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tesh\Desktop\"/>
    </mc:Choice>
  </mc:AlternateContent>
  <bookViews>
    <workbookView xWindow="0" yWindow="0" windowWidth="23040" windowHeight="8676" activeTab="1"/>
  </bookViews>
  <sheets>
    <sheet name="Financial Inputs " sheetId="2" r:id="rId1"/>
    <sheet name="Financial Outputs" sheetId="3" r:id="rId2"/>
  </sheets>
  <calcPr calcId="162913" iterateCount="50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2" i="2"/>
  <c r="B9" i="3" l="1"/>
  <c r="B27" i="3"/>
  <c r="B67" i="3"/>
  <c r="B106" i="3"/>
  <c r="B170" i="3"/>
  <c r="B178" i="3"/>
  <c r="B194" i="3"/>
  <c r="B209" i="3"/>
  <c r="B251" i="3"/>
  <c r="B307" i="3"/>
  <c r="B331" i="3"/>
  <c r="B339" i="3"/>
  <c r="B355" i="3"/>
  <c r="B379" i="3"/>
  <c r="B394" i="3"/>
  <c r="B403" i="3"/>
  <c r="B410" i="3"/>
  <c r="B457" i="3"/>
  <c r="B467" i="3"/>
  <c r="B473" i="3"/>
  <c r="B475" i="3"/>
  <c r="B483" i="3"/>
  <c r="B507" i="3"/>
  <c r="B513" i="3"/>
  <c r="B538" i="3"/>
  <c r="B545" i="3"/>
  <c r="B553" i="3"/>
  <c r="B554" i="3"/>
  <c r="B570" i="3"/>
  <c r="B577" i="3"/>
  <c r="B579" i="3"/>
  <c r="B593" i="3"/>
  <c r="B595" i="3"/>
  <c r="B610" i="3"/>
  <c r="B617" i="3"/>
  <c r="B627" i="3"/>
  <c r="B642" i="3"/>
  <c r="B657" i="3"/>
  <c r="B659" i="3"/>
  <c r="B674" i="3"/>
  <c r="B681" i="3"/>
  <c r="B682" i="3"/>
  <c r="B689" i="3"/>
  <c r="B690" i="3"/>
  <c r="B691" i="3"/>
  <c r="B698" i="3"/>
  <c r="B699" i="3"/>
  <c r="B730" i="3"/>
  <c r="B731" i="3"/>
  <c r="B8" i="3"/>
  <c r="B16" i="3"/>
  <c r="B24" i="3"/>
  <c r="B32" i="3"/>
  <c r="B40" i="3"/>
  <c r="B64" i="3"/>
  <c r="B72" i="3"/>
  <c r="B80" i="3"/>
  <c r="B88" i="3"/>
  <c r="B96" i="3"/>
  <c r="B104" i="3"/>
  <c r="B112" i="3"/>
  <c r="B120" i="3"/>
  <c r="B136" i="3"/>
  <c r="B152" i="3"/>
  <c r="B160" i="3"/>
  <c r="B168" i="3"/>
  <c r="B176" i="3"/>
  <c r="B184" i="3"/>
  <c r="B192" i="3"/>
  <c r="B200" i="3"/>
  <c r="B216" i="3"/>
  <c r="B224" i="3"/>
  <c r="B232" i="3"/>
  <c r="B248" i="3"/>
  <c r="B256" i="3"/>
  <c r="B264" i="3"/>
  <c r="B272" i="3"/>
  <c r="B288" i="3"/>
  <c r="B296" i="3"/>
  <c r="B304" i="3"/>
  <c r="B312" i="3"/>
  <c r="B320" i="3"/>
  <c r="B328" i="3"/>
  <c r="B336" i="3"/>
  <c r="B344" i="3"/>
  <c r="B352" i="3"/>
  <c r="B360" i="3"/>
  <c r="B376" i="3"/>
  <c r="B400" i="3"/>
  <c r="B408" i="3"/>
  <c r="B416" i="3"/>
  <c r="B424" i="3"/>
  <c r="B430" i="3"/>
  <c r="B432" i="3"/>
  <c r="B440" i="3"/>
  <c r="B448" i="3"/>
  <c r="B456" i="3"/>
  <c r="B464" i="3"/>
  <c r="B470" i="3"/>
  <c r="B472" i="3"/>
  <c r="B478" i="3"/>
  <c r="B480" i="3"/>
  <c r="B488" i="3"/>
  <c r="B496" i="3"/>
  <c r="B504" i="3"/>
  <c r="B512" i="3"/>
  <c r="B520" i="3"/>
  <c r="B542" i="3"/>
  <c r="B544" i="3"/>
  <c r="B552" i="3"/>
  <c r="B560" i="3"/>
  <c r="B568" i="3"/>
  <c r="B574" i="3"/>
  <c r="B576" i="3"/>
  <c r="B592" i="3"/>
  <c r="B600" i="3"/>
  <c r="B606" i="3"/>
  <c r="B616" i="3"/>
  <c r="B624" i="3"/>
  <c r="B632" i="3"/>
  <c r="B648" i="3"/>
  <c r="B664" i="3"/>
  <c r="B665" i="3"/>
  <c r="B680" i="3"/>
  <c r="B688" i="3"/>
  <c r="B694" i="3"/>
  <c r="B696" i="3"/>
  <c r="B704" i="3"/>
  <c r="B712" i="3"/>
  <c r="B718" i="3"/>
  <c r="B720" i="3"/>
  <c r="B48" i="3"/>
  <c r="B56" i="3"/>
  <c r="B128" i="3"/>
  <c r="B144" i="3"/>
  <c r="B208" i="3"/>
  <c r="B278" i="3"/>
  <c r="B280" i="3"/>
  <c r="B368" i="3"/>
  <c r="B384" i="3"/>
  <c r="B462" i="3"/>
  <c r="B526" i="3"/>
  <c r="B536" i="3"/>
  <c r="B584" i="3"/>
  <c r="B598" i="3"/>
  <c r="B672" i="3"/>
  <c r="B726" i="3"/>
  <c r="B728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3" i="2"/>
  <c r="E3" i="2"/>
  <c r="E4" i="2"/>
  <c r="E5" i="2"/>
  <c r="E6" i="2"/>
  <c r="E7" i="2"/>
  <c r="E8" i="2"/>
  <c r="E9" i="2"/>
  <c r="E10" i="2"/>
  <c r="E11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2" i="2"/>
  <c r="E12" i="2"/>
  <c r="C2" i="2"/>
  <c r="N2" i="3" s="1"/>
  <c r="C3" i="2"/>
  <c r="N3" i="3" s="1"/>
  <c r="C4" i="2"/>
  <c r="N4" i="3" s="1"/>
  <c r="C5" i="2"/>
  <c r="N5" i="3" s="1"/>
  <c r="C6" i="2"/>
  <c r="N6" i="3" s="1"/>
  <c r="C7" i="2"/>
  <c r="N7" i="3" s="1"/>
  <c r="C8" i="2"/>
  <c r="C9" i="2"/>
  <c r="N9" i="3" s="1"/>
  <c r="C10" i="2"/>
  <c r="C11" i="2"/>
  <c r="N11" i="3" s="1"/>
  <c r="C12" i="2"/>
  <c r="N12" i="3" s="1"/>
  <c r="C13" i="2"/>
  <c r="N13" i="3" s="1"/>
  <c r="C14" i="2"/>
  <c r="N14" i="3" s="1"/>
  <c r="C15" i="2"/>
  <c r="N15" i="3" s="1"/>
  <c r="C16" i="2"/>
  <c r="C17" i="2"/>
  <c r="N17" i="3" s="1"/>
  <c r="C18" i="2"/>
  <c r="N18" i="3" s="1"/>
  <c r="C19" i="2"/>
  <c r="N19" i="3" s="1"/>
  <c r="C20" i="2"/>
  <c r="N20" i="3" s="1"/>
  <c r="C21" i="2"/>
  <c r="N21" i="3" s="1"/>
  <c r="C22" i="2"/>
  <c r="N22" i="3" s="1"/>
  <c r="C23" i="2"/>
  <c r="N23" i="3" s="1"/>
  <c r="C24" i="2"/>
  <c r="C25" i="2"/>
  <c r="N25" i="3" s="1"/>
  <c r="C26" i="2"/>
  <c r="C27" i="2"/>
  <c r="N27" i="3" s="1"/>
  <c r="C28" i="2"/>
  <c r="N28" i="3" s="1"/>
  <c r="C29" i="2"/>
  <c r="N29" i="3" s="1"/>
  <c r="C30" i="2"/>
  <c r="N30" i="3" s="1"/>
  <c r="C31" i="2"/>
  <c r="C32" i="2"/>
  <c r="C33" i="2"/>
  <c r="N33" i="3" s="1"/>
  <c r="C34" i="2"/>
  <c r="N34" i="3" s="1"/>
  <c r="C35" i="2"/>
  <c r="N35" i="3" s="1"/>
  <c r="C36" i="2"/>
  <c r="N36" i="3" s="1"/>
  <c r="C37" i="2"/>
  <c r="N37" i="3" s="1"/>
  <c r="C38" i="2"/>
  <c r="N38" i="3" s="1"/>
  <c r="C39" i="2"/>
  <c r="C40" i="2"/>
  <c r="C41" i="2"/>
  <c r="N41" i="3" s="1"/>
  <c r="C42" i="2"/>
  <c r="N42" i="3" s="1"/>
  <c r="C43" i="2"/>
  <c r="N43" i="3" s="1"/>
  <c r="C44" i="2"/>
  <c r="N44" i="3" s="1"/>
  <c r="C45" i="2"/>
  <c r="N45" i="3" s="1"/>
  <c r="C46" i="2"/>
  <c r="N46" i="3" s="1"/>
  <c r="C47" i="2"/>
  <c r="N47" i="3" s="1"/>
  <c r="C48" i="2"/>
  <c r="C49" i="2"/>
  <c r="N49" i="3" s="1"/>
  <c r="C50" i="2"/>
  <c r="N50" i="3" s="1"/>
  <c r="C51" i="2"/>
  <c r="N51" i="3" s="1"/>
  <c r="C52" i="2"/>
  <c r="N52" i="3" s="1"/>
  <c r="C53" i="2"/>
  <c r="N53" i="3" s="1"/>
  <c r="C54" i="2"/>
  <c r="N54" i="3" s="1"/>
  <c r="C55" i="2"/>
  <c r="C56" i="2"/>
  <c r="C57" i="2"/>
  <c r="N57" i="3" s="1"/>
  <c r="C58" i="2"/>
  <c r="N58" i="3" s="1"/>
  <c r="C59" i="2"/>
  <c r="N59" i="3" s="1"/>
  <c r="C60" i="2"/>
  <c r="N60" i="3" s="1"/>
  <c r="C61" i="2"/>
  <c r="N61" i="3" s="1"/>
  <c r="C62" i="2"/>
  <c r="N62" i="3" s="1"/>
  <c r="C63" i="2"/>
  <c r="N63" i="3" s="1"/>
  <c r="C64" i="2"/>
  <c r="C65" i="2"/>
  <c r="N65" i="3" s="1"/>
  <c r="C66" i="2"/>
  <c r="N66" i="3" s="1"/>
  <c r="C67" i="2"/>
  <c r="N67" i="3" s="1"/>
  <c r="C68" i="2"/>
  <c r="N68" i="3" s="1"/>
  <c r="C69" i="2"/>
  <c r="N69" i="3" s="1"/>
  <c r="C70" i="2"/>
  <c r="N70" i="3" s="1"/>
  <c r="C71" i="2"/>
  <c r="C72" i="2"/>
  <c r="C73" i="2"/>
  <c r="N73" i="3" s="1"/>
  <c r="C74" i="2"/>
  <c r="N74" i="3" s="1"/>
  <c r="C75" i="2"/>
  <c r="N75" i="3" s="1"/>
  <c r="C76" i="2"/>
  <c r="N76" i="3" s="1"/>
  <c r="C77" i="2"/>
  <c r="N77" i="3" s="1"/>
  <c r="C78" i="2"/>
  <c r="N78" i="3" s="1"/>
  <c r="C79" i="2"/>
  <c r="C80" i="2"/>
  <c r="C81" i="2"/>
  <c r="N81" i="3" s="1"/>
  <c r="C82" i="2"/>
  <c r="N82" i="3" s="1"/>
  <c r="C83" i="2"/>
  <c r="N83" i="3" s="1"/>
  <c r="C84" i="2"/>
  <c r="N84" i="3" s="1"/>
  <c r="C85" i="2"/>
  <c r="N85" i="3" s="1"/>
  <c r="C86" i="2"/>
  <c r="N86" i="3" s="1"/>
  <c r="C87" i="2"/>
  <c r="N87" i="3" s="1"/>
  <c r="C88" i="2"/>
  <c r="C89" i="2"/>
  <c r="N89" i="3" s="1"/>
  <c r="C90" i="2"/>
  <c r="N90" i="3" s="1"/>
  <c r="C91" i="2"/>
  <c r="N91" i="3" s="1"/>
  <c r="C92" i="2"/>
  <c r="N92" i="3" s="1"/>
  <c r="C93" i="2"/>
  <c r="N93" i="3" s="1"/>
  <c r="C94" i="2"/>
  <c r="N94" i="3" s="1"/>
  <c r="C95" i="2"/>
  <c r="C96" i="2"/>
  <c r="C97" i="2"/>
  <c r="N97" i="3" s="1"/>
  <c r="C98" i="2"/>
  <c r="N98" i="3" s="1"/>
  <c r="C99" i="2"/>
  <c r="N99" i="3" s="1"/>
  <c r="C100" i="2"/>
  <c r="N100" i="3" s="1"/>
  <c r="C101" i="2"/>
  <c r="N101" i="3" s="1"/>
  <c r="C102" i="2"/>
  <c r="N102" i="3" s="1"/>
  <c r="C103" i="2"/>
  <c r="N103" i="3" s="1"/>
  <c r="C104" i="2"/>
  <c r="N104" i="3" s="1"/>
  <c r="C105" i="2"/>
  <c r="N105" i="3" s="1"/>
  <c r="C106" i="2"/>
  <c r="N106" i="3" s="1"/>
  <c r="C107" i="2"/>
  <c r="N107" i="3" s="1"/>
  <c r="C108" i="2"/>
  <c r="N108" i="3" s="1"/>
  <c r="C109" i="2"/>
  <c r="N109" i="3" s="1"/>
  <c r="C110" i="2"/>
  <c r="N110" i="3" s="1"/>
  <c r="C111" i="2"/>
  <c r="N111" i="3" s="1"/>
  <c r="C112" i="2"/>
  <c r="C113" i="2"/>
  <c r="N113" i="3" s="1"/>
  <c r="C114" i="2"/>
  <c r="N114" i="3" s="1"/>
  <c r="C115" i="2"/>
  <c r="N115" i="3" s="1"/>
  <c r="C116" i="2"/>
  <c r="N116" i="3" s="1"/>
  <c r="C117" i="2"/>
  <c r="N117" i="3" s="1"/>
  <c r="C118" i="2"/>
  <c r="N118" i="3" s="1"/>
  <c r="C119" i="2"/>
  <c r="C120" i="2"/>
  <c r="C121" i="2"/>
  <c r="N121" i="3" s="1"/>
  <c r="C122" i="2"/>
  <c r="N122" i="3" s="1"/>
  <c r="C123" i="2"/>
  <c r="N123" i="3" s="1"/>
  <c r="C124" i="2"/>
  <c r="N124" i="3" s="1"/>
  <c r="C125" i="2"/>
  <c r="N125" i="3" s="1"/>
  <c r="C126" i="2"/>
  <c r="N126" i="3" s="1"/>
  <c r="C127" i="2"/>
  <c r="C128" i="2"/>
  <c r="C129" i="2"/>
  <c r="N129" i="3" s="1"/>
  <c r="C130" i="2"/>
  <c r="N130" i="3" s="1"/>
  <c r="C131" i="2"/>
  <c r="N131" i="3" s="1"/>
  <c r="C132" i="2"/>
  <c r="N132" i="3" s="1"/>
  <c r="C133" i="2"/>
  <c r="N133" i="3" s="1"/>
  <c r="C134" i="2"/>
  <c r="N134" i="3" s="1"/>
  <c r="C135" i="2"/>
  <c r="C136" i="2"/>
  <c r="C137" i="2"/>
  <c r="N137" i="3" s="1"/>
  <c r="C138" i="2"/>
  <c r="N138" i="3" s="1"/>
  <c r="C139" i="2"/>
  <c r="N139" i="3" s="1"/>
  <c r="C140" i="2"/>
  <c r="N140" i="3" s="1"/>
  <c r="C141" i="2"/>
  <c r="N141" i="3" s="1"/>
  <c r="C142" i="2"/>
  <c r="N142" i="3" s="1"/>
  <c r="C143" i="2"/>
  <c r="C144" i="2"/>
  <c r="C145" i="2"/>
  <c r="N145" i="3" s="1"/>
  <c r="C146" i="2"/>
  <c r="N146" i="3" s="1"/>
  <c r="C147" i="2"/>
  <c r="N147" i="3" s="1"/>
  <c r="C148" i="2"/>
  <c r="N148" i="3" s="1"/>
  <c r="C149" i="2"/>
  <c r="N149" i="3" s="1"/>
  <c r="C150" i="2"/>
  <c r="N150" i="3" s="1"/>
  <c r="C151" i="2"/>
  <c r="C152" i="2"/>
  <c r="C153" i="2"/>
  <c r="N153" i="3" s="1"/>
  <c r="C154" i="2"/>
  <c r="N154" i="3" s="1"/>
  <c r="C155" i="2"/>
  <c r="N155" i="3" s="1"/>
  <c r="C156" i="2"/>
  <c r="N156" i="3" s="1"/>
  <c r="C157" i="2"/>
  <c r="N157" i="3" s="1"/>
  <c r="C158" i="2"/>
  <c r="N158" i="3" s="1"/>
  <c r="C159" i="2"/>
  <c r="N159" i="3" s="1"/>
  <c r="C160" i="2"/>
  <c r="C161" i="2"/>
  <c r="N161" i="3" s="1"/>
  <c r="C162" i="2"/>
  <c r="N162" i="3" s="1"/>
  <c r="C163" i="2"/>
  <c r="N163" i="3" s="1"/>
  <c r="C164" i="2"/>
  <c r="N164" i="3" s="1"/>
  <c r="C165" i="2"/>
  <c r="N165" i="3" s="1"/>
  <c r="C166" i="2"/>
  <c r="N166" i="3" s="1"/>
  <c r="C167" i="2"/>
  <c r="C168" i="2"/>
  <c r="C169" i="2"/>
  <c r="N169" i="3" s="1"/>
  <c r="C170" i="2"/>
  <c r="N170" i="3" s="1"/>
  <c r="C171" i="2"/>
  <c r="N171" i="3" s="1"/>
  <c r="C172" i="2"/>
  <c r="N172" i="3" s="1"/>
  <c r="C173" i="2"/>
  <c r="N173" i="3" s="1"/>
  <c r="C174" i="2"/>
  <c r="N174" i="3" s="1"/>
  <c r="C175" i="2"/>
  <c r="C176" i="2"/>
  <c r="C177" i="2"/>
  <c r="N177" i="3" s="1"/>
  <c r="C178" i="2"/>
  <c r="N178" i="3" s="1"/>
  <c r="C179" i="2"/>
  <c r="N179" i="3" s="1"/>
  <c r="C180" i="2"/>
  <c r="N180" i="3" s="1"/>
  <c r="C181" i="2"/>
  <c r="N181" i="3" s="1"/>
  <c r="C182" i="2"/>
  <c r="N182" i="3" s="1"/>
  <c r="C183" i="2"/>
  <c r="C184" i="2"/>
  <c r="C185" i="2"/>
  <c r="N185" i="3" s="1"/>
  <c r="C186" i="2"/>
  <c r="N186" i="3" s="1"/>
  <c r="C187" i="2"/>
  <c r="N187" i="3" s="1"/>
  <c r="C188" i="2"/>
  <c r="N188" i="3" s="1"/>
  <c r="C189" i="2"/>
  <c r="N189" i="3" s="1"/>
  <c r="C190" i="2"/>
  <c r="N190" i="3" s="1"/>
  <c r="C191" i="2"/>
  <c r="C192" i="2"/>
  <c r="C193" i="2"/>
  <c r="N193" i="3" s="1"/>
  <c r="C194" i="2"/>
  <c r="N194" i="3" s="1"/>
  <c r="C195" i="2"/>
  <c r="N195" i="3" s="1"/>
  <c r="C196" i="2"/>
  <c r="N196" i="3" s="1"/>
  <c r="C197" i="2"/>
  <c r="N197" i="3" s="1"/>
  <c r="C198" i="2"/>
  <c r="N198" i="3" s="1"/>
  <c r="C199" i="2"/>
  <c r="C200" i="2"/>
  <c r="C201" i="2"/>
  <c r="N201" i="3" s="1"/>
  <c r="C202" i="2"/>
  <c r="N202" i="3" s="1"/>
  <c r="C203" i="2"/>
  <c r="N203" i="3" s="1"/>
  <c r="C204" i="2"/>
  <c r="N204" i="3" s="1"/>
  <c r="C205" i="2"/>
  <c r="N205" i="3" s="1"/>
  <c r="C206" i="2"/>
  <c r="N206" i="3" s="1"/>
  <c r="C207" i="2"/>
  <c r="C208" i="2"/>
  <c r="C209" i="2"/>
  <c r="N209" i="3" s="1"/>
  <c r="C210" i="2"/>
  <c r="N210" i="3" s="1"/>
  <c r="C211" i="2"/>
  <c r="N211" i="3" s="1"/>
  <c r="C212" i="2"/>
  <c r="N212" i="3" s="1"/>
  <c r="C213" i="2"/>
  <c r="C214" i="2"/>
  <c r="N214" i="3" s="1"/>
  <c r="C215" i="2"/>
  <c r="C216" i="2"/>
  <c r="C217" i="2"/>
  <c r="N217" i="3" s="1"/>
  <c r="C218" i="2"/>
  <c r="N218" i="3" s="1"/>
  <c r="C219" i="2"/>
  <c r="N219" i="3" s="1"/>
  <c r="C220" i="2"/>
  <c r="N220" i="3" s="1"/>
  <c r="C221" i="2"/>
  <c r="N221" i="3" s="1"/>
  <c r="C222" i="2"/>
  <c r="N222" i="3" s="1"/>
  <c r="C223" i="2"/>
  <c r="C224" i="2"/>
  <c r="C225" i="2"/>
  <c r="N225" i="3" s="1"/>
  <c r="C226" i="2"/>
  <c r="N226" i="3" s="1"/>
  <c r="C227" i="2"/>
  <c r="N227" i="3" s="1"/>
  <c r="C228" i="2"/>
  <c r="N228" i="3" s="1"/>
  <c r="C229" i="2"/>
  <c r="N229" i="3" s="1"/>
  <c r="C230" i="2"/>
  <c r="N230" i="3" s="1"/>
  <c r="C231" i="2"/>
  <c r="N231" i="3" s="1"/>
  <c r="C232" i="2"/>
  <c r="C233" i="2"/>
  <c r="N233" i="3" s="1"/>
  <c r="C234" i="2"/>
  <c r="N234" i="3" s="1"/>
  <c r="C235" i="2"/>
  <c r="N235" i="3" s="1"/>
  <c r="C236" i="2"/>
  <c r="N236" i="3" s="1"/>
  <c r="C237" i="2"/>
  <c r="N237" i="3" s="1"/>
  <c r="C238" i="2"/>
  <c r="N238" i="3" s="1"/>
  <c r="C239" i="2"/>
  <c r="N239" i="3" s="1"/>
  <c r="C240" i="2"/>
  <c r="N240" i="3" s="1"/>
  <c r="C241" i="2"/>
  <c r="N241" i="3" s="1"/>
  <c r="C242" i="2"/>
  <c r="N242" i="3" s="1"/>
  <c r="C243" i="2"/>
  <c r="N243" i="3" s="1"/>
  <c r="C244" i="2"/>
  <c r="N244" i="3" s="1"/>
  <c r="C245" i="2"/>
  <c r="N245" i="3" s="1"/>
  <c r="C246" i="2"/>
  <c r="N246" i="3" s="1"/>
  <c r="C247" i="2"/>
  <c r="C248" i="2"/>
  <c r="C249" i="2"/>
  <c r="N249" i="3" s="1"/>
  <c r="C250" i="2"/>
  <c r="N250" i="3" s="1"/>
  <c r="C251" i="2"/>
  <c r="N251" i="3" s="1"/>
  <c r="C252" i="2"/>
  <c r="N252" i="3" s="1"/>
  <c r="C253" i="2"/>
  <c r="N253" i="3" s="1"/>
  <c r="C254" i="2"/>
  <c r="N254" i="3" s="1"/>
  <c r="C255" i="2"/>
  <c r="N255" i="3" s="1"/>
  <c r="C256" i="2"/>
  <c r="C257" i="2"/>
  <c r="N257" i="3" s="1"/>
  <c r="C258" i="2"/>
  <c r="N258" i="3" s="1"/>
  <c r="C259" i="2"/>
  <c r="N259" i="3" s="1"/>
  <c r="C260" i="2"/>
  <c r="N260" i="3" s="1"/>
  <c r="C261" i="2"/>
  <c r="N261" i="3" s="1"/>
  <c r="C262" i="2"/>
  <c r="N262" i="3" s="1"/>
  <c r="C263" i="2"/>
  <c r="N263" i="3" s="1"/>
  <c r="C264" i="2"/>
  <c r="C265" i="2"/>
  <c r="N265" i="3" s="1"/>
  <c r="C266" i="2"/>
  <c r="N266" i="3" s="1"/>
  <c r="C267" i="2"/>
  <c r="N267" i="3" s="1"/>
  <c r="C268" i="2"/>
  <c r="N268" i="3" s="1"/>
  <c r="C269" i="2"/>
  <c r="N269" i="3" s="1"/>
  <c r="C270" i="2"/>
  <c r="N270" i="3" s="1"/>
  <c r="C271" i="2"/>
  <c r="C272" i="2"/>
  <c r="C273" i="2"/>
  <c r="N273" i="3" s="1"/>
  <c r="C274" i="2"/>
  <c r="N274" i="3" s="1"/>
  <c r="C275" i="2"/>
  <c r="N275" i="3" s="1"/>
  <c r="C276" i="2"/>
  <c r="N276" i="3" s="1"/>
  <c r="C277" i="2"/>
  <c r="N277" i="3" s="1"/>
  <c r="C278" i="2"/>
  <c r="N278" i="3" s="1"/>
  <c r="C279" i="2"/>
  <c r="N279" i="3" s="1"/>
  <c r="C280" i="2"/>
  <c r="C281" i="2"/>
  <c r="N281" i="3" s="1"/>
  <c r="C282" i="2"/>
  <c r="N282" i="3" s="1"/>
  <c r="C283" i="2"/>
  <c r="N283" i="3" s="1"/>
  <c r="C284" i="2"/>
  <c r="N284" i="3" s="1"/>
  <c r="C285" i="2"/>
  <c r="N285" i="3" s="1"/>
  <c r="C286" i="2"/>
  <c r="N286" i="3" s="1"/>
  <c r="C287" i="2"/>
  <c r="N287" i="3" s="1"/>
  <c r="C288" i="2"/>
  <c r="C289" i="2"/>
  <c r="N289" i="3" s="1"/>
  <c r="C290" i="2"/>
  <c r="N290" i="3" s="1"/>
  <c r="C291" i="2"/>
  <c r="N291" i="3" s="1"/>
  <c r="C292" i="2"/>
  <c r="N292" i="3" s="1"/>
  <c r="C293" i="2"/>
  <c r="C294" i="2"/>
  <c r="N294" i="3" s="1"/>
  <c r="C295" i="2"/>
  <c r="N295" i="3" s="1"/>
  <c r="C296" i="2"/>
  <c r="C297" i="2"/>
  <c r="N297" i="3" s="1"/>
  <c r="C298" i="2"/>
  <c r="N298" i="3" s="1"/>
  <c r="C299" i="2"/>
  <c r="N299" i="3" s="1"/>
  <c r="C300" i="2"/>
  <c r="N300" i="3" s="1"/>
  <c r="C301" i="2"/>
  <c r="N301" i="3" s="1"/>
  <c r="C302" i="2"/>
  <c r="N302" i="3" s="1"/>
  <c r="C303" i="2"/>
  <c r="N303" i="3" s="1"/>
  <c r="C304" i="2"/>
  <c r="C305" i="2"/>
  <c r="N305" i="3" s="1"/>
  <c r="C306" i="2"/>
  <c r="N306" i="3" s="1"/>
  <c r="C307" i="2"/>
  <c r="N307" i="3" s="1"/>
  <c r="C308" i="2"/>
  <c r="N308" i="3" s="1"/>
  <c r="C309" i="2"/>
  <c r="N309" i="3" s="1"/>
  <c r="C310" i="2"/>
  <c r="N310" i="3" s="1"/>
  <c r="C311" i="2"/>
  <c r="N311" i="3" s="1"/>
  <c r="C312" i="2"/>
  <c r="N312" i="3" s="1"/>
  <c r="C313" i="2"/>
  <c r="N313" i="3" s="1"/>
  <c r="C314" i="2"/>
  <c r="N314" i="3" s="1"/>
  <c r="C315" i="2"/>
  <c r="N315" i="3" s="1"/>
  <c r="C316" i="2"/>
  <c r="N316" i="3" s="1"/>
  <c r="C317" i="2"/>
  <c r="N317" i="3" s="1"/>
  <c r="C318" i="2"/>
  <c r="N318" i="3" s="1"/>
  <c r="C319" i="2"/>
  <c r="N319" i="3" s="1"/>
  <c r="C320" i="2"/>
  <c r="C321" i="2"/>
  <c r="N321" i="3" s="1"/>
  <c r="C322" i="2"/>
  <c r="N322" i="3" s="1"/>
  <c r="C323" i="2"/>
  <c r="N323" i="3" s="1"/>
  <c r="C324" i="2"/>
  <c r="N324" i="3" s="1"/>
  <c r="C325" i="2"/>
  <c r="N325" i="3" s="1"/>
  <c r="C326" i="2"/>
  <c r="N326" i="3" s="1"/>
  <c r="C327" i="2"/>
  <c r="N327" i="3" s="1"/>
  <c r="C328" i="2"/>
  <c r="C329" i="2"/>
  <c r="N329" i="3" s="1"/>
  <c r="C330" i="2"/>
  <c r="N330" i="3" s="1"/>
  <c r="C331" i="2"/>
  <c r="N331" i="3" s="1"/>
  <c r="C332" i="2"/>
  <c r="N332" i="3" s="1"/>
  <c r="C333" i="2"/>
  <c r="N333" i="3" s="1"/>
  <c r="C334" i="2"/>
  <c r="N334" i="3" s="1"/>
  <c r="C335" i="2"/>
  <c r="C336" i="2"/>
  <c r="C337" i="2"/>
  <c r="N337" i="3" s="1"/>
  <c r="C338" i="2"/>
  <c r="N338" i="3" s="1"/>
  <c r="C339" i="2"/>
  <c r="N339" i="3" s="1"/>
  <c r="C340" i="2"/>
  <c r="N340" i="3" s="1"/>
  <c r="C341" i="2"/>
  <c r="N341" i="3" s="1"/>
  <c r="C342" i="2"/>
  <c r="N342" i="3" s="1"/>
  <c r="C343" i="2"/>
  <c r="C344" i="2"/>
  <c r="C345" i="2"/>
  <c r="N345" i="3" s="1"/>
  <c r="C346" i="2"/>
  <c r="N346" i="3" s="1"/>
  <c r="C347" i="2"/>
  <c r="N347" i="3" s="1"/>
  <c r="C348" i="2"/>
  <c r="N348" i="3" s="1"/>
  <c r="C349" i="2"/>
  <c r="N349" i="3" s="1"/>
  <c r="C350" i="2"/>
  <c r="N350" i="3" s="1"/>
  <c r="C351" i="2"/>
  <c r="N351" i="3" s="1"/>
  <c r="C352" i="2"/>
  <c r="C353" i="2"/>
  <c r="N353" i="3" s="1"/>
  <c r="C354" i="2"/>
  <c r="N354" i="3" s="1"/>
  <c r="C355" i="2"/>
  <c r="N355" i="3" s="1"/>
  <c r="C356" i="2"/>
  <c r="N356" i="3" s="1"/>
  <c r="C357" i="2"/>
  <c r="N357" i="3" s="1"/>
  <c r="C358" i="2"/>
  <c r="N358" i="3" s="1"/>
  <c r="C359" i="2"/>
  <c r="N359" i="3" s="1"/>
  <c r="C360" i="2"/>
  <c r="C361" i="2"/>
  <c r="N361" i="3" s="1"/>
  <c r="C362" i="2"/>
  <c r="N362" i="3" s="1"/>
  <c r="C363" i="2"/>
  <c r="N363" i="3" s="1"/>
  <c r="C364" i="2"/>
  <c r="N364" i="3" s="1"/>
  <c r="C365" i="2"/>
  <c r="N365" i="3" s="1"/>
  <c r="C366" i="2"/>
  <c r="N366" i="3" s="1"/>
  <c r="C367" i="2"/>
  <c r="C368" i="2"/>
  <c r="C369" i="2"/>
  <c r="N369" i="3" s="1"/>
  <c r="C370" i="2"/>
  <c r="N370" i="3" s="1"/>
  <c r="C371" i="2"/>
  <c r="N371" i="3" s="1"/>
  <c r="C372" i="2"/>
  <c r="N372" i="3" s="1"/>
  <c r="C373" i="2"/>
  <c r="N373" i="3" s="1"/>
  <c r="C374" i="2"/>
  <c r="N374" i="3" s="1"/>
  <c r="C375" i="2"/>
  <c r="N375" i="3" s="1"/>
  <c r="C376" i="2"/>
  <c r="C377" i="2"/>
  <c r="N377" i="3" s="1"/>
  <c r="C378" i="2"/>
  <c r="N378" i="3" s="1"/>
  <c r="C379" i="2"/>
  <c r="N379" i="3" s="1"/>
  <c r="C380" i="2"/>
  <c r="N380" i="3" s="1"/>
  <c r="C381" i="2"/>
  <c r="N381" i="3" s="1"/>
  <c r="C382" i="2"/>
  <c r="N382" i="3" s="1"/>
  <c r="C383" i="2"/>
  <c r="N383" i="3" s="1"/>
  <c r="C384" i="2"/>
  <c r="C385" i="2"/>
  <c r="N385" i="3" s="1"/>
  <c r="C386" i="2"/>
  <c r="N386" i="3" s="1"/>
  <c r="C387" i="2"/>
  <c r="N387" i="3" s="1"/>
  <c r="C388" i="2"/>
  <c r="N388" i="3" s="1"/>
  <c r="C389" i="2"/>
  <c r="N389" i="3" s="1"/>
  <c r="C390" i="2"/>
  <c r="N390" i="3" s="1"/>
  <c r="C391" i="2"/>
  <c r="N391" i="3" s="1"/>
  <c r="C392" i="2"/>
  <c r="N392" i="3" s="1"/>
  <c r="C393" i="2"/>
  <c r="N393" i="3" s="1"/>
  <c r="C394" i="2"/>
  <c r="N394" i="3" s="1"/>
  <c r="C395" i="2"/>
  <c r="N395" i="3" s="1"/>
  <c r="C396" i="2"/>
  <c r="N396" i="3" s="1"/>
  <c r="C397" i="2"/>
  <c r="N397" i="3" s="1"/>
  <c r="C398" i="2"/>
  <c r="N398" i="3" s="1"/>
  <c r="C399" i="2"/>
  <c r="N399" i="3" s="1"/>
  <c r="C400" i="2"/>
  <c r="C401" i="2"/>
  <c r="N401" i="3" s="1"/>
  <c r="C402" i="2"/>
  <c r="N402" i="3" s="1"/>
  <c r="C403" i="2"/>
  <c r="N403" i="3" s="1"/>
  <c r="C404" i="2"/>
  <c r="N404" i="3" s="1"/>
  <c r="C405" i="2"/>
  <c r="N405" i="3" s="1"/>
  <c r="C406" i="2"/>
  <c r="N406" i="3" s="1"/>
  <c r="C407" i="2"/>
  <c r="N407" i="3" s="1"/>
  <c r="C408" i="2"/>
  <c r="C409" i="2"/>
  <c r="N409" i="3" s="1"/>
  <c r="C410" i="2"/>
  <c r="N410" i="3" s="1"/>
  <c r="C411" i="2"/>
  <c r="N411" i="3" s="1"/>
  <c r="C412" i="2"/>
  <c r="N412" i="3" s="1"/>
  <c r="C413" i="2"/>
  <c r="N413" i="3" s="1"/>
  <c r="C414" i="2"/>
  <c r="N414" i="3" s="1"/>
  <c r="C415" i="2"/>
  <c r="N415" i="3" s="1"/>
  <c r="C416" i="2"/>
  <c r="C417" i="2"/>
  <c r="N417" i="3" s="1"/>
  <c r="C418" i="2"/>
  <c r="N418" i="3" s="1"/>
  <c r="C419" i="2"/>
  <c r="N419" i="3" s="1"/>
  <c r="C420" i="2"/>
  <c r="N420" i="3" s="1"/>
  <c r="C421" i="2"/>
  <c r="N421" i="3" s="1"/>
  <c r="C422" i="2"/>
  <c r="N422" i="3" s="1"/>
  <c r="C423" i="2"/>
  <c r="N423" i="3" s="1"/>
  <c r="C424" i="2"/>
  <c r="C425" i="2"/>
  <c r="N425" i="3" s="1"/>
  <c r="C426" i="2"/>
  <c r="N426" i="3" s="1"/>
  <c r="C427" i="2"/>
  <c r="N427" i="3" s="1"/>
  <c r="C428" i="2"/>
  <c r="N428" i="3" s="1"/>
  <c r="C429" i="2"/>
  <c r="N429" i="3" s="1"/>
  <c r="C430" i="2"/>
  <c r="N430" i="3" s="1"/>
  <c r="C431" i="2"/>
  <c r="N431" i="3" s="1"/>
  <c r="C432" i="2"/>
  <c r="C433" i="2"/>
  <c r="N433" i="3" s="1"/>
  <c r="C434" i="2"/>
  <c r="N434" i="3" s="1"/>
  <c r="C435" i="2"/>
  <c r="N435" i="3" s="1"/>
  <c r="C436" i="2"/>
  <c r="N436" i="3" s="1"/>
  <c r="C437" i="2"/>
  <c r="N437" i="3" s="1"/>
  <c r="C438" i="2"/>
  <c r="N438" i="3" s="1"/>
  <c r="C439" i="2"/>
  <c r="N439" i="3" s="1"/>
  <c r="C440" i="2"/>
  <c r="C441" i="2"/>
  <c r="N441" i="3" s="1"/>
  <c r="C442" i="2"/>
  <c r="N442" i="3" s="1"/>
  <c r="C443" i="2"/>
  <c r="N443" i="3" s="1"/>
  <c r="C444" i="2"/>
  <c r="N444" i="3" s="1"/>
  <c r="C445" i="2"/>
  <c r="N445" i="3" s="1"/>
  <c r="C446" i="2"/>
  <c r="N446" i="3" s="1"/>
  <c r="C447" i="2"/>
  <c r="N447" i="3" s="1"/>
  <c r="C448" i="2"/>
  <c r="C449" i="2"/>
  <c r="N449" i="3" s="1"/>
  <c r="C450" i="2"/>
  <c r="N450" i="3" s="1"/>
  <c r="C451" i="2"/>
  <c r="N451" i="3" s="1"/>
  <c r="C452" i="2"/>
  <c r="N452" i="3" s="1"/>
  <c r="C453" i="2"/>
  <c r="N453" i="3" s="1"/>
  <c r="C454" i="2"/>
  <c r="N454" i="3" s="1"/>
  <c r="C455" i="2"/>
  <c r="N455" i="3" s="1"/>
  <c r="C456" i="2"/>
  <c r="C457" i="2"/>
  <c r="N457" i="3" s="1"/>
  <c r="C458" i="2"/>
  <c r="N458" i="3" s="1"/>
  <c r="C459" i="2"/>
  <c r="N459" i="3" s="1"/>
  <c r="C460" i="2"/>
  <c r="N460" i="3" s="1"/>
  <c r="C461" i="2"/>
  <c r="N461" i="3" s="1"/>
  <c r="C462" i="2"/>
  <c r="N462" i="3" s="1"/>
  <c r="C463" i="2"/>
  <c r="N463" i="3" s="1"/>
  <c r="C464" i="2"/>
  <c r="C465" i="2"/>
  <c r="N465" i="3" s="1"/>
  <c r="C466" i="2"/>
  <c r="N466" i="3" s="1"/>
  <c r="C467" i="2"/>
  <c r="N467" i="3" s="1"/>
  <c r="C468" i="2"/>
  <c r="N468" i="3" s="1"/>
  <c r="C469" i="2"/>
  <c r="N469" i="3" s="1"/>
  <c r="C470" i="2"/>
  <c r="N470" i="3" s="1"/>
  <c r="C471" i="2"/>
  <c r="N471" i="3" s="1"/>
  <c r="C472" i="2"/>
  <c r="C473" i="2"/>
  <c r="C474" i="2"/>
  <c r="N474" i="3" s="1"/>
  <c r="C475" i="2"/>
  <c r="N475" i="3" s="1"/>
  <c r="C476" i="2"/>
  <c r="N476" i="3" s="1"/>
  <c r="C477" i="2"/>
  <c r="N477" i="3" s="1"/>
  <c r="C478" i="2"/>
  <c r="N478" i="3" s="1"/>
  <c r="C479" i="2"/>
  <c r="N479" i="3" s="1"/>
  <c r="C480" i="2"/>
  <c r="C481" i="2"/>
  <c r="N481" i="3" s="1"/>
  <c r="C482" i="2"/>
  <c r="N482" i="3" s="1"/>
  <c r="C483" i="2"/>
  <c r="N483" i="3" s="1"/>
  <c r="C484" i="2"/>
  <c r="N484" i="3" s="1"/>
  <c r="C485" i="2"/>
  <c r="N485" i="3" s="1"/>
  <c r="C486" i="2"/>
  <c r="N486" i="3" s="1"/>
  <c r="C487" i="2"/>
  <c r="N487" i="3" s="1"/>
  <c r="C488" i="2"/>
  <c r="C489" i="2"/>
  <c r="N489" i="3" s="1"/>
  <c r="C490" i="2"/>
  <c r="N490" i="3" s="1"/>
  <c r="C491" i="2"/>
  <c r="N491" i="3" s="1"/>
  <c r="C492" i="2"/>
  <c r="N492" i="3" s="1"/>
  <c r="C493" i="2"/>
  <c r="N493" i="3" s="1"/>
  <c r="C494" i="2"/>
  <c r="N494" i="3" s="1"/>
  <c r="C495" i="2"/>
  <c r="N495" i="3" s="1"/>
  <c r="C496" i="2"/>
  <c r="N496" i="3" s="1"/>
  <c r="C497" i="2"/>
  <c r="N497" i="3" s="1"/>
  <c r="C498" i="2"/>
  <c r="N498" i="3" s="1"/>
  <c r="C499" i="2"/>
  <c r="N499" i="3" s="1"/>
  <c r="C500" i="2"/>
  <c r="N500" i="3" s="1"/>
  <c r="C501" i="2"/>
  <c r="N501" i="3" s="1"/>
  <c r="C502" i="2"/>
  <c r="N502" i="3" s="1"/>
  <c r="C503" i="2"/>
  <c r="N503" i="3" s="1"/>
  <c r="C504" i="2"/>
  <c r="C505" i="2"/>
  <c r="N505" i="3" s="1"/>
  <c r="C506" i="2"/>
  <c r="N506" i="3" s="1"/>
  <c r="C507" i="2"/>
  <c r="N507" i="3" s="1"/>
  <c r="C508" i="2"/>
  <c r="N508" i="3" s="1"/>
  <c r="C509" i="2"/>
  <c r="N509" i="3" s="1"/>
  <c r="C510" i="2"/>
  <c r="N510" i="3" s="1"/>
  <c r="C511" i="2"/>
  <c r="N511" i="3" s="1"/>
  <c r="C512" i="2"/>
  <c r="C513" i="2"/>
  <c r="N513" i="3" s="1"/>
  <c r="C514" i="2"/>
  <c r="N514" i="3" s="1"/>
  <c r="C515" i="2"/>
  <c r="N515" i="3" s="1"/>
  <c r="C516" i="2"/>
  <c r="N516" i="3" s="1"/>
  <c r="C517" i="2"/>
  <c r="N517" i="3" s="1"/>
  <c r="C518" i="2"/>
  <c r="N518" i="3" s="1"/>
  <c r="C519" i="2"/>
  <c r="N519" i="3" s="1"/>
  <c r="C520" i="2"/>
  <c r="C521" i="2"/>
  <c r="N521" i="3" s="1"/>
  <c r="C522" i="2"/>
  <c r="N522" i="3" s="1"/>
  <c r="C523" i="2"/>
  <c r="N523" i="3" s="1"/>
  <c r="C524" i="2"/>
  <c r="N524" i="3" s="1"/>
  <c r="C525" i="2"/>
  <c r="N525" i="3" s="1"/>
  <c r="C526" i="2"/>
  <c r="N526" i="3" s="1"/>
  <c r="C527" i="2"/>
  <c r="N527" i="3" s="1"/>
  <c r="C528" i="2"/>
  <c r="C529" i="2"/>
  <c r="N529" i="3" s="1"/>
  <c r="C530" i="2"/>
  <c r="N530" i="3" s="1"/>
  <c r="C531" i="2"/>
  <c r="N531" i="3" s="1"/>
  <c r="C532" i="2"/>
  <c r="N532" i="3" s="1"/>
  <c r="C533" i="2"/>
  <c r="N533" i="3" s="1"/>
  <c r="C534" i="2"/>
  <c r="N534" i="3" s="1"/>
  <c r="C535" i="2"/>
  <c r="N535" i="3" s="1"/>
  <c r="C536" i="2"/>
  <c r="C537" i="2"/>
  <c r="N537" i="3" s="1"/>
  <c r="C538" i="2"/>
  <c r="N538" i="3" s="1"/>
  <c r="C539" i="2"/>
  <c r="N539" i="3" s="1"/>
  <c r="C540" i="2"/>
  <c r="N540" i="3" s="1"/>
  <c r="C541" i="2"/>
  <c r="N541" i="3" s="1"/>
  <c r="C542" i="2"/>
  <c r="N542" i="3" s="1"/>
  <c r="C543" i="2"/>
  <c r="N543" i="3" s="1"/>
  <c r="C544" i="2"/>
  <c r="N544" i="3" s="1"/>
  <c r="C545" i="2"/>
  <c r="C546" i="2"/>
  <c r="N546" i="3" s="1"/>
  <c r="C547" i="2"/>
  <c r="N547" i="3" s="1"/>
  <c r="C548" i="2"/>
  <c r="N548" i="3" s="1"/>
  <c r="C549" i="2"/>
  <c r="N549" i="3" s="1"/>
  <c r="C550" i="2"/>
  <c r="N550" i="3" s="1"/>
  <c r="C551" i="2"/>
  <c r="N551" i="3" s="1"/>
  <c r="C552" i="2"/>
  <c r="C553" i="2"/>
  <c r="C554" i="2"/>
  <c r="N554" i="3" s="1"/>
  <c r="C555" i="2"/>
  <c r="N555" i="3" s="1"/>
  <c r="C556" i="2"/>
  <c r="N556" i="3" s="1"/>
  <c r="C557" i="2"/>
  <c r="N557" i="3" s="1"/>
  <c r="C558" i="2"/>
  <c r="N558" i="3" s="1"/>
  <c r="C559" i="2"/>
  <c r="N559" i="3" s="1"/>
  <c r="C560" i="2"/>
  <c r="C561" i="2"/>
  <c r="N561" i="3" s="1"/>
  <c r="C562" i="2"/>
  <c r="N562" i="3" s="1"/>
  <c r="C563" i="2"/>
  <c r="N563" i="3" s="1"/>
  <c r="C564" i="2"/>
  <c r="N564" i="3" s="1"/>
  <c r="C565" i="2"/>
  <c r="N565" i="3" s="1"/>
  <c r="C566" i="2"/>
  <c r="N566" i="3" s="1"/>
  <c r="C567" i="2"/>
  <c r="N567" i="3" s="1"/>
  <c r="C568" i="2"/>
  <c r="C569" i="2"/>
  <c r="N569" i="3" s="1"/>
  <c r="C570" i="2"/>
  <c r="N570" i="3" s="1"/>
  <c r="C571" i="2"/>
  <c r="N571" i="3" s="1"/>
  <c r="C572" i="2"/>
  <c r="N572" i="3" s="1"/>
  <c r="C573" i="2"/>
  <c r="N573" i="3" s="1"/>
  <c r="C574" i="2"/>
  <c r="N574" i="3" s="1"/>
  <c r="C575" i="2"/>
  <c r="N575" i="3" s="1"/>
  <c r="C576" i="2"/>
  <c r="C577" i="2"/>
  <c r="N577" i="3" s="1"/>
  <c r="C578" i="2"/>
  <c r="N578" i="3" s="1"/>
  <c r="C579" i="2"/>
  <c r="N579" i="3" s="1"/>
  <c r="C580" i="2"/>
  <c r="N580" i="3" s="1"/>
  <c r="C581" i="2"/>
  <c r="N581" i="3" s="1"/>
  <c r="C582" i="2"/>
  <c r="N582" i="3" s="1"/>
  <c r="C583" i="2"/>
  <c r="N583" i="3" s="1"/>
  <c r="C584" i="2"/>
  <c r="C585" i="2"/>
  <c r="N585" i="3" s="1"/>
  <c r="C586" i="2"/>
  <c r="N586" i="3" s="1"/>
  <c r="C587" i="2"/>
  <c r="N587" i="3" s="1"/>
  <c r="C588" i="2"/>
  <c r="N588" i="3" s="1"/>
  <c r="C589" i="2"/>
  <c r="N589" i="3" s="1"/>
  <c r="C590" i="2"/>
  <c r="N590" i="3" s="1"/>
  <c r="C591" i="2"/>
  <c r="N591" i="3" s="1"/>
  <c r="C592" i="2"/>
  <c r="N592" i="3" s="1"/>
  <c r="C593" i="2"/>
  <c r="N593" i="3" s="1"/>
  <c r="C594" i="2"/>
  <c r="N594" i="3" s="1"/>
  <c r="C595" i="2"/>
  <c r="N595" i="3" s="1"/>
  <c r="C596" i="2"/>
  <c r="N596" i="3" s="1"/>
  <c r="C597" i="2"/>
  <c r="C598" i="2"/>
  <c r="N598" i="3" s="1"/>
  <c r="C599" i="2"/>
  <c r="N599" i="3" s="1"/>
  <c r="C600" i="2"/>
  <c r="N600" i="3" s="1"/>
  <c r="C601" i="2"/>
  <c r="N601" i="3" s="1"/>
  <c r="C602" i="2"/>
  <c r="N602" i="3" s="1"/>
  <c r="C603" i="2"/>
  <c r="N603" i="3" s="1"/>
  <c r="C604" i="2"/>
  <c r="N604" i="3" s="1"/>
  <c r="C605" i="2"/>
  <c r="N605" i="3" s="1"/>
  <c r="C606" i="2"/>
  <c r="N606" i="3" s="1"/>
  <c r="C607" i="2"/>
  <c r="N607" i="3" s="1"/>
  <c r="C608" i="2"/>
  <c r="C609" i="2"/>
  <c r="N609" i="3" s="1"/>
  <c r="C610" i="2"/>
  <c r="N610" i="3" s="1"/>
  <c r="C611" i="2"/>
  <c r="N611" i="3" s="1"/>
  <c r="C612" i="2"/>
  <c r="N612" i="3" s="1"/>
  <c r="C613" i="2"/>
  <c r="N613" i="3" s="1"/>
  <c r="C614" i="2"/>
  <c r="N614" i="3" s="1"/>
  <c r="C615" i="2"/>
  <c r="N615" i="3" s="1"/>
  <c r="C616" i="2"/>
  <c r="C617" i="2"/>
  <c r="N617" i="3" s="1"/>
  <c r="C618" i="2"/>
  <c r="N618" i="3" s="1"/>
  <c r="C619" i="2"/>
  <c r="N619" i="3" s="1"/>
  <c r="C620" i="2"/>
  <c r="N620" i="3" s="1"/>
  <c r="C621" i="2"/>
  <c r="N621" i="3" s="1"/>
  <c r="C622" i="2"/>
  <c r="N622" i="3" s="1"/>
  <c r="C623" i="2"/>
  <c r="N623" i="3" s="1"/>
  <c r="C624" i="2"/>
  <c r="C625" i="2"/>
  <c r="N625" i="3" s="1"/>
  <c r="C626" i="2"/>
  <c r="N626" i="3" s="1"/>
  <c r="C627" i="2"/>
  <c r="N627" i="3" s="1"/>
  <c r="C628" i="2"/>
  <c r="N628" i="3" s="1"/>
  <c r="C629" i="2"/>
  <c r="N629" i="3" s="1"/>
  <c r="C630" i="2"/>
  <c r="N630" i="3" s="1"/>
  <c r="C631" i="2"/>
  <c r="N631" i="3" s="1"/>
  <c r="C632" i="2"/>
  <c r="N632" i="3" s="1"/>
  <c r="C633" i="2"/>
  <c r="N633" i="3" s="1"/>
  <c r="C634" i="2"/>
  <c r="N634" i="3" s="1"/>
  <c r="C635" i="2"/>
  <c r="N635" i="3" s="1"/>
  <c r="C636" i="2"/>
  <c r="N636" i="3" s="1"/>
  <c r="C637" i="2"/>
  <c r="C638" i="2"/>
  <c r="N638" i="3" s="1"/>
  <c r="C639" i="2"/>
  <c r="N639" i="3" s="1"/>
  <c r="C640" i="2"/>
  <c r="N640" i="3" s="1"/>
  <c r="C641" i="2"/>
  <c r="N641" i="3" s="1"/>
  <c r="C642" i="2"/>
  <c r="N642" i="3" s="1"/>
  <c r="C643" i="2"/>
  <c r="N643" i="3" s="1"/>
  <c r="C644" i="2"/>
  <c r="N644" i="3" s="1"/>
  <c r="C645" i="2"/>
  <c r="N645" i="3" s="1"/>
  <c r="C646" i="2"/>
  <c r="N646" i="3" s="1"/>
  <c r="C647" i="2"/>
  <c r="N647" i="3" s="1"/>
  <c r="C648" i="2"/>
  <c r="C649" i="2"/>
  <c r="N649" i="3" s="1"/>
  <c r="C650" i="2"/>
  <c r="N650" i="3" s="1"/>
  <c r="C651" i="2"/>
  <c r="N651" i="3" s="1"/>
  <c r="C652" i="2"/>
  <c r="N652" i="3" s="1"/>
  <c r="C653" i="2"/>
  <c r="N653" i="3" s="1"/>
  <c r="C654" i="2"/>
  <c r="N654" i="3" s="1"/>
  <c r="C655" i="2"/>
  <c r="N655" i="3" s="1"/>
  <c r="C656" i="2"/>
  <c r="N656" i="3" s="1"/>
  <c r="C657" i="2"/>
  <c r="N657" i="3" s="1"/>
  <c r="C658" i="2"/>
  <c r="N658" i="3" s="1"/>
  <c r="C659" i="2"/>
  <c r="N659" i="3" s="1"/>
  <c r="C660" i="2"/>
  <c r="N660" i="3" s="1"/>
  <c r="C661" i="2"/>
  <c r="N661" i="3" s="1"/>
  <c r="C662" i="2"/>
  <c r="N662" i="3" s="1"/>
  <c r="C663" i="2"/>
  <c r="N663" i="3" s="1"/>
  <c r="C664" i="2"/>
  <c r="C665" i="2"/>
  <c r="N665" i="3" s="1"/>
  <c r="C666" i="2"/>
  <c r="N666" i="3" s="1"/>
  <c r="C667" i="2"/>
  <c r="N667" i="3" s="1"/>
  <c r="C668" i="2"/>
  <c r="N668" i="3" s="1"/>
  <c r="C669" i="2"/>
  <c r="N669" i="3" s="1"/>
  <c r="C670" i="2"/>
  <c r="N670" i="3" s="1"/>
  <c r="C671" i="2"/>
  <c r="N671" i="3" s="1"/>
  <c r="C672" i="2"/>
  <c r="N672" i="3" s="1"/>
  <c r="C673" i="2"/>
  <c r="N673" i="3" s="1"/>
  <c r="C674" i="2"/>
  <c r="N674" i="3" s="1"/>
  <c r="C675" i="2"/>
  <c r="N675" i="3" s="1"/>
  <c r="C676" i="2"/>
  <c r="N676" i="3" s="1"/>
  <c r="C677" i="2"/>
  <c r="N677" i="3" s="1"/>
  <c r="C678" i="2"/>
  <c r="N678" i="3" s="1"/>
  <c r="C679" i="2"/>
  <c r="N679" i="3" s="1"/>
  <c r="C680" i="2"/>
  <c r="N680" i="3" s="1"/>
  <c r="C681" i="2"/>
  <c r="N681" i="3" s="1"/>
  <c r="C682" i="2"/>
  <c r="C683" i="2"/>
  <c r="N683" i="3" s="1"/>
  <c r="C684" i="2"/>
  <c r="N684" i="3" s="1"/>
  <c r="C685" i="2"/>
  <c r="N685" i="3" s="1"/>
  <c r="C686" i="2"/>
  <c r="N686" i="3" s="1"/>
  <c r="C687" i="2"/>
  <c r="N687" i="3" s="1"/>
  <c r="C688" i="2"/>
  <c r="C689" i="2"/>
  <c r="N689" i="3" s="1"/>
  <c r="C690" i="2"/>
  <c r="N690" i="3" s="1"/>
  <c r="C691" i="2"/>
  <c r="N691" i="3" s="1"/>
  <c r="C692" i="2"/>
  <c r="N692" i="3" s="1"/>
  <c r="C693" i="2"/>
  <c r="N693" i="3" s="1"/>
  <c r="C694" i="2"/>
  <c r="N694" i="3" s="1"/>
  <c r="C695" i="2"/>
  <c r="N695" i="3" s="1"/>
  <c r="C696" i="2"/>
  <c r="N696" i="3" s="1"/>
  <c r="C697" i="2"/>
  <c r="N697" i="3" s="1"/>
  <c r="C698" i="2"/>
  <c r="N698" i="3" s="1"/>
  <c r="C699" i="2"/>
  <c r="N699" i="3" s="1"/>
  <c r="C700" i="2"/>
  <c r="N700" i="3" s="1"/>
  <c r="C701" i="2"/>
  <c r="N701" i="3" s="1"/>
  <c r="C702" i="2"/>
  <c r="N702" i="3" s="1"/>
  <c r="C703" i="2"/>
  <c r="N703" i="3" s="1"/>
  <c r="C704" i="2"/>
  <c r="C705" i="2"/>
  <c r="N705" i="3" s="1"/>
  <c r="C706" i="2"/>
  <c r="N706" i="3" s="1"/>
  <c r="C707" i="2"/>
  <c r="N707" i="3" s="1"/>
  <c r="C708" i="2"/>
  <c r="N708" i="3" s="1"/>
  <c r="C709" i="2"/>
  <c r="N709" i="3" s="1"/>
  <c r="C710" i="2"/>
  <c r="N710" i="3" s="1"/>
  <c r="C711" i="2"/>
  <c r="N711" i="3" s="1"/>
  <c r="C712" i="2"/>
  <c r="N712" i="3" s="1"/>
  <c r="C713" i="2"/>
  <c r="N713" i="3" s="1"/>
  <c r="C714" i="2"/>
  <c r="N714" i="3" s="1"/>
  <c r="C715" i="2"/>
  <c r="N715" i="3" s="1"/>
  <c r="C716" i="2"/>
  <c r="N716" i="3" s="1"/>
  <c r="C717" i="2"/>
  <c r="N717" i="3" s="1"/>
  <c r="C718" i="2"/>
  <c r="N718" i="3" s="1"/>
  <c r="C719" i="2"/>
  <c r="N719" i="3" s="1"/>
  <c r="C720" i="2"/>
  <c r="N720" i="3" s="1"/>
  <c r="C721" i="2"/>
  <c r="N721" i="3" s="1"/>
  <c r="C722" i="2"/>
  <c r="N722" i="3" s="1"/>
  <c r="C723" i="2"/>
  <c r="N723" i="3" s="1"/>
  <c r="C724" i="2"/>
  <c r="N724" i="3" s="1"/>
  <c r="C725" i="2"/>
  <c r="N725" i="3" s="1"/>
  <c r="C726" i="2"/>
  <c r="N726" i="3" s="1"/>
  <c r="C727" i="2"/>
  <c r="N727" i="3" s="1"/>
  <c r="C728" i="2"/>
  <c r="N728" i="3" s="1"/>
  <c r="C729" i="2"/>
  <c r="N729" i="3" s="1"/>
  <c r="C730" i="2"/>
  <c r="N730" i="3" s="1"/>
  <c r="C731" i="2"/>
  <c r="N731" i="3" s="1"/>
  <c r="C732" i="2"/>
  <c r="N732" i="3" s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F2" i="2"/>
  <c r="N10" i="3"/>
  <c r="N26" i="3"/>
  <c r="B7" i="3"/>
  <c r="B15" i="3"/>
  <c r="B20" i="3"/>
  <c r="B31" i="3"/>
  <c r="B39" i="3"/>
  <c r="B47" i="3"/>
  <c r="B55" i="3"/>
  <c r="B60" i="3"/>
  <c r="B63" i="3"/>
  <c r="B71" i="3"/>
  <c r="B79" i="3"/>
  <c r="B87" i="3"/>
  <c r="B95" i="3"/>
  <c r="B100" i="3"/>
  <c r="B111" i="3"/>
  <c r="B116" i="3"/>
  <c r="B119" i="3"/>
  <c r="B127" i="3"/>
  <c r="B132" i="3"/>
  <c r="B135" i="3"/>
  <c r="B143" i="3"/>
  <c r="B148" i="3"/>
  <c r="B151" i="3"/>
  <c r="B159" i="3"/>
  <c r="B166" i="3"/>
  <c r="B167" i="3"/>
  <c r="B175" i="3"/>
  <c r="B183" i="3"/>
  <c r="B191" i="3"/>
  <c r="B199" i="3"/>
  <c r="B207" i="3"/>
  <c r="B213" i="3"/>
  <c r="B215" i="3"/>
  <c r="B223" i="3"/>
  <c r="B231" i="3"/>
  <c r="B239" i="3"/>
  <c r="B247" i="3"/>
  <c r="B252" i="3"/>
  <c r="B263" i="3"/>
  <c r="B271" i="3"/>
  <c r="B276" i="3"/>
  <c r="B279" i="3"/>
  <c r="B292" i="3"/>
  <c r="B293" i="3"/>
  <c r="B295" i="3"/>
  <c r="B324" i="3"/>
  <c r="B327" i="3"/>
  <c r="B335" i="3"/>
  <c r="B343" i="3"/>
  <c r="B351" i="3"/>
  <c r="B356" i="3"/>
  <c r="B359" i="3"/>
  <c r="B367" i="3"/>
  <c r="B375" i="3"/>
  <c r="B380" i="3"/>
  <c r="B383" i="3"/>
  <c r="B388" i="3"/>
  <c r="B391" i="3"/>
  <c r="B392" i="3"/>
  <c r="B397" i="3"/>
  <c r="B399" i="3"/>
  <c r="B412" i="3"/>
  <c r="B415" i="3"/>
  <c r="B423" i="3"/>
  <c r="B431" i="3"/>
  <c r="B450" i="3"/>
  <c r="B469" i="3"/>
  <c r="B471" i="3"/>
  <c r="B476" i="3"/>
  <c r="B493" i="3"/>
  <c r="B495" i="3"/>
  <c r="B517" i="3"/>
  <c r="B527" i="3"/>
  <c r="B528" i="3"/>
  <c r="B532" i="3"/>
  <c r="B533" i="3"/>
  <c r="B535" i="3"/>
  <c r="B548" i="3"/>
  <c r="B556" i="3"/>
  <c r="B564" i="3"/>
  <c r="B575" i="3"/>
  <c r="B588" i="3"/>
  <c r="B591" i="3"/>
  <c r="B596" i="3"/>
  <c r="B597" i="3"/>
  <c r="B608" i="3"/>
  <c r="B612" i="3"/>
  <c r="B613" i="3"/>
  <c r="B621" i="3"/>
  <c r="B628" i="3"/>
  <c r="B636" i="3"/>
  <c r="B637" i="3"/>
  <c r="B639" i="3"/>
  <c r="B647" i="3"/>
  <c r="B653" i="3"/>
  <c r="B660" i="3"/>
  <c r="B661" i="3"/>
  <c r="B662" i="3"/>
  <c r="B663" i="3"/>
  <c r="B668" i="3"/>
  <c r="B671" i="3"/>
  <c r="B676" i="3"/>
  <c r="B677" i="3"/>
  <c r="B679" i="3"/>
  <c r="B692" i="3"/>
  <c r="B693" i="3"/>
  <c r="B695" i="3"/>
  <c r="B700" i="3"/>
  <c r="B701" i="3"/>
  <c r="B708" i="3"/>
  <c r="B711" i="3"/>
  <c r="B716" i="3"/>
  <c r="B717" i="3"/>
  <c r="B724" i="3"/>
  <c r="B725" i="3"/>
  <c r="M719" i="3" l="1"/>
  <c r="M639" i="3"/>
  <c r="M199" i="3"/>
  <c r="M15" i="3"/>
  <c r="G637" i="3"/>
  <c r="H637" i="3" s="1"/>
  <c r="G381" i="3"/>
  <c r="G581" i="3"/>
  <c r="H581" i="3" s="1"/>
  <c r="G325" i="3"/>
  <c r="H325" i="3" s="1"/>
  <c r="I325" i="3" s="1"/>
  <c r="G725" i="3"/>
  <c r="H725" i="3" s="1"/>
  <c r="I725" i="3" s="1"/>
  <c r="J725" i="3" s="1"/>
  <c r="G717" i="3"/>
  <c r="H717" i="3" s="1"/>
  <c r="I717" i="3" s="1"/>
  <c r="J717" i="3" s="1"/>
  <c r="G709" i="3"/>
  <c r="H709" i="3" s="1"/>
  <c r="G701" i="3"/>
  <c r="H701" i="3" s="1"/>
  <c r="I701" i="3" s="1"/>
  <c r="J701" i="3" s="1"/>
  <c r="G693" i="3"/>
  <c r="H693" i="3" s="1"/>
  <c r="I693" i="3" s="1"/>
  <c r="J693" i="3" s="1"/>
  <c r="G685" i="3"/>
  <c r="H685" i="3" s="1"/>
  <c r="I685" i="3" s="1"/>
  <c r="G677" i="3"/>
  <c r="H677" i="3" s="1"/>
  <c r="G669" i="3"/>
  <c r="H669" i="3" s="1"/>
  <c r="I669" i="3" s="1"/>
  <c r="G661" i="3"/>
  <c r="H661" i="3" s="1"/>
  <c r="I661" i="3" s="1"/>
  <c r="J661" i="3" s="1"/>
  <c r="G653" i="3"/>
  <c r="H653" i="3" s="1"/>
  <c r="I653" i="3" s="1"/>
  <c r="J653" i="3" s="1"/>
  <c r="G645" i="3"/>
  <c r="H645" i="3" s="1"/>
  <c r="I645" i="3" s="1"/>
  <c r="G629" i="3"/>
  <c r="H629" i="3" s="1"/>
  <c r="G621" i="3"/>
  <c r="H621" i="3" s="1"/>
  <c r="I621" i="3" s="1"/>
  <c r="J621" i="3" s="1"/>
  <c r="G613" i="3"/>
  <c r="H613" i="3" s="1"/>
  <c r="G605" i="3"/>
  <c r="H605" i="3" s="1"/>
  <c r="G597" i="3"/>
  <c r="H597" i="3" s="1"/>
  <c r="G589" i="3"/>
  <c r="H589" i="3" s="1"/>
  <c r="I589" i="3" s="1"/>
  <c r="G573" i="3"/>
  <c r="H573" i="3" s="1"/>
  <c r="I573" i="3" s="1"/>
  <c r="G565" i="3"/>
  <c r="H565" i="3" s="1"/>
  <c r="I565" i="3" s="1"/>
  <c r="G557" i="3"/>
  <c r="H557" i="3" s="1"/>
  <c r="I557" i="3" s="1"/>
  <c r="G549" i="3"/>
  <c r="H549" i="3" s="1"/>
  <c r="G541" i="3"/>
  <c r="G533" i="3"/>
  <c r="H533" i="3" s="1"/>
  <c r="I533" i="3" s="1"/>
  <c r="J533" i="3" s="1"/>
  <c r="G525" i="3"/>
  <c r="H525" i="3" s="1"/>
  <c r="I525" i="3" s="1"/>
  <c r="G517" i="3"/>
  <c r="H517" i="3" s="1"/>
  <c r="G509" i="3"/>
  <c r="H509" i="3" s="1"/>
  <c r="I509" i="3" s="1"/>
  <c r="G501" i="3"/>
  <c r="H501" i="3" s="1"/>
  <c r="I501" i="3" s="1"/>
  <c r="G493" i="3"/>
  <c r="H493" i="3" s="1"/>
  <c r="I493" i="3" s="1"/>
  <c r="J493" i="3" s="1"/>
  <c r="G485" i="3"/>
  <c r="H485" i="3" s="1"/>
  <c r="G477" i="3"/>
  <c r="H477" i="3" s="1"/>
  <c r="G469" i="3"/>
  <c r="H469" i="3" s="1"/>
  <c r="I469" i="3" s="1"/>
  <c r="J469" i="3" s="1"/>
  <c r="G461" i="3"/>
  <c r="H461" i="3" s="1"/>
  <c r="I461" i="3" s="1"/>
  <c r="G453" i="3"/>
  <c r="H453" i="3" s="1"/>
  <c r="I453" i="3" s="1"/>
  <c r="G445" i="3"/>
  <c r="H445" i="3" s="1"/>
  <c r="I445" i="3" s="1"/>
  <c r="G437" i="3"/>
  <c r="H437" i="3" s="1"/>
  <c r="G429" i="3"/>
  <c r="H429" i="3" s="1"/>
  <c r="G421" i="3"/>
  <c r="H421" i="3" s="1"/>
  <c r="I421" i="3" s="1"/>
  <c r="G413" i="3"/>
  <c r="G405" i="3"/>
  <c r="H405" i="3" s="1"/>
  <c r="G397" i="3"/>
  <c r="H397" i="3" s="1"/>
  <c r="I397" i="3" s="1"/>
  <c r="J397" i="3" s="1"/>
  <c r="G389" i="3"/>
  <c r="H389" i="3" s="1"/>
  <c r="I389" i="3" s="1"/>
  <c r="G373" i="3"/>
  <c r="G365" i="3"/>
  <c r="H365" i="3" s="1"/>
  <c r="I365" i="3" s="1"/>
  <c r="G357" i="3"/>
  <c r="H357" i="3" s="1"/>
  <c r="I357" i="3" s="1"/>
  <c r="G349" i="3"/>
  <c r="H349" i="3" s="1"/>
  <c r="G341" i="3"/>
  <c r="H341" i="3" s="1"/>
  <c r="I341" i="3" s="1"/>
  <c r="G333" i="3"/>
  <c r="H333" i="3" s="1"/>
  <c r="I333" i="3" s="1"/>
  <c r="G317" i="3"/>
  <c r="H317" i="3" s="1"/>
  <c r="I317" i="3" s="1"/>
  <c r="G309" i="3"/>
  <c r="H309" i="3" s="1"/>
  <c r="G301" i="3"/>
  <c r="H301" i="3" s="1"/>
  <c r="I301" i="3" s="1"/>
  <c r="G293" i="3"/>
  <c r="H293" i="3" s="1"/>
  <c r="I293" i="3" s="1"/>
  <c r="J293" i="3" s="1"/>
  <c r="G285" i="3"/>
  <c r="H285" i="3" s="1"/>
  <c r="I285" i="3" s="1"/>
  <c r="G277" i="3"/>
  <c r="H277" i="3" s="1"/>
  <c r="I277" i="3" s="1"/>
  <c r="G269" i="3"/>
  <c r="H269" i="3" s="1"/>
  <c r="G261" i="3"/>
  <c r="H261" i="3" s="1"/>
  <c r="I261" i="3" s="1"/>
  <c r="G253" i="3"/>
  <c r="H253" i="3" s="1"/>
  <c r="I253" i="3" s="1"/>
  <c r="G245" i="3"/>
  <c r="H245" i="3" s="1"/>
  <c r="I245" i="3" s="1"/>
  <c r="G237" i="3"/>
  <c r="H237" i="3" s="1"/>
  <c r="G229" i="3"/>
  <c r="H229" i="3" s="1"/>
  <c r="I229" i="3" s="1"/>
  <c r="G221" i="3"/>
  <c r="H221" i="3" s="1"/>
  <c r="G213" i="3"/>
  <c r="H213" i="3" s="1"/>
  <c r="G205" i="3"/>
  <c r="H205" i="3" s="1"/>
  <c r="G197" i="3"/>
  <c r="H197" i="3" s="1"/>
  <c r="I197" i="3" s="1"/>
  <c r="G189" i="3"/>
  <c r="H189" i="3" s="1"/>
  <c r="G181" i="3"/>
  <c r="H181" i="3" s="1"/>
  <c r="G173" i="3"/>
  <c r="H173" i="3" s="1"/>
  <c r="G165" i="3"/>
  <c r="H165" i="3" s="1"/>
  <c r="I165" i="3" s="1"/>
  <c r="G157" i="3"/>
  <c r="H157" i="3" s="1"/>
  <c r="G149" i="3"/>
  <c r="H149" i="3" s="1"/>
  <c r="G2" i="3"/>
  <c r="M138" i="3"/>
  <c r="M722" i="3"/>
  <c r="M698" i="3"/>
  <c r="M666" i="3"/>
  <c r="M650" i="3"/>
  <c r="M642" i="3"/>
  <c r="M634" i="3"/>
  <c r="M626" i="3"/>
  <c r="M618" i="3"/>
  <c r="M610" i="3"/>
  <c r="M594" i="3"/>
  <c r="M586" i="3"/>
  <c r="M578" i="3"/>
  <c r="M570" i="3"/>
  <c r="M562" i="3"/>
  <c r="M554" i="3"/>
  <c r="M546" i="3"/>
  <c r="M538" i="3"/>
  <c r="M530" i="3"/>
  <c r="M522" i="3"/>
  <c r="M514" i="3"/>
  <c r="M506" i="3"/>
  <c r="M498" i="3"/>
  <c r="M490" i="3"/>
  <c r="M482" i="3"/>
  <c r="M474" i="3"/>
  <c r="M466" i="3"/>
  <c r="M458" i="3"/>
  <c r="M450" i="3"/>
  <c r="M442" i="3"/>
  <c r="M434" i="3"/>
  <c r="M426" i="3"/>
  <c r="M418" i="3"/>
  <c r="M410" i="3"/>
  <c r="M402" i="3"/>
  <c r="M394" i="3"/>
  <c r="M386" i="3"/>
  <c r="M378" i="3"/>
  <c r="M370" i="3"/>
  <c r="M362" i="3"/>
  <c r="M354" i="3"/>
  <c r="M346" i="3"/>
  <c r="M338" i="3"/>
  <c r="M330" i="3"/>
  <c r="M322" i="3"/>
  <c r="M314" i="3"/>
  <c r="M306" i="3"/>
  <c r="M298" i="3"/>
  <c r="M290" i="3"/>
  <c r="M282" i="3"/>
  <c r="M274" i="3"/>
  <c r="M266" i="3"/>
  <c r="M258" i="3"/>
  <c r="M250" i="3"/>
  <c r="M242" i="3"/>
  <c r="M234" i="3"/>
  <c r="M226" i="3"/>
  <c r="M218" i="3"/>
  <c r="M210" i="3"/>
  <c r="M202" i="3"/>
  <c r="M194" i="3"/>
  <c r="M186" i="3"/>
  <c r="M178" i="3"/>
  <c r="M170" i="3"/>
  <c r="M162" i="3"/>
  <c r="M154" i="3"/>
  <c r="M146" i="3"/>
  <c r="M130" i="3"/>
  <c r="M122" i="3"/>
  <c r="M114" i="3"/>
  <c r="M106" i="3"/>
  <c r="M98" i="3"/>
  <c r="M90" i="3"/>
  <c r="M82" i="3"/>
  <c r="M74" i="3"/>
  <c r="M66" i="3"/>
  <c r="M58" i="3"/>
  <c r="M50" i="3"/>
  <c r="M42" i="3"/>
  <c r="M34" i="3"/>
  <c r="M26" i="3"/>
  <c r="M18" i="3"/>
  <c r="M10" i="3"/>
  <c r="M2" i="3"/>
  <c r="M5" i="3"/>
  <c r="M730" i="3"/>
  <c r="M714" i="3"/>
  <c r="M706" i="3"/>
  <c r="M690" i="3"/>
  <c r="M682" i="3"/>
  <c r="M674" i="3"/>
  <c r="M658" i="3"/>
  <c r="M602" i="3"/>
  <c r="M636" i="3"/>
  <c r="M580" i="3"/>
  <c r="M508" i="3"/>
  <c r="M412" i="3"/>
  <c r="M268" i="3"/>
  <c r="M4" i="3"/>
  <c r="G141" i="3"/>
  <c r="H141" i="3" s="1"/>
  <c r="I141" i="3" s="1"/>
  <c r="G133" i="3"/>
  <c r="H133" i="3" s="1"/>
  <c r="I133" i="3" s="1"/>
  <c r="G125" i="3"/>
  <c r="H125" i="3" s="1"/>
  <c r="G117" i="3"/>
  <c r="H117" i="3" s="1"/>
  <c r="G109" i="3"/>
  <c r="H109" i="3" s="1"/>
  <c r="I109" i="3" s="1"/>
  <c r="G101" i="3"/>
  <c r="H101" i="3" s="1"/>
  <c r="G93" i="3"/>
  <c r="H93" i="3" s="1"/>
  <c r="I93" i="3" s="1"/>
  <c r="G85" i="3"/>
  <c r="H85" i="3" s="1"/>
  <c r="I85" i="3" s="1"/>
  <c r="G77" i="3"/>
  <c r="H77" i="3" s="1"/>
  <c r="I77" i="3" s="1"/>
  <c r="G69" i="3"/>
  <c r="H69" i="3" s="1"/>
  <c r="G61" i="3"/>
  <c r="H61" i="3" s="1"/>
  <c r="I61" i="3" s="1"/>
  <c r="G53" i="3"/>
  <c r="H53" i="3" s="1"/>
  <c r="I53" i="3" s="1"/>
  <c r="G45" i="3"/>
  <c r="H45" i="3" s="1"/>
  <c r="G37" i="3"/>
  <c r="H37" i="3" s="1"/>
  <c r="G29" i="3"/>
  <c r="H29" i="3" s="1"/>
  <c r="I29" i="3" s="1"/>
  <c r="G21" i="3"/>
  <c r="H21" i="3" s="1"/>
  <c r="I21" i="3" s="1"/>
  <c r="G13" i="3"/>
  <c r="H13" i="3" s="1"/>
  <c r="I13" i="3" s="1"/>
  <c r="G5" i="3"/>
  <c r="H5" i="3" s="1"/>
  <c r="I5" i="3" s="1"/>
  <c r="M731" i="3"/>
  <c r="M723" i="3"/>
  <c r="M715" i="3"/>
  <c r="M707" i="3"/>
  <c r="M699" i="3"/>
  <c r="M691" i="3"/>
  <c r="M683" i="3"/>
  <c r="M675" i="3"/>
  <c r="M667" i="3"/>
  <c r="M659" i="3"/>
  <c r="M651" i="3"/>
  <c r="M643" i="3"/>
  <c r="M635" i="3"/>
  <c r="M627" i="3"/>
  <c r="M619" i="3"/>
  <c r="M611" i="3"/>
  <c r="M603" i="3"/>
  <c r="M595" i="3"/>
  <c r="M587" i="3"/>
  <c r="M579" i="3"/>
  <c r="M571" i="3"/>
  <c r="M563" i="3"/>
  <c r="M555" i="3"/>
  <c r="M547" i="3"/>
  <c r="M539" i="3"/>
  <c r="M531" i="3"/>
  <c r="M523" i="3"/>
  <c r="M515" i="3"/>
  <c r="M507" i="3"/>
  <c r="M499" i="3"/>
  <c r="M491" i="3"/>
  <c r="M483" i="3"/>
  <c r="M475" i="3"/>
  <c r="M467" i="3"/>
  <c r="M459" i="3"/>
  <c r="M451" i="3"/>
  <c r="M443" i="3"/>
  <c r="M435" i="3"/>
  <c r="M427" i="3"/>
  <c r="M419" i="3"/>
  <c r="M411" i="3"/>
  <c r="M403" i="3"/>
  <c r="M395" i="3"/>
  <c r="M387" i="3"/>
  <c r="M379" i="3"/>
  <c r="M371" i="3"/>
  <c r="M363" i="3"/>
  <c r="M355" i="3"/>
  <c r="M347" i="3"/>
  <c r="M339" i="3"/>
  <c r="M331" i="3"/>
  <c r="M323" i="3"/>
  <c r="M315" i="3"/>
  <c r="M307" i="3"/>
  <c r="M299" i="3"/>
  <c r="M291" i="3"/>
  <c r="M283" i="3"/>
  <c r="M275" i="3"/>
  <c r="M267" i="3"/>
  <c r="M259" i="3"/>
  <c r="M251" i="3"/>
  <c r="M243" i="3"/>
  <c r="M235" i="3"/>
  <c r="M227" i="3"/>
  <c r="M219" i="3"/>
  <c r="M211" i="3"/>
  <c r="H2" i="3"/>
  <c r="I2" i="3" s="1"/>
  <c r="M713" i="3"/>
  <c r="M345" i="3"/>
  <c r="M337" i="3"/>
  <c r="M329" i="3"/>
  <c r="M265" i="3"/>
  <c r="M657" i="3"/>
  <c r="M321" i="3"/>
  <c r="M9" i="3"/>
  <c r="M732" i="3"/>
  <c r="M724" i="3"/>
  <c r="M716" i="3"/>
  <c r="M708" i="3"/>
  <c r="M700" i="3"/>
  <c r="M692" i="3"/>
  <c r="M684" i="3"/>
  <c r="M504" i="3"/>
  <c r="M496" i="3"/>
  <c r="M488" i="3"/>
  <c r="M480" i="3"/>
  <c r="M472" i="3"/>
  <c r="M464" i="3"/>
  <c r="M360" i="3"/>
  <c r="M352" i="3"/>
  <c r="M344" i="3"/>
  <c r="M336" i="3"/>
  <c r="M328" i="3"/>
  <c r="M272" i="3"/>
  <c r="M24" i="3"/>
  <c r="M16" i="3"/>
  <c r="M676" i="3"/>
  <c r="M668" i="3"/>
  <c r="M660" i="3"/>
  <c r="M652" i="3"/>
  <c r="M644" i="3"/>
  <c r="M628" i="3"/>
  <c r="M620" i="3"/>
  <c r="M612" i="3"/>
  <c r="M604" i="3"/>
  <c r="M596" i="3"/>
  <c r="M588" i="3"/>
  <c r="M572" i="3"/>
  <c r="M564" i="3"/>
  <c r="M556" i="3"/>
  <c r="M548" i="3"/>
  <c r="M540" i="3"/>
  <c r="M532" i="3"/>
  <c r="M524" i="3"/>
  <c r="M516" i="3"/>
  <c r="M500" i="3"/>
  <c r="M492" i="3"/>
  <c r="M484" i="3"/>
  <c r="M476" i="3"/>
  <c r="M468" i="3"/>
  <c r="M460" i="3"/>
  <c r="M452" i="3"/>
  <c r="M444" i="3"/>
  <c r="M436" i="3"/>
  <c r="M428" i="3"/>
  <c r="M420" i="3"/>
  <c r="M404" i="3"/>
  <c r="M396" i="3"/>
  <c r="M388" i="3"/>
  <c r="M380" i="3"/>
  <c r="M372" i="3"/>
  <c r="M364" i="3"/>
  <c r="M356" i="3"/>
  <c r="M348" i="3"/>
  <c r="M340" i="3"/>
  <c r="M332" i="3"/>
  <c r="M324" i="3"/>
  <c r="M316" i="3"/>
  <c r="M308" i="3"/>
  <c r="M300" i="3"/>
  <c r="M292" i="3"/>
  <c r="M284" i="3"/>
  <c r="M276" i="3"/>
  <c r="M260" i="3"/>
  <c r="M252" i="3"/>
  <c r="M244" i="3"/>
  <c r="M236" i="3"/>
  <c r="M228" i="3"/>
  <c r="M220" i="3"/>
  <c r="M212" i="3"/>
  <c r="M204" i="3"/>
  <c r="M196" i="3"/>
  <c r="M188" i="3"/>
  <c r="M180" i="3"/>
  <c r="M172" i="3"/>
  <c r="M164" i="3"/>
  <c r="M156" i="3"/>
  <c r="M148" i="3"/>
  <c r="M140" i="3"/>
  <c r="M132" i="3"/>
  <c r="M124" i="3"/>
  <c r="M116" i="3"/>
  <c r="M108" i="3"/>
  <c r="M100" i="3"/>
  <c r="M92" i="3"/>
  <c r="M84" i="3"/>
  <c r="M76" i="3"/>
  <c r="M68" i="3"/>
  <c r="M60" i="3"/>
  <c r="M52" i="3"/>
  <c r="M44" i="3"/>
  <c r="M36" i="3"/>
  <c r="M28" i="3"/>
  <c r="M20" i="3"/>
  <c r="M12" i="3"/>
  <c r="M671" i="3"/>
  <c r="M543" i="3"/>
  <c r="M463" i="3"/>
  <c r="M319" i="3"/>
  <c r="M231" i="3"/>
  <c r="M159" i="3"/>
  <c r="M203" i="3"/>
  <c r="M195" i="3"/>
  <c r="M187" i="3"/>
  <c r="M179" i="3"/>
  <c r="M171" i="3"/>
  <c r="M163" i="3"/>
  <c r="M155" i="3"/>
  <c r="M147" i="3"/>
  <c r="M139" i="3"/>
  <c r="M131" i="3"/>
  <c r="M123" i="3"/>
  <c r="M115" i="3"/>
  <c r="M107" i="3"/>
  <c r="M99" i="3"/>
  <c r="M91" i="3"/>
  <c r="M83" i="3"/>
  <c r="M75" i="3"/>
  <c r="M67" i="3"/>
  <c r="M59" i="3"/>
  <c r="M51" i="3"/>
  <c r="M43" i="3"/>
  <c r="M35" i="3"/>
  <c r="M27" i="3"/>
  <c r="M19" i="3"/>
  <c r="M11" i="3"/>
  <c r="M3" i="3"/>
  <c r="M725" i="3"/>
  <c r="M717" i="3"/>
  <c r="M709" i="3"/>
  <c r="M701" i="3"/>
  <c r="M693" i="3"/>
  <c r="M685" i="3"/>
  <c r="M677" i="3"/>
  <c r="M669" i="3"/>
  <c r="M661" i="3"/>
  <c r="M653" i="3"/>
  <c r="M645" i="3"/>
  <c r="M637" i="3"/>
  <c r="G660" i="3"/>
  <c r="H660" i="3" s="1"/>
  <c r="M726" i="3"/>
  <c r="M718" i="3"/>
  <c r="M710" i="3"/>
  <c r="M702" i="3"/>
  <c r="M694" i="3"/>
  <c r="M686" i="3"/>
  <c r="M678" i="3"/>
  <c r="M629" i="3"/>
  <c r="M621" i="3"/>
  <c r="M613" i="3"/>
  <c r="M605" i="3"/>
  <c r="M597" i="3"/>
  <c r="M589" i="3"/>
  <c r="M581" i="3"/>
  <c r="M573" i="3"/>
  <c r="M565" i="3"/>
  <c r="M557" i="3"/>
  <c r="M549" i="3"/>
  <c r="M541" i="3"/>
  <c r="M533" i="3"/>
  <c r="M525" i="3"/>
  <c r="M517" i="3"/>
  <c r="M509" i="3"/>
  <c r="M501" i="3"/>
  <c r="M493" i="3"/>
  <c r="M485" i="3"/>
  <c r="M477" i="3"/>
  <c r="M469" i="3"/>
  <c r="M461" i="3"/>
  <c r="M453" i="3"/>
  <c r="M445" i="3"/>
  <c r="M437" i="3"/>
  <c r="M429" i="3"/>
  <c r="M421" i="3"/>
  <c r="M413" i="3"/>
  <c r="M405" i="3"/>
  <c r="M397" i="3"/>
  <c r="M389" i="3"/>
  <c r="M381" i="3"/>
  <c r="M373" i="3"/>
  <c r="M365" i="3"/>
  <c r="M357" i="3"/>
  <c r="M349" i="3"/>
  <c r="M341" i="3"/>
  <c r="M333" i="3"/>
  <c r="M325" i="3"/>
  <c r="M317" i="3"/>
  <c r="M309" i="3"/>
  <c r="M301" i="3"/>
  <c r="M293" i="3"/>
  <c r="M285" i="3"/>
  <c r="M277" i="3"/>
  <c r="M269" i="3"/>
  <c r="M261" i="3"/>
  <c r="M253" i="3"/>
  <c r="M245" i="3"/>
  <c r="M237" i="3"/>
  <c r="M229" i="3"/>
  <c r="M221" i="3"/>
  <c r="M213" i="3"/>
  <c r="M205" i="3"/>
  <c r="M197" i="3"/>
  <c r="M189" i="3"/>
  <c r="M181" i="3"/>
  <c r="M173" i="3"/>
  <c r="M165" i="3"/>
  <c r="M157" i="3"/>
  <c r="M149" i="3"/>
  <c r="M141" i="3"/>
  <c r="M133" i="3"/>
  <c r="M125" i="3"/>
  <c r="M117" i="3"/>
  <c r="M109" i="3"/>
  <c r="M101" i="3"/>
  <c r="M93" i="3"/>
  <c r="M85" i="3"/>
  <c r="M77" i="3"/>
  <c r="M69" i="3"/>
  <c r="M61" i="3"/>
  <c r="M53" i="3"/>
  <c r="M45" i="3"/>
  <c r="M37" i="3"/>
  <c r="M29" i="3"/>
  <c r="M21" i="3"/>
  <c r="M13" i="3"/>
  <c r="M728" i="3"/>
  <c r="M720" i="3"/>
  <c r="M656" i="3"/>
  <c r="M640" i="3"/>
  <c r="M632" i="3"/>
  <c r="M544" i="3"/>
  <c r="M536" i="3"/>
  <c r="M670" i="3"/>
  <c r="M662" i="3"/>
  <c r="M654" i="3"/>
  <c r="M646" i="3"/>
  <c r="M638" i="3"/>
  <c r="M630" i="3"/>
  <c r="M622" i="3"/>
  <c r="M614" i="3"/>
  <c r="M606" i="3"/>
  <c r="M598" i="3"/>
  <c r="M590" i="3"/>
  <c r="M582" i="3"/>
  <c r="M574" i="3"/>
  <c r="M566" i="3"/>
  <c r="M558" i="3"/>
  <c r="M550" i="3"/>
  <c r="M542" i="3"/>
  <c r="M534" i="3"/>
  <c r="M526" i="3"/>
  <c r="M518" i="3"/>
  <c r="M510" i="3"/>
  <c r="M502" i="3"/>
  <c r="M494" i="3"/>
  <c r="M486" i="3"/>
  <c r="M478" i="3"/>
  <c r="M470" i="3"/>
  <c r="M462" i="3"/>
  <c r="M454" i="3"/>
  <c r="M446" i="3"/>
  <c r="M438" i="3"/>
  <c r="M430" i="3"/>
  <c r="M422" i="3"/>
  <c r="M414" i="3"/>
  <c r="M406" i="3"/>
  <c r="M398" i="3"/>
  <c r="M390" i="3"/>
  <c r="M382" i="3"/>
  <c r="M374" i="3"/>
  <c r="M366" i="3"/>
  <c r="M358" i="3"/>
  <c r="M350" i="3"/>
  <c r="M342" i="3"/>
  <c r="M334" i="3"/>
  <c r="M326" i="3"/>
  <c r="M318" i="3"/>
  <c r="M310" i="3"/>
  <c r="M302" i="3"/>
  <c r="M294" i="3"/>
  <c r="M286" i="3"/>
  <c r="M278" i="3"/>
  <c r="M270" i="3"/>
  <c r="M262" i="3"/>
  <c r="M254" i="3"/>
  <c r="M246" i="3"/>
  <c r="M238" i="3"/>
  <c r="M230" i="3"/>
  <c r="M222" i="3"/>
  <c r="M214" i="3"/>
  <c r="M206" i="3"/>
  <c r="M198" i="3"/>
  <c r="M190" i="3"/>
  <c r="M182" i="3"/>
  <c r="M174" i="3"/>
  <c r="M166" i="3"/>
  <c r="M158" i="3"/>
  <c r="M150" i="3"/>
  <c r="M142" i="3"/>
  <c r="M134" i="3"/>
  <c r="M126" i="3"/>
  <c r="M118" i="3"/>
  <c r="M110" i="3"/>
  <c r="M102" i="3"/>
  <c r="M94" i="3"/>
  <c r="M86" i="3"/>
  <c r="M78" i="3"/>
  <c r="M70" i="3"/>
  <c r="M62" i="3"/>
  <c r="M54" i="3"/>
  <c r="M46" i="3"/>
  <c r="M38" i="3"/>
  <c r="M30" i="3"/>
  <c r="M22" i="3"/>
  <c r="M14" i="3"/>
  <c r="M6" i="3"/>
  <c r="M641" i="3"/>
  <c r="M695" i="3"/>
  <c r="M647" i="3"/>
  <c r="M623" i="3"/>
  <c r="M599" i="3"/>
  <c r="M567" i="3"/>
  <c r="M519" i="3"/>
  <c r="M487" i="3"/>
  <c r="M439" i="3"/>
  <c r="M423" i="3"/>
  <c r="M399" i="3"/>
  <c r="M351" i="3"/>
  <c r="M295" i="3"/>
  <c r="M255" i="3"/>
  <c r="M215" i="3"/>
  <c r="M135" i="3"/>
  <c r="M119" i="3"/>
  <c r="M95" i="3"/>
  <c r="M55" i="3"/>
  <c r="M727" i="3"/>
  <c r="M711" i="3"/>
  <c r="M703" i="3"/>
  <c r="M687" i="3"/>
  <c r="M679" i="3"/>
  <c r="M663" i="3"/>
  <c r="M655" i="3"/>
  <c r="M631" i="3"/>
  <c r="M615" i="3"/>
  <c r="M607" i="3"/>
  <c r="M591" i="3"/>
  <c r="M583" i="3"/>
  <c r="M575" i="3"/>
  <c r="M559" i="3"/>
  <c r="M551" i="3"/>
  <c r="M535" i="3"/>
  <c r="M527" i="3"/>
  <c r="M511" i="3"/>
  <c r="M503" i="3"/>
  <c r="M495" i="3"/>
  <c r="M479" i="3"/>
  <c r="M471" i="3"/>
  <c r="M455" i="3"/>
  <c r="M447" i="3"/>
  <c r="M431" i="3"/>
  <c r="M415" i="3"/>
  <c r="M407" i="3"/>
  <c r="M391" i="3"/>
  <c r="M383" i="3"/>
  <c r="M375" i="3"/>
  <c r="M367" i="3"/>
  <c r="M359" i="3"/>
  <c r="M343" i="3"/>
  <c r="M335" i="3"/>
  <c r="M327" i="3"/>
  <c r="M311" i="3"/>
  <c r="M303" i="3"/>
  <c r="M287" i="3"/>
  <c r="M279" i="3"/>
  <c r="M271" i="3"/>
  <c r="M263" i="3"/>
  <c r="M247" i="3"/>
  <c r="M239" i="3"/>
  <c r="M223" i="3"/>
  <c r="M207" i="3"/>
  <c r="M191" i="3"/>
  <c r="M183" i="3"/>
  <c r="M175" i="3"/>
  <c r="M167" i="3"/>
  <c r="M151" i="3"/>
  <c r="M143" i="3"/>
  <c r="M127" i="3"/>
  <c r="M111" i="3"/>
  <c r="M103" i="3"/>
  <c r="M87" i="3"/>
  <c r="M79" i="3"/>
  <c r="M71" i="3"/>
  <c r="M63" i="3"/>
  <c r="M47" i="3"/>
  <c r="M39" i="3"/>
  <c r="M31" i="3"/>
  <c r="M23" i="3"/>
  <c r="M7" i="3"/>
  <c r="G164" i="3"/>
  <c r="H164" i="3" s="1"/>
  <c r="G100" i="3"/>
  <c r="H100" i="3" s="1"/>
  <c r="G731" i="3"/>
  <c r="H731" i="3" s="1"/>
  <c r="G707" i="3"/>
  <c r="H707" i="3" s="1"/>
  <c r="I707" i="3" s="1"/>
  <c r="G699" i="3"/>
  <c r="H699" i="3" s="1"/>
  <c r="I699" i="3" s="1"/>
  <c r="J699" i="3" s="1"/>
  <c r="G667" i="3"/>
  <c r="H667" i="3" s="1"/>
  <c r="G619" i="3"/>
  <c r="H619" i="3" s="1"/>
  <c r="G563" i="3"/>
  <c r="H563" i="3" s="1"/>
  <c r="G411" i="3"/>
  <c r="H411" i="3" s="1"/>
  <c r="I411" i="3" s="1"/>
  <c r="G347" i="3"/>
  <c r="H347" i="3" s="1"/>
  <c r="I347" i="3" s="1"/>
  <c r="G339" i="3"/>
  <c r="H339" i="3" s="1"/>
  <c r="I339" i="3" s="1"/>
  <c r="J339" i="3" s="1"/>
  <c r="G275" i="3"/>
  <c r="H275" i="3" s="1"/>
  <c r="I275" i="3" s="1"/>
  <c r="G227" i="3"/>
  <c r="H227" i="3" s="1"/>
  <c r="G115" i="3"/>
  <c r="H115" i="3" s="1"/>
  <c r="G107" i="3"/>
  <c r="H107" i="3" s="1"/>
  <c r="G51" i="3"/>
  <c r="H51" i="3" s="1"/>
  <c r="G43" i="3"/>
  <c r="H43" i="3" s="1"/>
  <c r="G3" i="3"/>
  <c r="H3" i="3" s="1"/>
  <c r="M729" i="3"/>
  <c r="M721" i="3"/>
  <c r="M705" i="3"/>
  <c r="M697" i="3"/>
  <c r="M689" i="3"/>
  <c r="M681" i="3"/>
  <c r="M673" i="3"/>
  <c r="M665" i="3"/>
  <c r="M649" i="3"/>
  <c r="M633" i="3"/>
  <c r="M625" i="3"/>
  <c r="M617" i="3"/>
  <c r="M609" i="3"/>
  <c r="M601" i="3"/>
  <c r="M593" i="3"/>
  <c r="M585" i="3"/>
  <c r="M577" i="3"/>
  <c r="M569" i="3"/>
  <c r="M561" i="3"/>
  <c r="M553" i="3"/>
  <c r="M545" i="3"/>
  <c r="M537" i="3"/>
  <c r="M529" i="3"/>
  <c r="M521" i="3"/>
  <c r="M513" i="3"/>
  <c r="M505" i="3"/>
  <c r="M497" i="3"/>
  <c r="M489" i="3"/>
  <c r="M481" i="3"/>
  <c r="M473" i="3"/>
  <c r="M465" i="3"/>
  <c r="M457" i="3"/>
  <c r="M449" i="3"/>
  <c r="M441" i="3"/>
  <c r="M433" i="3"/>
  <c r="M425" i="3"/>
  <c r="M417" i="3"/>
  <c r="M409" i="3"/>
  <c r="M401" i="3"/>
  <c r="M393" i="3"/>
  <c r="M385" i="3"/>
  <c r="M377" i="3"/>
  <c r="M369" i="3"/>
  <c r="M361" i="3"/>
  <c r="M353" i="3"/>
  <c r="M313" i="3"/>
  <c r="M305" i="3"/>
  <c r="M297" i="3"/>
  <c r="M289" i="3"/>
  <c r="M281" i="3"/>
  <c r="M273" i="3"/>
  <c r="M257" i="3"/>
  <c r="M249" i="3"/>
  <c r="M241" i="3"/>
  <c r="M233" i="3"/>
  <c r="M225" i="3"/>
  <c r="M217" i="3"/>
  <c r="M209" i="3"/>
  <c r="M201" i="3"/>
  <c r="M193" i="3"/>
  <c r="M185" i="3"/>
  <c r="M177" i="3"/>
  <c r="M169" i="3"/>
  <c r="M161" i="3"/>
  <c r="M153" i="3"/>
  <c r="M145" i="3"/>
  <c r="M137" i="3"/>
  <c r="M129" i="3"/>
  <c r="M121" i="3"/>
  <c r="M113" i="3"/>
  <c r="M105" i="3"/>
  <c r="M97" i="3"/>
  <c r="M89" i="3"/>
  <c r="M81" i="3"/>
  <c r="M73" i="3"/>
  <c r="M65" i="3"/>
  <c r="M57" i="3"/>
  <c r="M49" i="3"/>
  <c r="M41" i="3"/>
  <c r="M33" i="3"/>
  <c r="M25" i="3"/>
  <c r="M17" i="3"/>
  <c r="M712" i="3"/>
  <c r="M704" i="3"/>
  <c r="M696" i="3"/>
  <c r="M688" i="3"/>
  <c r="M680" i="3"/>
  <c r="M672" i="3"/>
  <c r="M664" i="3"/>
  <c r="M648" i="3"/>
  <c r="M624" i="3"/>
  <c r="M616" i="3"/>
  <c r="M608" i="3"/>
  <c r="M600" i="3"/>
  <c r="M592" i="3"/>
  <c r="M584" i="3"/>
  <c r="M576" i="3"/>
  <c r="M568" i="3"/>
  <c r="M560" i="3"/>
  <c r="M552" i="3"/>
  <c r="M528" i="3"/>
  <c r="M520" i="3"/>
  <c r="M512" i="3"/>
  <c r="M456" i="3"/>
  <c r="M448" i="3"/>
  <c r="M440" i="3"/>
  <c r="M432" i="3"/>
  <c r="M424" i="3"/>
  <c r="M416" i="3"/>
  <c r="M408" i="3"/>
  <c r="M400" i="3"/>
  <c r="M392" i="3"/>
  <c r="M384" i="3"/>
  <c r="M376" i="3"/>
  <c r="M368" i="3"/>
  <c r="M320" i="3"/>
  <c r="M312" i="3"/>
  <c r="M304" i="3"/>
  <c r="M296" i="3"/>
  <c r="M288" i="3"/>
  <c r="M280" i="3"/>
  <c r="M264" i="3"/>
  <c r="M256" i="3"/>
  <c r="M248" i="3"/>
  <c r="M240" i="3"/>
  <c r="M232" i="3"/>
  <c r="M224" i="3"/>
  <c r="M216" i="3"/>
  <c r="M208" i="3"/>
  <c r="M200" i="3"/>
  <c r="M192" i="3"/>
  <c r="M184" i="3"/>
  <c r="M176" i="3"/>
  <c r="M168" i="3"/>
  <c r="M160" i="3"/>
  <c r="M152" i="3"/>
  <c r="M144" i="3"/>
  <c r="M136" i="3"/>
  <c r="M128" i="3"/>
  <c r="M120" i="3"/>
  <c r="M112" i="3"/>
  <c r="M104" i="3"/>
  <c r="M96" i="3"/>
  <c r="M88" i="3"/>
  <c r="M80" i="3"/>
  <c r="M72" i="3"/>
  <c r="M64" i="3"/>
  <c r="M56" i="3"/>
  <c r="M48" i="3"/>
  <c r="M40" i="3"/>
  <c r="M32" i="3"/>
  <c r="M8" i="3"/>
  <c r="C732" i="3"/>
  <c r="D732" i="3" s="1"/>
  <c r="C652" i="3"/>
  <c r="E652" i="3" s="1"/>
  <c r="C620" i="3"/>
  <c r="E620" i="3" s="1"/>
  <c r="C604" i="3"/>
  <c r="D604" i="3" s="1"/>
  <c r="C524" i="3"/>
  <c r="E524" i="3" s="1"/>
  <c r="C372" i="3"/>
  <c r="E372" i="3" s="1"/>
  <c r="C300" i="3"/>
  <c r="E300" i="3" s="1"/>
  <c r="C124" i="3"/>
  <c r="E124" i="3" s="1"/>
  <c r="C36" i="3"/>
  <c r="E36" i="3" s="1"/>
  <c r="C684" i="3"/>
  <c r="E684" i="3" s="1"/>
  <c r="C644" i="3"/>
  <c r="E644" i="3" s="1"/>
  <c r="C508" i="3"/>
  <c r="D508" i="3" s="1"/>
  <c r="C428" i="3"/>
  <c r="D428" i="3" s="1"/>
  <c r="C404" i="3"/>
  <c r="D404" i="3" s="1"/>
  <c r="C396" i="3"/>
  <c r="D396" i="3" s="1"/>
  <c r="C364" i="3"/>
  <c r="D364" i="3" s="1"/>
  <c r="C348" i="3"/>
  <c r="D348" i="3" s="1"/>
  <c r="C220" i="3"/>
  <c r="D220" i="3" s="1"/>
  <c r="C92" i="3"/>
  <c r="E92" i="3" s="1"/>
  <c r="G726" i="3"/>
  <c r="H726" i="3" s="1"/>
  <c r="I726" i="3" s="1"/>
  <c r="J726" i="3" s="1"/>
  <c r="G718" i="3"/>
  <c r="H718" i="3" s="1"/>
  <c r="I718" i="3" s="1"/>
  <c r="J718" i="3" s="1"/>
  <c r="G710" i="3"/>
  <c r="H710" i="3" s="1"/>
  <c r="I710" i="3" s="1"/>
  <c r="G702" i="3"/>
  <c r="H702" i="3" s="1"/>
  <c r="I702" i="3" s="1"/>
  <c r="G694" i="3"/>
  <c r="H694" i="3" s="1"/>
  <c r="I694" i="3" s="1"/>
  <c r="J694" i="3" s="1"/>
  <c r="G686" i="3"/>
  <c r="H686" i="3" s="1"/>
  <c r="I686" i="3" s="1"/>
  <c r="G678" i="3"/>
  <c r="H678" i="3" s="1"/>
  <c r="I678" i="3" s="1"/>
  <c r="G670" i="3"/>
  <c r="H670" i="3" s="1"/>
  <c r="I670" i="3" s="1"/>
  <c r="G662" i="3"/>
  <c r="H662" i="3" s="1"/>
  <c r="I662" i="3" s="1"/>
  <c r="J662" i="3" s="1"/>
  <c r="G654" i="3"/>
  <c r="H654" i="3" s="1"/>
  <c r="I654" i="3" s="1"/>
  <c r="G646" i="3"/>
  <c r="H646" i="3" s="1"/>
  <c r="I646" i="3" s="1"/>
  <c r="G638" i="3"/>
  <c r="H638" i="3" s="1"/>
  <c r="I638" i="3" s="1"/>
  <c r="G630" i="3"/>
  <c r="H630" i="3" s="1"/>
  <c r="I630" i="3" s="1"/>
  <c r="G622" i="3"/>
  <c r="H622" i="3" s="1"/>
  <c r="I622" i="3" s="1"/>
  <c r="G614" i="3"/>
  <c r="H614" i="3" s="1"/>
  <c r="I614" i="3" s="1"/>
  <c r="G606" i="3"/>
  <c r="H606" i="3" s="1"/>
  <c r="I606" i="3" s="1"/>
  <c r="J606" i="3" s="1"/>
  <c r="G598" i="3"/>
  <c r="H598" i="3" s="1"/>
  <c r="I598" i="3" s="1"/>
  <c r="J598" i="3" s="1"/>
  <c r="G590" i="3"/>
  <c r="H590" i="3" s="1"/>
  <c r="I590" i="3" s="1"/>
  <c r="G582" i="3"/>
  <c r="H582" i="3" s="1"/>
  <c r="I582" i="3" s="1"/>
  <c r="G574" i="3"/>
  <c r="H574" i="3" s="1"/>
  <c r="I574" i="3" s="1"/>
  <c r="J574" i="3" s="1"/>
  <c r="G566" i="3"/>
  <c r="H566" i="3" s="1"/>
  <c r="I566" i="3" s="1"/>
  <c r="G558" i="3"/>
  <c r="H558" i="3" s="1"/>
  <c r="I558" i="3" s="1"/>
  <c r="G550" i="3"/>
  <c r="H550" i="3" s="1"/>
  <c r="I550" i="3" s="1"/>
  <c r="G542" i="3"/>
  <c r="H542" i="3" s="1"/>
  <c r="I542" i="3" s="1"/>
  <c r="J542" i="3" s="1"/>
  <c r="G534" i="3"/>
  <c r="H534" i="3" s="1"/>
  <c r="I534" i="3" s="1"/>
  <c r="G526" i="3"/>
  <c r="H526" i="3" s="1"/>
  <c r="I526" i="3" s="1"/>
  <c r="J526" i="3" s="1"/>
  <c r="G518" i="3"/>
  <c r="H518" i="3" s="1"/>
  <c r="I518" i="3" s="1"/>
  <c r="G510" i="3"/>
  <c r="H510" i="3" s="1"/>
  <c r="I510" i="3" s="1"/>
  <c r="G502" i="3"/>
  <c r="H502" i="3" s="1"/>
  <c r="I502" i="3" s="1"/>
  <c r="G494" i="3"/>
  <c r="H494" i="3" s="1"/>
  <c r="I494" i="3" s="1"/>
  <c r="G486" i="3"/>
  <c r="H486" i="3" s="1"/>
  <c r="I486" i="3" s="1"/>
  <c r="G478" i="3"/>
  <c r="H478" i="3" s="1"/>
  <c r="I478" i="3" s="1"/>
  <c r="J478" i="3" s="1"/>
  <c r="G470" i="3"/>
  <c r="H470" i="3" s="1"/>
  <c r="I470" i="3" s="1"/>
  <c r="J470" i="3" s="1"/>
  <c r="G462" i="3"/>
  <c r="H462" i="3" s="1"/>
  <c r="I462" i="3" s="1"/>
  <c r="J462" i="3" s="1"/>
  <c r="G454" i="3"/>
  <c r="H454" i="3" s="1"/>
  <c r="I454" i="3" s="1"/>
  <c r="G446" i="3"/>
  <c r="H446" i="3" s="1"/>
  <c r="G438" i="3"/>
  <c r="H438" i="3" s="1"/>
  <c r="I438" i="3" s="1"/>
  <c r="G430" i="3"/>
  <c r="H430" i="3" s="1"/>
  <c r="G422" i="3"/>
  <c r="H422" i="3" s="1"/>
  <c r="I422" i="3" s="1"/>
  <c r="G414" i="3"/>
  <c r="H414" i="3" s="1"/>
  <c r="I414" i="3" s="1"/>
  <c r="G406" i="3"/>
  <c r="H406" i="3" s="1"/>
  <c r="G398" i="3"/>
  <c r="H398" i="3" s="1"/>
  <c r="G390" i="3"/>
  <c r="H390" i="3" s="1"/>
  <c r="G382" i="3"/>
  <c r="H382" i="3" s="1"/>
  <c r="I382" i="3" s="1"/>
  <c r="G374" i="3"/>
  <c r="H374" i="3" s="1"/>
  <c r="I374" i="3" s="1"/>
  <c r="G366" i="3"/>
  <c r="H366" i="3" s="1"/>
  <c r="I366" i="3" s="1"/>
  <c r="G358" i="3"/>
  <c r="H358" i="3" s="1"/>
  <c r="I358" i="3" s="1"/>
  <c r="G350" i="3"/>
  <c r="H350" i="3" s="1"/>
  <c r="I350" i="3" s="1"/>
  <c r="G342" i="3"/>
  <c r="H342" i="3" s="1"/>
  <c r="I342" i="3" s="1"/>
  <c r="G334" i="3"/>
  <c r="H334" i="3" s="1"/>
  <c r="I334" i="3" s="1"/>
  <c r="G326" i="3"/>
  <c r="H326" i="3" s="1"/>
  <c r="I326" i="3" s="1"/>
  <c r="G318" i="3"/>
  <c r="H318" i="3" s="1"/>
  <c r="I318" i="3" s="1"/>
  <c r="G310" i="3"/>
  <c r="H310" i="3" s="1"/>
  <c r="I310" i="3" s="1"/>
  <c r="G302" i="3"/>
  <c r="H302" i="3" s="1"/>
  <c r="G294" i="3"/>
  <c r="H294" i="3" s="1"/>
  <c r="G286" i="3"/>
  <c r="H286" i="3" s="1"/>
  <c r="G278" i="3"/>
  <c r="H278" i="3" s="1"/>
  <c r="I278" i="3" s="1"/>
  <c r="J278" i="3" s="1"/>
  <c r="G270" i="3"/>
  <c r="H270" i="3" s="1"/>
  <c r="G262" i="3"/>
  <c r="H262" i="3" s="1"/>
  <c r="G254" i="3"/>
  <c r="H254" i="3" s="1"/>
  <c r="G246" i="3"/>
  <c r="H246" i="3" s="1"/>
  <c r="I246" i="3" s="1"/>
  <c r="G238" i="3"/>
  <c r="H238" i="3" s="1"/>
  <c r="G230" i="3"/>
  <c r="H230" i="3" s="1"/>
  <c r="I230" i="3" s="1"/>
  <c r="G222" i="3"/>
  <c r="H222" i="3" s="1"/>
  <c r="G214" i="3"/>
  <c r="H214" i="3" s="1"/>
  <c r="G206" i="3"/>
  <c r="H206" i="3" s="1"/>
  <c r="G198" i="3"/>
  <c r="H198" i="3" s="1"/>
  <c r="G190" i="3"/>
  <c r="H190" i="3" s="1"/>
  <c r="I190" i="3" s="1"/>
  <c r="G182" i="3"/>
  <c r="H182" i="3" s="1"/>
  <c r="G174" i="3"/>
  <c r="H174" i="3" s="1"/>
  <c r="I174" i="3" s="1"/>
  <c r="G166" i="3"/>
  <c r="H166" i="3" s="1"/>
  <c r="I166" i="3" s="1"/>
  <c r="J166" i="3" s="1"/>
  <c r="G158" i="3"/>
  <c r="H158" i="3" s="1"/>
  <c r="I158" i="3" s="1"/>
  <c r="G150" i="3"/>
  <c r="H150" i="3" s="1"/>
  <c r="I150" i="3" s="1"/>
  <c r="G142" i="3"/>
  <c r="H142" i="3" s="1"/>
  <c r="I142" i="3" s="1"/>
  <c r="G134" i="3"/>
  <c r="H134" i="3" s="1"/>
  <c r="I134" i="3" s="1"/>
  <c r="G126" i="3"/>
  <c r="H126" i="3" s="1"/>
  <c r="I126" i="3" s="1"/>
  <c r="G118" i="3"/>
  <c r="H118" i="3" s="1"/>
  <c r="I118" i="3" s="1"/>
  <c r="G110" i="3"/>
  <c r="H110" i="3" s="1"/>
  <c r="I110" i="3" s="1"/>
  <c r="G102" i="3"/>
  <c r="H102" i="3" s="1"/>
  <c r="G94" i="3"/>
  <c r="H94" i="3" s="1"/>
  <c r="G86" i="3"/>
  <c r="H86" i="3" s="1"/>
  <c r="I86" i="3" s="1"/>
  <c r="G78" i="3"/>
  <c r="H78" i="3" s="1"/>
  <c r="I78" i="3" s="1"/>
  <c r="G70" i="3"/>
  <c r="H70" i="3" s="1"/>
  <c r="I70" i="3" s="1"/>
  <c r="G62" i="3"/>
  <c r="H62" i="3" s="1"/>
  <c r="I62" i="3" s="1"/>
  <c r="G54" i="3"/>
  <c r="H54" i="3" s="1"/>
  <c r="G46" i="3"/>
  <c r="H46" i="3" s="1"/>
  <c r="I46" i="3" s="1"/>
  <c r="G38" i="3"/>
  <c r="H38" i="3" s="1"/>
  <c r="G30" i="3"/>
  <c r="H30" i="3" s="1"/>
  <c r="I30" i="3" s="1"/>
  <c r="G22" i="3"/>
  <c r="H22" i="3" s="1"/>
  <c r="I22" i="3" s="1"/>
  <c r="G14" i="3"/>
  <c r="H14" i="3" s="1"/>
  <c r="I14" i="3" s="1"/>
  <c r="G6" i="3"/>
  <c r="H6" i="3" s="1"/>
  <c r="I6" i="3" s="1"/>
  <c r="G730" i="3"/>
  <c r="H730" i="3" s="1"/>
  <c r="G722" i="3"/>
  <c r="H722" i="3" s="1"/>
  <c r="G714" i="3"/>
  <c r="H714" i="3" s="1"/>
  <c r="I714" i="3" s="1"/>
  <c r="G706" i="3"/>
  <c r="H706" i="3" s="1"/>
  <c r="G732" i="3"/>
  <c r="H732" i="3" s="1"/>
  <c r="I732" i="3" s="1"/>
  <c r="G724" i="3"/>
  <c r="H724" i="3" s="1"/>
  <c r="G716" i="3"/>
  <c r="H716" i="3" s="1"/>
  <c r="I716" i="3" s="1"/>
  <c r="J716" i="3" s="1"/>
  <c r="G708" i="3"/>
  <c r="H708" i="3" s="1"/>
  <c r="G700" i="3"/>
  <c r="H700" i="3" s="1"/>
  <c r="G692" i="3"/>
  <c r="H692" i="3" s="1"/>
  <c r="G684" i="3"/>
  <c r="H684" i="3" s="1"/>
  <c r="G676" i="3"/>
  <c r="H676" i="3" s="1"/>
  <c r="G668" i="3"/>
  <c r="H668" i="3" s="1"/>
  <c r="I668" i="3" s="1"/>
  <c r="J668" i="3" s="1"/>
  <c r="G652" i="3"/>
  <c r="H652" i="3" s="1"/>
  <c r="I652" i="3" s="1"/>
  <c r="G644" i="3"/>
  <c r="H644" i="3" s="1"/>
  <c r="G636" i="3"/>
  <c r="H636" i="3" s="1"/>
  <c r="I636" i="3" s="1"/>
  <c r="J636" i="3" s="1"/>
  <c r="G628" i="3"/>
  <c r="H628" i="3" s="1"/>
  <c r="I628" i="3" s="1"/>
  <c r="J628" i="3" s="1"/>
  <c r="G620" i="3"/>
  <c r="H620" i="3" s="1"/>
  <c r="G612" i="3"/>
  <c r="H612" i="3" s="1"/>
  <c r="G604" i="3"/>
  <c r="H604" i="3" s="1"/>
  <c r="I604" i="3" s="1"/>
  <c r="G596" i="3"/>
  <c r="H596" i="3" s="1"/>
  <c r="I596" i="3" s="1"/>
  <c r="J596" i="3" s="1"/>
  <c r="G588" i="3"/>
  <c r="H588" i="3" s="1"/>
  <c r="G580" i="3"/>
  <c r="H580" i="3" s="1"/>
  <c r="G572" i="3"/>
  <c r="H572" i="3" s="1"/>
  <c r="I572" i="3" s="1"/>
  <c r="G564" i="3"/>
  <c r="H564" i="3" s="1"/>
  <c r="I564" i="3" s="1"/>
  <c r="J564" i="3" s="1"/>
  <c r="G556" i="3"/>
  <c r="H556" i="3" s="1"/>
  <c r="I556" i="3" s="1"/>
  <c r="J556" i="3" s="1"/>
  <c r="G548" i="3"/>
  <c r="H548" i="3" s="1"/>
  <c r="I548" i="3" s="1"/>
  <c r="J548" i="3" s="1"/>
  <c r="G540" i="3"/>
  <c r="H540" i="3" s="1"/>
  <c r="I540" i="3" s="1"/>
  <c r="G532" i="3"/>
  <c r="H532" i="3" s="1"/>
  <c r="I532" i="3" s="1"/>
  <c r="J532" i="3" s="1"/>
  <c r="G524" i="3"/>
  <c r="H524" i="3" s="1"/>
  <c r="I524" i="3" s="1"/>
  <c r="G516" i="3"/>
  <c r="H516" i="3" s="1"/>
  <c r="I516" i="3" s="1"/>
  <c r="G508" i="3"/>
  <c r="H508" i="3" s="1"/>
  <c r="I508" i="3" s="1"/>
  <c r="G500" i="3"/>
  <c r="H500" i="3" s="1"/>
  <c r="I500" i="3" s="1"/>
  <c r="G492" i="3"/>
  <c r="H492" i="3" s="1"/>
  <c r="I492" i="3" s="1"/>
  <c r="G484" i="3"/>
  <c r="H484" i="3" s="1"/>
  <c r="G476" i="3"/>
  <c r="H476" i="3" s="1"/>
  <c r="I476" i="3" s="1"/>
  <c r="J476" i="3" s="1"/>
  <c r="G468" i="3"/>
  <c r="H468" i="3" s="1"/>
  <c r="I468" i="3" s="1"/>
  <c r="G460" i="3"/>
  <c r="H460" i="3" s="1"/>
  <c r="G452" i="3"/>
  <c r="H452" i="3" s="1"/>
  <c r="I452" i="3" s="1"/>
  <c r="G444" i="3"/>
  <c r="H444" i="3" s="1"/>
  <c r="G436" i="3"/>
  <c r="H436" i="3" s="1"/>
  <c r="I436" i="3" s="1"/>
  <c r="G428" i="3"/>
  <c r="H428" i="3" s="1"/>
  <c r="G420" i="3"/>
  <c r="H420" i="3" s="1"/>
  <c r="I420" i="3" s="1"/>
  <c r="G412" i="3"/>
  <c r="H412" i="3" s="1"/>
  <c r="I412" i="3" s="1"/>
  <c r="J412" i="3" s="1"/>
  <c r="G404" i="3"/>
  <c r="H404" i="3" s="1"/>
  <c r="I404" i="3" s="1"/>
  <c r="G396" i="3"/>
  <c r="H396" i="3" s="1"/>
  <c r="I396" i="3" s="1"/>
  <c r="G388" i="3"/>
  <c r="H388" i="3" s="1"/>
  <c r="I388" i="3" s="1"/>
  <c r="J388" i="3" s="1"/>
  <c r="G380" i="3"/>
  <c r="H380" i="3" s="1"/>
  <c r="G372" i="3"/>
  <c r="H372" i="3" s="1"/>
  <c r="I372" i="3" s="1"/>
  <c r="G364" i="3"/>
  <c r="H364" i="3" s="1"/>
  <c r="G356" i="3"/>
  <c r="H356" i="3" s="1"/>
  <c r="G348" i="3"/>
  <c r="H348" i="3" s="1"/>
  <c r="I348" i="3" s="1"/>
  <c r="G340" i="3"/>
  <c r="H340" i="3" s="1"/>
  <c r="I340" i="3" s="1"/>
  <c r="G332" i="3"/>
  <c r="H332" i="3" s="1"/>
  <c r="I332" i="3" s="1"/>
  <c r="G324" i="3"/>
  <c r="H324" i="3" s="1"/>
  <c r="I324" i="3" s="1"/>
  <c r="J324" i="3" s="1"/>
  <c r="G316" i="3"/>
  <c r="H316" i="3" s="1"/>
  <c r="G308" i="3"/>
  <c r="H308" i="3" s="1"/>
  <c r="G300" i="3"/>
  <c r="H300" i="3" s="1"/>
  <c r="I300" i="3" s="1"/>
  <c r="G292" i="3"/>
  <c r="H292" i="3" s="1"/>
  <c r="G284" i="3"/>
  <c r="H284" i="3" s="1"/>
  <c r="I284" i="3" s="1"/>
  <c r="G276" i="3"/>
  <c r="H276" i="3" s="1"/>
  <c r="I276" i="3" s="1"/>
  <c r="J276" i="3" s="1"/>
  <c r="G268" i="3"/>
  <c r="H268" i="3" s="1"/>
  <c r="I268" i="3" s="1"/>
  <c r="G260" i="3"/>
  <c r="H260" i="3" s="1"/>
  <c r="I260" i="3" s="1"/>
  <c r="G252" i="3"/>
  <c r="H252" i="3" s="1"/>
  <c r="I252" i="3" s="1"/>
  <c r="J252" i="3" s="1"/>
  <c r="G244" i="3"/>
  <c r="H244" i="3" s="1"/>
  <c r="G236" i="3"/>
  <c r="H236" i="3" s="1"/>
  <c r="G155" i="3"/>
  <c r="H155" i="3" s="1"/>
  <c r="G698" i="3"/>
  <c r="H698" i="3" s="1"/>
  <c r="G690" i="3"/>
  <c r="H690" i="3" s="1"/>
  <c r="G682" i="3"/>
  <c r="H682" i="3" s="1"/>
  <c r="I682" i="3" s="1"/>
  <c r="J682" i="3" s="1"/>
  <c r="G674" i="3"/>
  <c r="H674" i="3" s="1"/>
  <c r="G666" i="3"/>
  <c r="H666" i="3" s="1"/>
  <c r="G658" i="3"/>
  <c r="H658" i="3" s="1"/>
  <c r="G650" i="3"/>
  <c r="H650" i="3" s="1"/>
  <c r="G642" i="3"/>
  <c r="H642" i="3" s="1"/>
  <c r="I642" i="3" s="1"/>
  <c r="J642" i="3" s="1"/>
  <c r="G634" i="3"/>
  <c r="H634" i="3" s="1"/>
  <c r="I634" i="3" s="1"/>
  <c r="G626" i="3"/>
  <c r="H626" i="3" s="1"/>
  <c r="G618" i="3"/>
  <c r="H618" i="3" s="1"/>
  <c r="I618" i="3" s="1"/>
  <c r="G610" i="3"/>
  <c r="H610" i="3" s="1"/>
  <c r="I610" i="3" s="1"/>
  <c r="J610" i="3" s="1"/>
  <c r="G602" i="3"/>
  <c r="H602" i="3" s="1"/>
  <c r="G594" i="3"/>
  <c r="H594" i="3" s="1"/>
  <c r="G586" i="3"/>
  <c r="H586" i="3" s="1"/>
  <c r="I586" i="3" s="1"/>
  <c r="G578" i="3"/>
  <c r="H578" i="3" s="1"/>
  <c r="I578" i="3" s="1"/>
  <c r="G570" i="3"/>
  <c r="H570" i="3" s="1"/>
  <c r="I570" i="3" s="1"/>
  <c r="J570" i="3" s="1"/>
  <c r="G562" i="3"/>
  <c r="H562" i="3" s="1"/>
  <c r="G554" i="3"/>
  <c r="H554" i="3" s="1"/>
  <c r="I554" i="3" s="1"/>
  <c r="J554" i="3" s="1"/>
  <c r="G546" i="3"/>
  <c r="H546" i="3" s="1"/>
  <c r="I546" i="3" s="1"/>
  <c r="G538" i="3"/>
  <c r="H538" i="3" s="1"/>
  <c r="I538" i="3" s="1"/>
  <c r="J538" i="3" s="1"/>
  <c r="G530" i="3"/>
  <c r="H530" i="3" s="1"/>
  <c r="I530" i="3" s="1"/>
  <c r="G522" i="3"/>
  <c r="H522" i="3" s="1"/>
  <c r="I522" i="3" s="1"/>
  <c r="G514" i="3"/>
  <c r="H514" i="3" s="1"/>
  <c r="I514" i="3" s="1"/>
  <c r="G506" i="3"/>
  <c r="H506" i="3" s="1"/>
  <c r="G498" i="3"/>
  <c r="H498" i="3" s="1"/>
  <c r="G490" i="3"/>
  <c r="H490" i="3" s="1"/>
  <c r="G482" i="3"/>
  <c r="H482" i="3" s="1"/>
  <c r="I482" i="3" s="1"/>
  <c r="G474" i="3"/>
  <c r="H474" i="3" s="1"/>
  <c r="G466" i="3"/>
  <c r="H466" i="3" s="1"/>
  <c r="I466" i="3" s="1"/>
  <c r="G458" i="3"/>
  <c r="H458" i="3" s="1"/>
  <c r="G450" i="3"/>
  <c r="H450" i="3" s="1"/>
  <c r="I450" i="3" s="1"/>
  <c r="J450" i="3" s="1"/>
  <c r="G442" i="3"/>
  <c r="H442" i="3" s="1"/>
  <c r="G434" i="3"/>
  <c r="H434" i="3" s="1"/>
  <c r="I434" i="3" s="1"/>
  <c r="G426" i="3"/>
  <c r="H426" i="3" s="1"/>
  <c r="I426" i="3" s="1"/>
  <c r="G418" i="3"/>
  <c r="H418" i="3" s="1"/>
  <c r="G410" i="3"/>
  <c r="H410" i="3" s="1"/>
  <c r="G394" i="3"/>
  <c r="H394" i="3" s="1"/>
  <c r="G386" i="3"/>
  <c r="H386" i="3" s="1"/>
  <c r="G378" i="3"/>
  <c r="H378" i="3" s="1"/>
  <c r="G370" i="3"/>
  <c r="H370" i="3" s="1"/>
  <c r="G362" i="3"/>
  <c r="H362" i="3" s="1"/>
  <c r="G354" i="3"/>
  <c r="H354" i="3" s="1"/>
  <c r="I354" i="3" s="1"/>
  <c r="G346" i="3"/>
  <c r="H346" i="3" s="1"/>
  <c r="G338" i="3"/>
  <c r="H338" i="3" s="1"/>
  <c r="G330" i="3"/>
  <c r="H330" i="3" s="1"/>
  <c r="G322" i="3"/>
  <c r="H322" i="3" s="1"/>
  <c r="G314" i="3"/>
  <c r="H314" i="3" s="1"/>
  <c r="I314" i="3" s="1"/>
  <c r="G306" i="3"/>
  <c r="H306" i="3" s="1"/>
  <c r="G298" i="3"/>
  <c r="H298" i="3" s="1"/>
  <c r="G290" i="3"/>
  <c r="H290" i="3" s="1"/>
  <c r="I290" i="3" s="1"/>
  <c r="G282" i="3"/>
  <c r="H282" i="3" s="1"/>
  <c r="I282" i="3" s="1"/>
  <c r="G274" i="3"/>
  <c r="H274" i="3" s="1"/>
  <c r="G266" i="3"/>
  <c r="H266" i="3" s="1"/>
  <c r="I266" i="3" s="1"/>
  <c r="G258" i="3"/>
  <c r="H258" i="3" s="1"/>
  <c r="G250" i="3"/>
  <c r="H250" i="3" s="1"/>
  <c r="I250" i="3" s="1"/>
  <c r="G242" i="3"/>
  <c r="H242" i="3" s="1"/>
  <c r="G234" i="3"/>
  <c r="H234" i="3" s="1"/>
  <c r="I234" i="3" s="1"/>
  <c r="G226" i="3"/>
  <c r="H226" i="3" s="1"/>
  <c r="I226" i="3" s="1"/>
  <c r="G218" i="3"/>
  <c r="H218" i="3" s="1"/>
  <c r="G210" i="3"/>
  <c r="H210" i="3" s="1"/>
  <c r="G202" i="3"/>
  <c r="H202" i="3" s="1"/>
  <c r="I202" i="3" s="1"/>
  <c r="G194" i="3"/>
  <c r="H194" i="3" s="1"/>
  <c r="I194" i="3" s="1"/>
  <c r="J194" i="3" s="1"/>
  <c r="G186" i="3"/>
  <c r="H186" i="3" s="1"/>
  <c r="I186" i="3" s="1"/>
  <c r="G178" i="3"/>
  <c r="H178" i="3" s="1"/>
  <c r="I178" i="3" s="1"/>
  <c r="J178" i="3" s="1"/>
  <c r="G170" i="3"/>
  <c r="H170" i="3" s="1"/>
  <c r="I170" i="3" s="1"/>
  <c r="J170" i="3" s="1"/>
  <c r="G162" i="3"/>
  <c r="H162" i="3" s="1"/>
  <c r="I162" i="3" s="1"/>
  <c r="G154" i="3"/>
  <c r="H154" i="3" s="1"/>
  <c r="I154" i="3" s="1"/>
  <c r="G146" i="3"/>
  <c r="H146" i="3" s="1"/>
  <c r="I146" i="3" s="1"/>
  <c r="G138" i="3"/>
  <c r="H138" i="3" s="1"/>
  <c r="I138" i="3" s="1"/>
  <c r="G130" i="3"/>
  <c r="H130" i="3" s="1"/>
  <c r="I130" i="3" s="1"/>
  <c r="G114" i="3"/>
  <c r="H114" i="3" s="1"/>
  <c r="G106" i="3"/>
  <c r="H106" i="3" s="1"/>
  <c r="I106" i="3" s="1"/>
  <c r="J106" i="3" s="1"/>
  <c r="G98" i="3"/>
  <c r="H98" i="3" s="1"/>
  <c r="G90" i="3"/>
  <c r="H90" i="3" s="1"/>
  <c r="G82" i="3"/>
  <c r="H82" i="3" s="1"/>
  <c r="G74" i="3"/>
  <c r="H74" i="3" s="1"/>
  <c r="I74" i="3" s="1"/>
  <c r="G66" i="3"/>
  <c r="H66" i="3" s="1"/>
  <c r="G58" i="3"/>
  <c r="H58" i="3" s="1"/>
  <c r="I58" i="3" s="1"/>
  <c r="G50" i="3"/>
  <c r="H50" i="3" s="1"/>
  <c r="G42" i="3"/>
  <c r="H42" i="3" s="1"/>
  <c r="I42" i="3" s="1"/>
  <c r="G34" i="3"/>
  <c r="H34" i="3" s="1"/>
  <c r="I34" i="3" s="1"/>
  <c r="G26" i="3"/>
  <c r="H26" i="3" s="1"/>
  <c r="G18" i="3"/>
  <c r="H18" i="3" s="1"/>
  <c r="I18" i="3" s="1"/>
  <c r="G10" i="3"/>
  <c r="H10" i="3" s="1"/>
  <c r="I10" i="3" s="1"/>
  <c r="G228" i="3"/>
  <c r="H228" i="3" s="1"/>
  <c r="I228" i="3" s="1"/>
  <c r="G220" i="3"/>
  <c r="H220" i="3" s="1"/>
  <c r="I220" i="3" s="1"/>
  <c r="G212" i="3"/>
  <c r="H212" i="3" s="1"/>
  <c r="G204" i="3"/>
  <c r="H204" i="3" s="1"/>
  <c r="I204" i="3" s="1"/>
  <c r="G196" i="3"/>
  <c r="H196" i="3" s="1"/>
  <c r="G188" i="3"/>
  <c r="H188" i="3" s="1"/>
  <c r="G180" i="3"/>
  <c r="H180" i="3" s="1"/>
  <c r="G172" i="3"/>
  <c r="H172" i="3" s="1"/>
  <c r="I172" i="3" s="1"/>
  <c r="G156" i="3"/>
  <c r="H156" i="3" s="1"/>
  <c r="G148" i="3"/>
  <c r="H148" i="3" s="1"/>
  <c r="G140" i="3"/>
  <c r="H140" i="3" s="1"/>
  <c r="I140" i="3" s="1"/>
  <c r="G132" i="3"/>
  <c r="H132" i="3" s="1"/>
  <c r="I132" i="3" s="1"/>
  <c r="J132" i="3" s="1"/>
  <c r="G124" i="3"/>
  <c r="H124" i="3" s="1"/>
  <c r="G116" i="3"/>
  <c r="H116" i="3" s="1"/>
  <c r="I116" i="3" s="1"/>
  <c r="J116" i="3" s="1"/>
  <c r="G108" i="3"/>
  <c r="H108" i="3" s="1"/>
  <c r="I108" i="3" s="1"/>
  <c r="G92" i="3"/>
  <c r="H92" i="3" s="1"/>
  <c r="I92" i="3" s="1"/>
  <c r="G84" i="3"/>
  <c r="H84" i="3" s="1"/>
  <c r="G76" i="3"/>
  <c r="H76" i="3" s="1"/>
  <c r="G68" i="3"/>
  <c r="H68" i="3" s="1"/>
  <c r="I68" i="3" s="1"/>
  <c r="G60" i="3"/>
  <c r="H60" i="3" s="1"/>
  <c r="G52" i="3"/>
  <c r="H52" i="3" s="1"/>
  <c r="I52" i="3" s="1"/>
  <c r="G44" i="3"/>
  <c r="H44" i="3" s="1"/>
  <c r="G36" i="3"/>
  <c r="H36" i="3" s="1"/>
  <c r="G28" i="3"/>
  <c r="H28" i="3" s="1"/>
  <c r="G20" i="3"/>
  <c r="H20" i="3" s="1"/>
  <c r="G12" i="3"/>
  <c r="H12" i="3" s="1"/>
  <c r="G4" i="3"/>
  <c r="H4" i="3" s="1"/>
  <c r="I4" i="3" s="1"/>
  <c r="G723" i="3"/>
  <c r="H723" i="3" s="1"/>
  <c r="G715" i="3"/>
  <c r="H715" i="3" s="1"/>
  <c r="G691" i="3"/>
  <c r="H691" i="3" s="1"/>
  <c r="G683" i="3"/>
  <c r="H683" i="3" s="1"/>
  <c r="G675" i="3"/>
  <c r="H675" i="3" s="1"/>
  <c r="I675" i="3" s="1"/>
  <c r="G659" i="3"/>
  <c r="H659" i="3" s="1"/>
  <c r="G651" i="3"/>
  <c r="H651" i="3" s="1"/>
  <c r="G643" i="3"/>
  <c r="H643" i="3" s="1"/>
  <c r="I643" i="3" s="1"/>
  <c r="G635" i="3"/>
  <c r="H635" i="3" s="1"/>
  <c r="G627" i="3"/>
  <c r="H627" i="3" s="1"/>
  <c r="G611" i="3"/>
  <c r="H611" i="3" s="1"/>
  <c r="G603" i="3"/>
  <c r="H603" i="3" s="1"/>
  <c r="I603" i="3" s="1"/>
  <c r="G595" i="3"/>
  <c r="H595" i="3" s="1"/>
  <c r="G587" i="3"/>
  <c r="H587" i="3" s="1"/>
  <c r="G579" i="3"/>
  <c r="H579" i="3" s="1"/>
  <c r="G571" i="3"/>
  <c r="H571" i="3" s="1"/>
  <c r="G555" i="3"/>
  <c r="H555" i="3" s="1"/>
  <c r="G547" i="3"/>
  <c r="H547" i="3" s="1"/>
  <c r="I547" i="3" s="1"/>
  <c r="G539" i="3"/>
  <c r="H539" i="3" s="1"/>
  <c r="I539" i="3" s="1"/>
  <c r="G531" i="3"/>
  <c r="H531" i="3" s="1"/>
  <c r="I531" i="3" s="1"/>
  <c r="G523" i="3"/>
  <c r="H523" i="3" s="1"/>
  <c r="I523" i="3" s="1"/>
  <c r="G515" i="3"/>
  <c r="H515" i="3" s="1"/>
  <c r="G507" i="3"/>
  <c r="H507" i="3" s="1"/>
  <c r="G499" i="3"/>
  <c r="H499" i="3" s="1"/>
  <c r="I499" i="3" s="1"/>
  <c r="G491" i="3"/>
  <c r="H491" i="3" s="1"/>
  <c r="I491" i="3" s="1"/>
  <c r="G483" i="3"/>
  <c r="H483" i="3" s="1"/>
  <c r="G475" i="3"/>
  <c r="H475" i="3" s="1"/>
  <c r="G467" i="3"/>
  <c r="H467" i="3" s="1"/>
  <c r="G459" i="3"/>
  <c r="H459" i="3" s="1"/>
  <c r="G451" i="3"/>
  <c r="H451" i="3" s="1"/>
  <c r="G443" i="3"/>
  <c r="H443" i="3" s="1"/>
  <c r="I443" i="3" s="1"/>
  <c r="G435" i="3"/>
  <c r="H435" i="3" s="1"/>
  <c r="I435" i="3" s="1"/>
  <c r="G427" i="3"/>
  <c r="H427" i="3" s="1"/>
  <c r="G419" i="3"/>
  <c r="H419" i="3" s="1"/>
  <c r="I419" i="3" s="1"/>
  <c r="G403" i="3"/>
  <c r="H403" i="3" s="1"/>
  <c r="I403" i="3" s="1"/>
  <c r="J403" i="3" s="1"/>
  <c r="G395" i="3"/>
  <c r="H395" i="3" s="1"/>
  <c r="I395" i="3" s="1"/>
  <c r="G387" i="3"/>
  <c r="H387" i="3" s="1"/>
  <c r="I387" i="3" s="1"/>
  <c r="G379" i="3"/>
  <c r="H379" i="3" s="1"/>
  <c r="G371" i="3"/>
  <c r="H371" i="3" s="1"/>
  <c r="G363" i="3"/>
  <c r="H363" i="3" s="1"/>
  <c r="I363" i="3" s="1"/>
  <c r="G355" i="3"/>
  <c r="H355" i="3" s="1"/>
  <c r="I355" i="3" s="1"/>
  <c r="J355" i="3" s="1"/>
  <c r="G331" i="3"/>
  <c r="H331" i="3" s="1"/>
  <c r="G323" i="3"/>
  <c r="H323" i="3" s="1"/>
  <c r="I323" i="3" s="1"/>
  <c r="G315" i="3"/>
  <c r="H315" i="3" s="1"/>
  <c r="I315" i="3" s="1"/>
  <c r="G307" i="3"/>
  <c r="H307" i="3" s="1"/>
  <c r="I307" i="3" s="1"/>
  <c r="J307" i="3" s="1"/>
  <c r="G299" i="3"/>
  <c r="H299" i="3" s="1"/>
  <c r="I299" i="3" s="1"/>
  <c r="G291" i="3"/>
  <c r="H291" i="3" s="1"/>
  <c r="I291" i="3" s="1"/>
  <c r="G283" i="3"/>
  <c r="H283" i="3" s="1"/>
  <c r="I283" i="3" s="1"/>
  <c r="G267" i="3"/>
  <c r="H267" i="3" s="1"/>
  <c r="I267" i="3" s="1"/>
  <c r="G259" i="3"/>
  <c r="H259" i="3" s="1"/>
  <c r="I259" i="3" s="1"/>
  <c r="G251" i="3"/>
  <c r="H251" i="3" s="1"/>
  <c r="I251" i="3" s="1"/>
  <c r="J251" i="3" s="1"/>
  <c r="G243" i="3"/>
  <c r="H243" i="3" s="1"/>
  <c r="I243" i="3" s="1"/>
  <c r="G235" i="3"/>
  <c r="H235" i="3" s="1"/>
  <c r="G219" i="3"/>
  <c r="H219" i="3" s="1"/>
  <c r="G211" i="3"/>
  <c r="H211" i="3" s="1"/>
  <c r="G203" i="3"/>
  <c r="H203" i="3" s="1"/>
  <c r="I203" i="3" s="1"/>
  <c r="G195" i="3"/>
  <c r="H195" i="3" s="1"/>
  <c r="G187" i="3"/>
  <c r="H187" i="3" s="1"/>
  <c r="I187" i="3" s="1"/>
  <c r="G179" i="3"/>
  <c r="H179" i="3" s="1"/>
  <c r="I179" i="3" s="1"/>
  <c r="G171" i="3"/>
  <c r="H171" i="3" s="1"/>
  <c r="G163" i="3"/>
  <c r="H163" i="3" s="1"/>
  <c r="G147" i="3"/>
  <c r="H147" i="3" s="1"/>
  <c r="I147" i="3" s="1"/>
  <c r="G139" i="3"/>
  <c r="H139" i="3" s="1"/>
  <c r="I139" i="3" s="1"/>
  <c r="G131" i="3"/>
  <c r="H131" i="3" s="1"/>
  <c r="G123" i="3"/>
  <c r="H123" i="3" s="1"/>
  <c r="I123" i="3" s="1"/>
  <c r="G99" i="3"/>
  <c r="H99" i="3" s="1"/>
  <c r="I99" i="3" s="1"/>
  <c r="G91" i="3"/>
  <c r="H91" i="3" s="1"/>
  <c r="I91" i="3" s="1"/>
  <c r="G83" i="3"/>
  <c r="H83" i="3" s="1"/>
  <c r="G75" i="3"/>
  <c r="H75" i="3" s="1"/>
  <c r="I75" i="3" s="1"/>
  <c r="G67" i="3"/>
  <c r="H67" i="3" s="1"/>
  <c r="I67" i="3" s="1"/>
  <c r="J67" i="3" s="1"/>
  <c r="G59" i="3"/>
  <c r="H59" i="3" s="1"/>
  <c r="I59" i="3" s="1"/>
  <c r="G35" i="3"/>
  <c r="H35" i="3" s="1"/>
  <c r="G27" i="3"/>
  <c r="H27" i="3" s="1"/>
  <c r="I27" i="3" s="1"/>
  <c r="J27" i="3" s="1"/>
  <c r="G19" i="3"/>
  <c r="H19" i="3" s="1"/>
  <c r="I19" i="3" s="1"/>
  <c r="G11" i="3"/>
  <c r="H11" i="3" s="1"/>
  <c r="G122" i="3"/>
  <c r="H122" i="3" s="1"/>
  <c r="I122" i="3" s="1"/>
  <c r="G402" i="3"/>
  <c r="H402" i="3" s="1"/>
  <c r="G496" i="3"/>
  <c r="H496" i="3" s="1"/>
  <c r="I496" i="3" s="1"/>
  <c r="J496" i="3" s="1"/>
  <c r="G488" i="3"/>
  <c r="H488" i="3" s="1"/>
  <c r="G480" i="3"/>
  <c r="H480" i="3" s="1"/>
  <c r="I480" i="3" s="1"/>
  <c r="J480" i="3" s="1"/>
  <c r="G472" i="3"/>
  <c r="H472" i="3" s="1"/>
  <c r="I472" i="3" s="1"/>
  <c r="J472" i="3" s="1"/>
  <c r="G464" i="3"/>
  <c r="H464" i="3" s="1"/>
  <c r="I464" i="3" s="1"/>
  <c r="J464" i="3" s="1"/>
  <c r="G456" i="3"/>
  <c r="H456" i="3" s="1"/>
  <c r="I456" i="3" s="1"/>
  <c r="J456" i="3" s="1"/>
  <c r="G448" i="3"/>
  <c r="H448" i="3" s="1"/>
  <c r="G440" i="3"/>
  <c r="H440" i="3" s="1"/>
  <c r="I440" i="3" s="1"/>
  <c r="J440" i="3" s="1"/>
  <c r="G432" i="3"/>
  <c r="H432" i="3" s="1"/>
  <c r="G424" i="3"/>
  <c r="H424" i="3" s="1"/>
  <c r="I424" i="3" s="1"/>
  <c r="J424" i="3" s="1"/>
  <c r="G416" i="3"/>
  <c r="H416" i="3" s="1"/>
  <c r="I416" i="3" s="1"/>
  <c r="J416" i="3" s="1"/>
  <c r="G408" i="3"/>
  <c r="H408" i="3" s="1"/>
  <c r="I408" i="3" s="1"/>
  <c r="J408" i="3" s="1"/>
  <c r="G400" i="3"/>
  <c r="H400" i="3" s="1"/>
  <c r="I400" i="3" s="1"/>
  <c r="J400" i="3" s="1"/>
  <c r="G392" i="3"/>
  <c r="H392" i="3" s="1"/>
  <c r="I392" i="3" s="1"/>
  <c r="J392" i="3" s="1"/>
  <c r="G384" i="3"/>
  <c r="H384" i="3" s="1"/>
  <c r="I384" i="3" s="1"/>
  <c r="J384" i="3" s="1"/>
  <c r="G376" i="3"/>
  <c r="H376" i="3" s="1"/>
  <c r="I376" i="3" s="1"/>
  <c r="J376" i="3" s="1"/>
  <c r="G368" i="3"/>
  <c r="H368" i="3" s="1"/>
  <c r="I368" i="3" s="1"/>
  <c r="J368" i="3" s="1"/>
  <c r="G360" i="3"/>
  <c r="H360" i="3" s="1"/>
  <c r="I360" i="3" s="1"/>
  <c r="J360" i="3" s="1"/>
  <c r="G352" i="3"/>
  <c r="H352" i="3" s="1"/>
  <c r="I352" i="3" s="1"/>
  <c r="J352" i="3" s="1"/>
  <c r="G344" i="3"/>
  <c r="H344" i="3" s="1"/>
  <c r="G336" i="3"/>
  <c r="H336" i="3" s="1"/>
  <c r="I336" i="3" s="1"/>
  <c r="J336" i="3" s="1"/>
  <c r="G328" i="3"/>
  <c r="H328" i="3" s="1"/>
  <c r="I328" i="3" s="1"/>
  <c r="J328" i="3" s="1"/>
  <c r="G320" i="3"/>
  <c r="H320" i="3" s="1"/>
  <c r="I320" i="3" s="1"/>
  <c r="J320" i="3" s="1"/>
  <c r="G312" i="3"/>
  <c r="H312" i="3" s="1"/>
  <c r="I312" i="3" s="1"/>
  <c r="J312" i="3" s="1"/>
  <c r="G304" i="3"/>
  <c r="H304" i="3" s="1"/>
  <c r="I304" i="3" s="1"/>
  <c r="J304" i="3" s="1"/>
  <c r="G296" i="3"/>
  <c r="H296" i="3" s="1"/>
  <c r="G288" i="3"/>
  <c r="H288" i="3" s="1"/>
  <c r="I288" i="3" s="1"/>
  <c r="J288" i="3" s="1"/>
  <c r="G280" i="3"/>
  <c r="H280" i="3" s="1"/>
  <c r="I280" i="3" s="1"/>
  <c r="J280" i="3" s="1"/>
  <c r="G272" i="3"/>
  <c r="H272" i="3" s="1"/>
  <c r="I272" i="3" s="1"/>
  <c r="J272" i="3" s="1"/>
  <c r="G264" i="3"/>
  <c r="H264" i="3" s="1"/>
  <c r="I264" i="3" s="1"/>
  <c r="J264" i="3" s="1"/>
  <c r="G256" i="3"/>
  <c r="H256" i="3" s="1"/>
  <c r="I256" i="3" s="1"/>
  <c r="J256" i="3" s="1"/>
  <c r="G248" i="3"/>
  <c r="H248" i="3" s="1"/>
  <c r="G240" i="3"/>
  <c r="H240" i="3" s="1"/>
  <c r="I240" i="3" s="1"/>
  <c r="G232" i="3"/>
  <c r="H232" i="3" s="1"/>
  <c r="I232" i="3" s="1"/>
  <c r="J232" i="3" s="1"/>
  <c r="G224" i="3"/>
  <c r="H224" i="3" s="1"/>
  <c r="I224" i="3" s="1"/>
  <c r="J224" i="3" s="1"/>
  <c r="G216" i="3"/>
  <c r="H216" i="3" s="1"/>
  <c r="I216" i="3" s="1"/>
  <c r="J216" i="3" s="1"/>
  <c r="G208" i="3"/>
  <c r="H208" i="3" s="1"/>
  <c r="G200" i="3"/>
  <c r="H200" i="3" s="1"/>
  <c r="I200" i="3" s="1"/>
  <c r="J200" i="3" s="1"/>
  <c r="G192" i="3"/>
  <c r="H192" i="3" s="1"/>
  <c r="I192" i="3" s="1"/>
  <c r="J192" i="3" s="1"/>
  <c r="G184" i="3"/>
  <c r="H184" i="3" s="1"/>
  <c r="I184" i="3" s="1"/>
  <c r="J184" i="3" s="1"/>
  <c r="G176" i="3"/>
  <c r="H176" i="3" s="1"/>
  <c r="G168" i="3"/>
  <c r="H168" i="3" s="1"/>
  <c r="I168" i="3" s="1"/>
  <c r="J168" i="3" s="1"/>
  <c r="G160" i="3"/>
  <c r="H160" i="3" s="1"/>
  <c r="I160" i="3" s="1"/>
  <c r="J160" i="3" s="1"/>
  <c r="G152" i="3"/>
  <c r="H152" i="3" s="1"/>
  <c r="I152" i="3" s="1"/>
  <c r="J152" i="3" s="1"/>
  <c r="G144" i="3"/>
  <c r="H144" i="3" s="1"/>
  <c r="I144" i="3" s="1"/>
  <c r="J144" i="3" s="1"/>
  <c r="G136" i="3"/>
  <c r="H136" i="3" s="1"/>
  <c r="I136" i="3" s="1"/>
  <c r="J136" i="3" s="1"/>
  <c r="G128" i="3"/>
  <c r="H128" i="3" s="1"/>
  <c r="I128" i="3" s="1"/>
  <c r="J128" i="3" s="1"/>
  <c r="G120" i="3"/>
  <c r="H120" i="3" s="1"/>
  <c r="I120" i="3" s="1"/>
  <c r="J120" i="3" s="1"/>
  <c r="G112" i="3"/>
  <c r="H112" i="3" s="1"/>
  <c r="G104" i="3"/>
  <c r="H104" i="3" s="1"/>
  <c r="I104" i="3" s="1"/>
  <c r="J104" i="3" s="1"/>
  <c r="G96" i="3"/>
  <c r="H96" i="3" s="1"/>
  <c r="G88" i="3"/>
  <c r="H88" i="3" s="1"/>
  <c r="I88" i="3" s="1"/>
  <c r="J88" i="3" s="1"/>
  <c r="G80" i="3"/>
  <c r="H80" i="3" s="1"/>
  <c r="G72" i="3"/>
  <c r="H72" i="3" s="1"/>
  <c r="I72" i="3" s="1"/>
  <c r="J72" i="3" s="1"/>
  <c r="G64" i="3"/>
  <c r="H64" i="3" s="1"/>
  <c r="G56" i="3"/>
  <c r="H56" i="3" s="1"/>
  <c r="I56" i="3" s="1"/>
  <c r="J56" i="3" s="1"/>
  <c r="G48" i="3"/>
  <c r="H48" i="3" s="1"/>
  <c r="G40" i="3"/>
  <c r="H40" i="3" s="1"/>
  <c r="I40" i="3" s="1"/>
  <c r="J40" i="3" s="1"/>
  <c r="G32" i="3"/>
  <c r="H32" i="3" s="1"/>
  <c r="G24" i="3"/>
  <c r="H24" i="3" s="1"/>
  <c r="G16" i="3"/>
  <c r="H16" i="3" s="1"/>
  <c r="I16" i="3" s="1"/>
  <c r="J16" i="3" s="1"/>
  <c r="G8" i="3"/>
  <c r="H8" i="3" s="1"/>
  <c r="G728" i="3"/>
  <c r="H728" i="3" s="1"/>
  <c r="I728" i="3" s="1"/>
  <c r="J728" i="3" s="1"/>
  <c r="G720" i="3"/>
  <c r="H720" i="3" s="1"/>
  <c r="I720" i="3" s="1"/>
  <c r="J720" i="3" s="1"/>
  <c r="G712" i="3"/>
  <c r="H712" i="3" s="1"/>
  <c r="I712" i="3" s="1"/>
  <c r="J712" i="3" s="1"/>
  <c r="G704" i="3"/>
  <c r="H704" i="3" s="1"/>
  <c r="I704" i="3" s="1"/>
  <c r="J704" i="3" s="1"/>
  <c r="G696" i="3"/>
  <c r="H696" i="3" s="1"/>
  <c r="I696" i="3" s="1"/>
  <c r="J696" i="3" s="1"/>
  <c r="G688" i="3"/>
  <c r="H688" i="3" s="1"/>
  <c r="G680" i="3"/>
  <c r="H680" i="3" s="1"/>
  <c r="G672" i="3"/>
  <c r="H672" i="3" s="1"/>
  <c r="I672" i="3" s="1"/>
  <c r="J672" i="3" s="1"/>
  <c r="G664" i="3"/>
  <c r="H664" i="3" s="1"/>
  <c r="I664" i="3" s="1"/>
  <c r="J664" i="3" s="1"/>
  <c r="G656" i="3"/>
  <c r="H656" i="3" s="1"/>
  <c r="I656" i="3" s="1"/>
  <c r="G648" i="3"/>
  <c r="H648" i="3" s="1"/>
  <c r="I648" i="3" s="1"/>
  <c r="J648" i="3" s="1"/>
  <c r="G640" i="3"/>
  <c r="H640" i="3" s="1"/>
  <c r="I640" i="3" s="1"/>
  <c r="G632" i="3"/>
  <c r="H632" i="3" s="1"/>
  <c r="I632" i="3" s="1"/>
  <c r="J632" i="3" s="1"/>
  <c r="G624" i="3"/>
  <c r="H624" i="3" s="1"/>
  <c r="G616" i="3"/>
  <c r="H616" i="3" s="1"/>
  <c r="I616" i="3" s="1"/>
  <c r="J616" i="3" s="1"/>
  <c r="G608" i="3"/>
  <c r="H608" i="3" s="1"/>
  <c r="G600" i="3"/>
  <c r="H600" i="3" s="1"/>
  <c r="I600" i="3" s="1"/>
  <c r="J600" i="3" s="1"/>
  <c r="G592" i="3"/>
  <c r="H592" i="3" s="1"/>
  <c r="I592" i="3" s="1"/>
  <c r="J592" i="3" s="1"/>
  <c r="G584" i="3"/>
  <c r="H584" i="3" s="1"/>
  <c r="I584" i="3" s="1"/>
  <c r="J584" i="3" s="1"/>
  <c r="G576" i="3"/>
  <c r="H576" i="3" s="1"/>
  <c r="I576" i="3" s="1"/>
  <c r="J576" i="3" s="1"/>
  <c r="G568" i="3"/>
  <c r="H568" i="3" s="1"/>
  <c r="I568" i="3" s="1"/>
  <c r="J568" i="3" s="1"/>
  <c r="G560" i="3"/>
  <c r="H560" i="3" s="1"/>
  <c r="I560" i="3" s="1"/>
  <c r="J560" i="3" s="1"/>
  <c r="G552" i="3"/>
  <c r="H552" i="3" s="1"/>
  <c r="G544" i="3"/>
  <c r="H544" i="3" s="1"/>
  <c r="I544" i="3" s="1"/>
  <c r="J544" i="3" s="1"/>
  <c r="G536" i="3"/>
  <c r="H536" i="3" s="1"/>
  <c r="I536" i="3" s="1"/>
  <c r="J536" i="3" s="1"/>
  <c r="G528" i="3"/>
  <c r="H528" i="3" s="1"/>
  <c r="I528" i="3" s="1"/>
  <c r="J528" i="3" s="1"/>
  <c r="G520" i="3"/>
  <c r="H520" i="3" s="1"/>
  <c r="G512" i="3"/>
  <c r="H512" i="3" s="1"/>
  <c r="I512" i="3" s="1"/>
  <c r="J512" i="3" s="1"/>
  <c r="G504" i="3"/>
  <c r="H504" i="3" s="1"/>
  <c r="I504" i="3" s="1"/>
  <c r="J504" i="3" s="1"/>
  <c r="G727" i="3"/>
  <c r="H727" i="3" s="1"/>
  <c r="G719" i="3"/>
  <c r="H719" i="3" s="1"/>
  <c r="I719" i="3" s="1"/>
  <c r="G711" i="3"/>
  <c r="H711" i="3" s="1"/>
  <c r="I711" i="3" s="1"/>
  <c r="J711" i="3" s="1"/>
  <c r="G703" i="3"/>
  <c r="H703" i="3" s="1"/>
  <c r="I703" i="3" s="1"/>
  <c r="G695" i="3"/>
  <c r="H695" i="3" s="1"/>
  <c r="I695" i="3" s="1"/>
  <c r="J695" i="3" s="1"/>
  <c r="G687" i="3"/>
  <c r="H687" i="3" s="1"/>
  <c r="I687" i="3" s="1"/>
  <c r="G679" i="3"/>
  <c r="H679" i="3" s="1"/>
  <c r="G671" i="3"/>
  <c r="H671" i="3" s="1"/>
  <c r="G663" i="3"/>
  <c r="H663" i="3" s="1"/>
  <c r="I663" i="3" s="1"/>
  <c r="J663" i="3" s="1"/>
  <c r="G655" i="3"/>
  <c r="G647" i="3"/>
  <c r="H647" i="3" s="1"/>
  <c r="I647" i="3" s="1"/>
  <c r="J647" i="3" s="1"/>
  <c r="G639" i="3"/>
  <c r="H639" i="3" s="1"/>
  <c r="G631" i="3"/>
  <c r="H631" i="3" s="1"/>
  <c r="I631" i="3" s="1"/>
  <c r="G623" i="3"/>
  <c r="H623" i="3" s="1"/>
  <c r="I623" i="3" s="1"/>
  <c r="G615" i="3"/>
  <c r="H615" i="3" s="1"/>
  <c r="I615" i="3" s="1"/>
  <c r="G607" i="3"/>
  <c r="H607" i="3" s="1"/>
  <c r="G599" i="3"/>
  <c r="H599" i="3" s="1"/>
  <c r="I599" i="3" s="1"/>
  <c r="G591" i="3"/>
  <c r="H591" i="3" s="1"/>
  <c r="I591" i="3" s="1"/>
  <c r="J591" i="3" s="1"/>
  <c r="G583" i="3"/>
  <c r="G575" i="3"/>
  <c r="H575" i="3" s="1"/>
  <c r="G567" i="3"/>
  <c r="H567" i="3" s="1"/>
  <c r="I567" i="3" s="1"/>
  <c r="G559" i="3"/>
  <c r="H559" i="3" s="1"/>
  <c r="I559" i="3" s="1"/>
  <c r="G551" i="3"/>
  <c r="H551" i="3" s="1"/>
  <c r="I551" i="3" s="1"/>
  <c r="G543" i="3"/>
  <c r="H543" i="3" s="1"/>
  <c r="I543" i="3" s="1"/>
  <c r="G535" i="3"/>
  <c r="H535" i="3" s="1"/>
  <c r="I535" i="3" s="1"/>
  <c r="J535" i="3" s="1"/>
  <c r="G527" i="3"/>
  <c r="H527" i="3" s="1"/>
  <c r="I527" i="3" s="1"/>
  <c r="J527" i="3" s="1"/>
  <c r="G519" i="3"/>
  <c r="H519" i="3" s="1"/>
  <c r="I519" i="3" s="1"/>
  <c r="G511" i="3"/>
  <c r="H511" i="3" s="1"/>
  <c r="I511" i="3" s="1"/>
  <c r="G503" i="3"/>
  <c r="H503" i="3" s="1"/>
  <c r="I503" i="3" s="1"/>
  <c r="G495" i="3"/>
  <c r="H495" i="3" s="1"/>
  <c r="I495" i="3" s="1"/>
  <c r="J495" i="3" s="1"/>
  <c r="G487" i="3"/>
  <c r="H487" i="3" s="1"/>
  <c r="G479" i="3"/>
  <c r="H479" i="3" s="1"/>
  <c r="G471" i="3"/>
  <c r="H471" i="3" s="1"/>
  <c r="I471" i="3" s="1"/>
  <c r="J471" i="3" s="1"/>
  <c r="G463" i="3"/>
  <c r="H463" i="3" s="1"/>
  <c r="I463" i="3" s="1"/>
  <c r="G455" i="3"/>
  <c r="H455" i="3" s="1"/>
  <c r="I455" i="3" s="1"/>
  <c r="G447" i="3"/>
  <c r="H447" i="3" s="1"/>
  <c r="I447" i="3" s="1"/>
  <c r="G439" i="3"/>
  <c r="H439" i="3" s="1"/>
  <c r="I439" i="3" s="1"/>
  <c r="G431" i="3"/>
  <c r="H431" i="3" s="1"/>
  <c r="I431" i="3" s="1"/>
  <c r="J431" i="3" s="1"/>
  <c r="G423" i="3"/>
  <c r="H423" i="3" s="1"/>
  <c r="I423" i="3" s="1"/>
  <c r="J423" i="3" s="1"/>
  <c r="G415" i="3"/>
  <c r="H415" i="3" s="1"/>
  <c r="I415" i="3" s="1"/>
  <c r="J415" i="3" s="1"/>
  <c r="G407" i="3"/>
  <c r="H407" i="3" s="1"/>
  <c r="I407" i="3" s="1"/>
  <c r="G399" i="3"/>
  <c r="H399" i="3" s="1"/>
  <c r="I399" i="3" s="1"/>
  <c r="J399" i="3" s="1"/>
  <c r="G391" i="3"/>
  <c r="H391" i="3" s="1"/>
  <c r="G383" i="3"/>
  <c r="H383" i="3" s="1"/>
  <c r="I383" i="3" s="1"/>
  <c r="J383" i="3" s="1"/>
  <c r="G375" i="3"/>
  <c r="H375" i="3" s="1"/>
  <c r="I375" i="3" s="1"/>
  <c r="J375" i="3" s="1"/>
  <c r="G367" i="3"/>
  <c r="H367" i="3" s="1"/>
  <c r="I367" i="3" s="1"/>
  <c r="J367" i="3" s="1"/>
  <c r="G359" i="3"/>
  <c r="H359" i="3" s="1"/>
  <c r="I359" i="3" s="1"/>
  <c r="J359" i="3" s="1"/>
  <c r="G351" i="3"/>
  <c r="H351" i="3" s="1"/>
  <c r="I351" i="3" s="1"/>
  <c r="J351" i="3" s="1"/>
  <c r="G343" i="3"/>
  <c r="H343" i="3" s="1"/>
  <c r="I343" i="3" s="1"/>
  <c r="J343" i="3" s="1"/>
  <c r="G335" i="3"/>
  <c r="H335" i="3" s="1"/>
  <c r="I335" i="3" s="1"/>
  <c r="J335" i="3" s="1"/>
  <c r="G327" i="3"/>
  <c r="H327" i="3" s="1"/>
  <c r="I327" i="3" s="1"/>
  <c r="J327" i="3" s="1"/>
  <c r="G319" i="3"/>
  <c r="H319" i="3" s="1"/>
  <c r="I319" i="3" s="1"/>
  <c r="G311" i="3"/>
  <c r="H311" i="3" s="1"/>
  <c r="I311" i="3" s="1"/>
  <c r="G303" i="3"/>
  <c r="H303" i="3" s="1"/>
  <c r="I303" i="3" s="1"/>
  <c r="G295" i="3"/>
  <c r="H295" i="3" s="1"/>
  <c r="I295" i="3" s="1"/>
  <c r="J295" i="3" s="1"/>
  <c r="G287" i="3"/>
  <c r="H287" i="3" s="1"/>
  <c r="G279" i="3"/>
  <c r="H279" i="3" s="1"/>
  <c r="I279" i="3" s="1"/>
  <c r="J279" i="3" s="1"/>
  <c r="G271" i="3"/>
  <c r="H271" i="3" s="1"/>
  <c r="I271" i="3" s="1"/>
  <c r="J271" i="3" s="1"/>
  <c r="G263" i="3"/>
  <c r="H263" i="3" s="1"/>
  <c r="I263" i="3" s="1"/>
  <c r="J263" i="3" s="1"/>
  <c r="G255" i="3"/>
  <c r="H255" i="3" s="1"/>
  <c r="G247" i="3"/>
  <c r="H247" i="3" s="1"/>
  <c r="I247" i="3" s="1"/>
  <c r="J247" i="3" s="1"/>
  <c r="G239" i="3"/>
  <c r="H239" i="3" s="1"/>
  <c r="I239" i="3" s="1"/>
  <c r="J239" i="3" s="1"/>
  <c r="G231" i="3"/>
  <c r="H231" i="3" s="1"/>
  <c r="G223" i="3"/>
  <c r="H223" i="3" s="1"/>
  <c r="G215" i="3"/>
  <c r="H215" i="3" s="1"/>
  <c r="I215" i="3" s="1"/>
  <c r="J215" i="3" s="1"/>
  <c r="G207" i="3"/>
  <c r="H207" i="3" s="1"/>
  <c r="I207" i="3" s="1"/>
  <c r="J207" i="3" s="1"/>
  <c r="G199" i="3"/>
  <c r="H199" i="3" s="1"/>
  <c r="I199" i="3" s="1"/>
  <c r="J199" i="3" s="1"/>
  <c r="G191" i="3"/>
  <c r="H191" i="3" s="1"/>
  <c r="I191" i="3" s="1"/>
  <c r="J191" i="3" s="1"/>
  <c r="G183" i="3"/>
  <c r="H183" i="3" s="1"/>
  <c r="I183" i="3" s="1"/>
  <c r="J183" i="3" s="1"/>
  <c r="G175" i="3"/>
  <c r="H175" i="3" s="1"/>
  <c r="I175" i="3" s="1"/>
  <c r="J175" i="3" s="1"/>
  <c r="G167" i="3"/>
  <c r="H167" i="3" s="1"/>
  <c r="G159" i="3"/>
  <c r="H159" i="3" s="1"/>
  <c r="I159" i="3" s="1"/>
  <c r="J159" i="3" s="1"/>
  <c r="G151" i="3"/>
  <c r="H151" i="3" s="1"/>
  <c r="I151" i="3" s="1"/>
  <c r="J151" i="3" s="1"/>
  <c r="G143" i="3"/>
  <c r="H143" i="3" s="1"/>
  <c r="I143" i="3" s="1"/>
  <c r="J143" i="3" s="1"/>
  <c r="G135" i="3"/>
  <c r="H135" i="3" s="1"/>
  <c r="I135" i="3" s="1"/>
  <c r="J135" i="3" s="1"/>
  <c r="G127" i="3"/>
  <c r="H127" i="3" s="1"/>
  <c r="I127" i="3" s="1"/>
  <c r="J127" i="3" s="1"/>
  <c r="G119" i="3"/>
  <c r="H119" i="3" s="1"/>
  <c r="I119" i="3" s="1"/>
  <c r="J119" i="3" s="1"/>
  <c r="G111" i="3"/>
  <c r="H111" i="3" s="1"/>
  <c r="G103" i="3"/>
  <c r="H103" i="3" s="1"/>
  <c r="I103" i="3" s="1"/>
  <c r="G95" i="3"/>
  <c r="H95" i="3" s="1"/>
  <c r="I95" i="3" s="1"/>
  <c r="J95" i="3" s="1"/>
  <c r="G87" i="3"/>
  <c r="H87" i="3" s="1"/>
  <c r="I87" i="3" s="1"/>
  <c r="J87" i="3" s="1"/>
  <c r="G79" i="3"/>
  <c r="H79" i="3" s="1"/>
  <c r="I79" i="3" s="1"/>
  <c r="J79" i="3" s="1"/>
  <c r="G71" i="3"/>
  <c r="H71" i="3" s="1"/>
  <c r="I71" i="3" s="1"/>
  <c r="J71" i="3" s="1"/>
  <c r="G63" i="3"/>
  <c r="H63" i="3" s="1"/>
  <c r="I63" i="3" s="1"/>
  <c r="J63" i="3" s="1"/>
  <c r="G55" i="3"/>
  <c r="H55" i="3" s="1"/>
  <c r="I55" i="3" s="1"/>
  <c r="J55" i="3" s="1"/>
  <c r="G47" i="3"/>
  <c r="H47" i="3" s="1"/>
  <c r="I47" i="3" s="1"/>
  <c r="J47" i="3" s="1"/>
  <c r="G39" i="3"/>
  <c r="H39" i="3" s="1"/>
  <c r="I39" i="3" s="1"/>
  <c r="J39" i="3" s="1"/>
  <c r="G31" i="3"/>
  <c r="H31" i="3" s="1"/>
  <c r="I31" i="3" s="1"/>
  <c r="J31" i="3" s="1"/>
  <c r="G23" i="3"/>
  <c r="H23" i="3" s="1"/>
  <c r="I23" i="3" s="1"/>
  <c r="G15" i="3"/>
  <c r="H15" i="3" s="1"/>
  <c r="I15" i="3" s="1"/>
  <c r="J15" i="3" s="1"/>
  <c r="G7" i="3"/>
  <c r="H7" i="3" s="1"/>
  <c r="I7" i="3" s="1"/>
  <c r="J7" i="3" s="1"/>
  <c r="B604" i="3"/>
  <c r="B508" i="3"/>
  <c r="B404" i="3"/>
  <c r="C612" i="3"/>
  <c r="D612" i="3" s="1"/>
  <c r="G729" i="3"/>
  <c r="H729" i="3" s="1"/>
  <c r="I729" i="3" s="1"/>
  <c r="G721" i="3"/>
  <c r="H721" i="3" s="1"/>
  <c r="I721" i="3" s="1"/>
  <c r="G713" i="3"/>
  <c r="H713" i="3" s="1"/>
  <c r="G705" i="3"/>
  <c r="H705" i="3" s="1"/>
  <c r="G697" i="3"/>
  <c r="H697" i="3" s="1"/>
  <c r="G689" i="3"/>
  <c r="H689" i="3" s="1"/>
  <c r="C655" i="3"/>
  <c r="D655" i="3" s="1"/>
  <c r="C631" i="3"/>
  <c r="E631" i="3" s="1"/>
  <c r="C607" i="3"/>
  <c r="E607" i="3" s="1"/>
  <c r="C559" i="3"/>
  <c r="E559" i="3" s="1"/>
  <c r="C551" i="3"/>
  <c r="D551" i="3" s="1"/>
  <c r="C543" i="3"/>
  <c r="C503" i="3"/>
  <c r="E503" i="3" s="1"/>
  <c r="C487" i="3"/>
  <c r="D487" i="3" s="1"/>
  <c r="C463" i="3"/>
  <c r="D463" i="3" s="1"/>
  <c r="C439" i="3"/>
  <c r="E439" i="3" s="1"/>
  <c r="C407" i="3"/>
  <c r="E407" i="3" s="1"/>
  <c r="C303" i="3"/>
  <c r="D303" i="3" s="1"/>
  <c r="C7" i="3"/>
  <c r="D7" i="3" s="1"/>
  <c r="B620" i="3"/>
  <c r="C727" i="3"/>
  <c r="E727" i="3" s="1"/>
  <c r="C703" i="3"/>
  <c r="D703" i="3" s="1"/>
  <c r="B652" i="3"/>
  <c r="B220" i="3"/>
  <c r="G681" i="3"/>
  <c r="H681" i="3" s="1"/>
  <c r="G673" i="3"/>
  <c r="H673" i="3" s="1"/>
  <c r="G665" i="3"/>
  <c r="H665" i="3" s="1"/>
  <c r="G657" i="3"/>
  <c r="H657" i="3" s="1"/>
  <c r="G649" i="3"/>
  <c r="H649" i="3" s="1"/>
  <c r="G641" i="3"/>
  <c r="H641" i="3" s="1"/>
  <c r="G633" i="3"/>
  <c r="H633" i="3" s="1"/>
  <c r="G625" i="3"/>
  <c r="H625" i="3" s="1"/>
  <c r="G617" i="3"/>
  <c r="H617" i="3" s="1"/>
  <c r="G609" i="3"/>
  <c r="H609" i="3" s="1"/>
  <c r="G601" i="3"/>
  <c r="H601" i="3" s="1"/>
  <c r="G593" i="3"/>
  <c r="H593" i="3" s="1"/>
  <c r="I593" i="3" s="1"/>
  <c r="J593" i="3" s="1"/>
  <c r="G585" i="3"/>
  <c r="H585" i="3" s="1"/>
  <c r="G577" i="3"/>
  <c r="H577" i="3" s="1"/>
  <c r="G569" i="3"/>
  <c r="H569" i="3" s="1"/>
  <c r="G561" i="3"/>
  <c r="H561" i="3" s="1"/>
  <c r="G553" i="3"/>
  <c r="H553" i="3" s="1"/>
  <c r="G545" i="3"/>
  <c r="H545" i="3" s="1"/>
  <c r="G537" i="3"/>
  <c r="H537" i="3" s="1"/>
  <c r="G529" i="3"/>
  <c r="H529" i="3" s="1"/>
  <c r="G521" i="3"/>
  <c r="H521" i="3" s="1"/>
  <c r="G513" i="3"/>
  <c r="H513" i="3" s="1"/>
  <c r="G505" i="3"/>
  <c r="H505" i="3" s="1"/>
  <c r="G497" i="3"/>
  <c r="H497" i="3" s="1"/>
  <c r="G489" i="3"/>
  <c r="H489" i="3" s="1"/>
  <c r="I489" i="3" s="1"/>
  <c r="G481" i="3"/>
  <c r="H481" i="3" s="1"/>
  <c r="G473" i="3"/>
  <c r="H473" i="3" s="1"/>
  <c r="G465" i="3"/>
  <c r="H465" i="3" s="1"/>
  <c r="G457" i="3"/>
  <c r="H457" i="3" s="1"/>
  <c r="I457" i="3" s="1"/>
  <c r="J457" i="3" s="1"/>
  <c r="G449" i="3"/>
  <c r="H449" i="3" s="1"/>
  <c r="I449" i="3" s="1"/>
  <c r="G441" i="3"/>
  <c r="H441" i="3" s="1"/>
  <c r="I441" i="3" s="1"/>
  <c r="G433" i="3"/>
  <c r="H433" i="3" s="1"/>
  <c r="I433" i="3" s="1"/>
  <c r="G425" i="3"/>
  <c r="H425" i="3" s="1"/>
  <c r="I425" i="3" s="1"/>
  <c r="G417" i="3"/>
  <c r="H417" i="3" s="1"/>
  <c r="I417" i="3" s="1"/>
  <c r="G409" i="3"/>
  <c r="H409" i="3" s="1"/>
  <c r="I409" i="3" s="1"/>
  <c r="G401" i="3"/>
  <c r="H401" i="3" s="1"/>
  <c r="I401" i="3" s="1"/>
  <c r="G393" i="3"/>
  <c r="H393" i="3" s="1"/>
  <c r="I393" i="3" s="1"/>
  <c r="G385" i="3"/>
  <c r="H385" i="3" s="1"/>
  <c r="I385" i="3" s="1"/>
  <c r="G377" i="3"/>
  <c r="H377" i="3" s="1"/>
  <c r="I377" i="3" s="1"/>
  <c r="G369" i="3"/>
  <c r="H369" i="3" s="1"/>
  <c r="I369" i="3" s="1"/>
  <c r="G361" i="3"/>
  <c r="H361" i="3" s="1"/>
  <c r="G353" i="3"/>
  <c r="H353" i="3" s="1"/>
  <c r="I353" i="3" s="1"/>
  <c r="G345" i="3"/>
  <c r="H345" i="3" s="1"/>
  <c r="I345" i="3" s="1"/>
  <c r="G337" i="3"/>
  <c r="H337" i="3" s="1"/>
  <c r="I337" i="3" s="1"/>
  <c r="G329" i="3"/>
  <c r="H329" i="3" s="1"/>
  <c r="I329" i="3" s="1"/>
  <c r="G321" i="3"/>
  <c r="H321" i="3" s="1"/>
  <c r="I321" i="3" s="1"/>
  <c r="G313" i="3"/>
  <c r="H313" i="3" s="1"/>
  <c r="I313" i="3" s="1"/>
  <c r="G305" i="3"/>
  <c r="H305" i="3" s="1"/>
  <c r="G297" i="3"/>
  <c r="H297" i="3" s="1"/>
  <c r="G289" i="3"/>
  <c r="H289" i="3" s="1"/>
  <c r="I289" i="3" s="1"/>
  <c r="G281" i="3"/>
  <c r="H281" i="3" s="1"/>
  <c r="I281" i="3" s="1"/>
  <c r="G273" i="3"/>
  <c r="H273" i="3" s="1"/>
  <c r="G265" i="3"/>
  <c r="H265" i="3" s="1"/>
  <c r="I265" i="3" s="1"/>
  <c r="G257" i="3"/>
  <c r="H257" i="3" s="1"/>
  <c r="I257" i="3" s="1"/>
  <c r="G249" i="3"/>
  <c r="H249" i="3" s="1"/>
  <c r="I249" i="3" s="1"/>
  <c r="G241" i="3"/>
  <c r="H241" i="3" s="1"/>
  <c r="I241" i="3" s="1"/>
  <c r="G233" i="3"/>
  <c r="H233" i="3" s="1"/>
  <c r="I233" i="3" s="1"/>
  <c r="G225" i="3"/>
  <c r="H225" i="3" s="1"/>
  <c r="G217" i="3"/>
  <c r="H217" i="3" s="1"/>
  <c r="I217" i="3" s="1"/>
  <c r="G209" i="3"/>
  <c r="H209" i="3" s="1"/>
  <c r="G201" i="3"/>
  <c r="H201" i="3" s="1"/>
  <c r="I201" i="3" s="1"/>
  <c r="G193" i="3"/>
  <c r="H193" i="3" s="1"/>
  <c r="I193" i="3" s="1"/>
  <c r="G185" i="3"/>
  <c r="H185" i="3" s="1"/>
  <c r="G177" i="3"/>
  <c r="H177" i="3" s="1"/>
  <c r="I177" i="3" s="1"/>
  <c r="G169" i="3"/>
  <c r="H169" i="3" s="1"/>
  <c r="I169" i="3" s="1"/>
  <c r="G161" i="3"/>
  <c r="H161" i="3" s="1"/>
  <c r="I161" i="3" s="1"/>
  <c r="G153" i="3"/>
  <c r="H153" i="3" s="1"/>
  <c r="I153" i="3" s="1"/>
  <c r="G145" i="3"/>
  <c r="H145" i="3" s="1"/>
  <c r="I145" i="3" s="1"/>
  <c r="G137" i="3"/>
  <c r="H137" i="3" s="1"/>
  <c r="I137" i="3" s="1"/>
  <c r="G129" i="3"/>
  <c r="H129" i="3" s="1"/>
  <c r="I129" i="3" s="1"/>
  <c r="G121" i="3"/>
  <c r="H121" i="3" s="1"/>
  <c r="I121" i="3" s="1"/>
  <c r="G113" i="3"/>
  <c r="H113" i="3" s="1"/>
  <c r="I113" i="3" s="1"/>
  <c r="G105" i="3"/>
  <c r="H105" i="3" s="1"/>
  <c r="I105" i="3" s="1"/>
  <c r="G97" i="3"/>
  <c r="H97" i="3" s="1"/>
  <c r="I97" i="3" s="1"/>
  <c r="G89" i="3"/>
  <c r="H89" i="3" s="1"/>
  <c r="I89" i="3" s="1"/>
  <c r="G81" i="3"/>
  <c r="H81" i="3" s="1"/>
  <c r="I81" i="3" s="1"/>
  <c r="G73" i="3"/>
  <c r="H73" i="3" s="1"/>
  <c r="I73" i="3" s="1"/>
  <c r="G65" i="3"/>
  <c r="H65" i="3" s="1"/>
  <c r="I65" i="3" s="1"/>
  <c r="G57" i="3"/>
  <c r="H57" i="3" s="1"/>
  <c r="G49" i="3"/>
  <c r="H49" i="3" s="1"/>
  <c r="I49" i="3" s="1"/>
  <c r="G41" i="3"/>
  <c r="H41" i="3" s="1"/>
  <c r="I41" i="3" s="1"/>
  <c r="G33" i="3"/>
  <c r="H33" i="3" s="1"/>
  <c r="I33" i="3" s="1"/>
  <c r="G25" i="3"/>
  <c r="H25" i="3" s="1"/>
  <c r="I25" i="3" s="1"/>
  <c r="G17" i="3"/>
  <c r="H17" i="3" s="1"/>
  <c r="I17" i="3" s="1"/>
  <c r="G9" i="3"/>
  <c r="H9" i="3" s="1"/>
  <c r="C674" i="3"/>
  <c r="D674" i="3" s="1"/>
  <c r="C676" i="3"/>
  <c r="C548" i="3"/>
  <c r="E548" i="3" s="1"/>
  <c r="F548" i="3" s="1"/>
  <c r="C628" i="3"/>
  <c r="D628" i="3" s="1"/>
  <c r="B551" i="3"/>
  <c r="C724" i="3"/>
  <c r="D724" i="3" s="1"/>
  <c r="C716" i="3"/>
  <c r="E716" i="3" s="1"/>
  <c r="F716" i="3" s="1"/>
  <c r="C700" i="3"/>
  <c r="E700" i="3" s="1"/>
  <c r="F700" i="3" s="1"/>
  <c r="B524" i="3"/>
  <c r="C660" i="3"/>
  <c r="D660" i="3" s="1"/>
  <c r="C532" i="3"/>
  <c r="D532" i="3" s="1"/>
  <c r="I69" i="3"/>
  <c r="C621" i="3"/>
  <c r="D621" i="3" s="1"/>
  <c r="C692" i="3"/>
  <c r="E692" i="3" s="1"/>
  <c r="F692" i="3" s="1"/>
  <c r="B684" i="3"/>
  <c r="C570" i="3"/>
  <c r="E570" i="3" s="1"/>
  <c r="F570" i="3" s="1"/>
  <c r="B732" i="3"/>
  <c r="C610" i="3"/>
  <c r="D610" i="3" s="1"/>
  <c r="C671" i="3"/>
  <c r="D671" i="3" s="1"/>
  <c r="B303" i="3"/>
  <c r="I637" i="3"/>
  <c r="J637" i="3" s="1"/>
  <c r="C412" i="3"/>
  <c r="D412" i="3" s="1"/>
  <c r="C383" i="3"/>
  <c r="E383" i="3" s="1"/>
  <c r="F383" i="3" s="1"/>
  <c r="C613" i="3"/>
  <c r="E613" i="3" s="1"/>
  <c r="F613" i="3" s="1"/>
  <c r="C588" i="3"/>
  <c r="D588" i="3" s="1"/>
  <c r="C556" i="3"/>
  <c r="D556" i="3" s="1"/>
  <c r="B439" i="3"/>
  <c r="C399" i="3"/>
  <c r="E399" i="3" s="1"/>
  <c r="F399" i="3" s="1"/>
  <c r="B487" i="3"/>
  <c r="B655" i="3"/>
  <c r="B644" i="3"/>
  <c r="B428" i="3"/>
  <c r="I349" i="3"/>
  <c r="C263" i="3"/>
  <c r="E263" i="3" s="1"/>
  <c r="F263" i="3" s="1"/>
  <c r="B124" i="3"/>
  <c r="B240" i="3"/>
  <c r="C240" i="3"/>
  <c r="E240" i="3" s="1"/>
  <c r="C696" i="3"/>
  <c r="C719" i="3"/>
  <c r="E719" i="3" s="1"/>
  <c r="B719" i="3"/>
  <c r="B687" i="3"/>
  <c r="C687" i="3"/>
  <c r="D687" i="3" s="1"/>
  <c r="B583" i="3"/>
  <c r="C583" i="3"/>
  <c r="C567" i="3"/>
  <c r="B567" i="3"/>
  <c r="B519" i="3"/>
  <c r="C519" i="3"/>
  <c r="E519" i="3" s="1"/>
  <c r="C511" i="3"/>
  <c r="E511" i="3" s="1"/>
  <c r="B511" i="3"/>
  <c r="C479" i="3"/>
  <c r="B479" i="3"/>
  <c r="B455" i="3"/>
  <c r="C455" i="3"/>
  <c r="B447" i="3"/>
  <c r="C447" i="3"/>
  <c r="D447" i="3" s="1"/>
  <c r="C319" i="3"/>
  <c r="E319" i="3" s="1"/>
  <c r="B319" i="3"/>
  <c r="B311" i="3"/>
  <c r="C311" i="3"/>
  <c r="D311" i="3" s="1"/>
  <c r="C287" i="3"/>
  <c r="D287" i="3" s="1"/>
  <c r="B287" i="3"/>
  <c r="B103" i="3"/>
  <c r="C103" i="3"/>
  <c r="C23" i="3"/>
  <c r="D23" i="3" s="1"/>
  <c r="B23" i="3"/>
  <c r="C682" i="3"/>
  <c r="D682" i="3" s="1"/>
  <c r="N682" i="3"/>
  <c r="B703" i="3"/>
  <c r="C695" i="3"/>
  <c r="E695" i="3" s="1"/>
  <c r="F695" i="3" s="1"/>
  <c r="C690" i="3"/>
  <c r="E690" i="3" s="1"/>
  <c r="F690" i="3" s="1"/>
  <c r="C679" i="3"/>
  <c r="C647" i="3"/>
  <c r="C639" i="3"/>
  <c r="E639" i="3" s="1"/>
  <c r="F639" i="3" s="1"/>
  <c r="C431" i="3"/>
  <c r="D431" i="3" s="1"/>
  <c r="C591" i="3"/>
  <c r="B559" i="3"/>
  <c r="C535" i="3"/>
  <c r="H381" i="3"/>
  <c r="I381" i="3" s="1"/>
  <c r="C251" i="3"/>
  <c r="D251" i="3" s="1"/>
  <c r="H413" i="3"/>
  <c r="I413" i="3" s="1"/>
  <c r="C711" i="3"/>
  <c r="C575" i="3"/>
  <c r="B503" i="3"/>
  <c r="C495" i="3"/>
  <c r="C471" i="3"/>
  <c r="E471" i="3" s="1"/>
  <c r="F471" i="3" s="1"/>
  <c r="C397" i="3"/>
  <c r="C351" i="3"/>
  <c r="C656" i="3"/>
  <c r="B656" i="3"/>
  <c r="B640" i="3"/>
  <c r="C640" i="3"/>
  <c r="B623" i="3"/>
  <c r="C623" i="3"/>
  <c r="B615" i="3"/>
  <c r="C615" i="3"/>
  <c r="B599" i="3"/>
  <c r="C599" i="3"/>
  <c r="D599" i="3" s="1"/>
  <c r="B255" i="3"/>
  <c r="C255" i="3"/>
  <c r="D255" i="3" s="1"/>
  <c r="C554" i="3"/>
  <c r="E554" i="3" s="1"/>
  <c r="F554" i="3" s="1"/>
  <c r="B685" i="3"/>
  <c r="J685" i="3" s="1"/>
  <c r="C685" i="3"/>
  <c r="E685" i="3" s="1"/>
  <c r="B727" i="3"/>
  <c r="C663" i="3"/>
  <c r="C527" i="3"/>
  <c r="B463" i="3"/>
  <c r="B631" i="3"/>
  <c r="B607" i="3"/>
  <c r="I581" i="3"/>
  <c r="B543" i="3"/>
  <c r="B407" i="3"/>
  <c r="C332" i="3"/>
  <c r="D332" i="3" s="1"/>
  <c r="B332" i="3"/>
  <c r="B268" i="3"/>
  <c r="C268" i="3"/>
  <c r="E268" i="3" s="1"/>
  <c r="B108" i="3"/>
  <c r="C108" i="3"/>
  <c r="D108" i="3" s="1"/>
  <c r="B28" i="3"/>
  <c r="C28" i="3"/>
  <c r="E28" i="3" s="1"/>
  <c r="C12" i="3"/>
  <c r="D12" i="3" s="1"/>
  <c r="B12" i="3"/>
  <c r="B4" i="3"/>
  <c r="C4" i="3"/>
  <c r="E4" i="3" s="1"/>
  <c r="C668" i="3"/>
  <c r="D668" i="3" s="1"/>
  <c r="C636" i="3"/>
  <c r="E636" i="3" s="1"/>
  <c r="F636" i="3" s="1"/>
  <c r="C476" i="3"/>
  <c r="B372" i="3"/>
  <c r="B348" i="3"/>
  <c r="C148" i="3"/>
  <c r="C156" i="3"/>
  <c r="E156" i="3" s="1"/>
  <c r="B156" i="3"/>
  <c r="C423" i="3"/>
  <c r="E423" i="3" s="1"/>
  <c r="F423" i="3" s="1"/>
  <c r="C708" i="3"/>
  <c r="C596" i="3"/>
  <c r="E596" i="3" s="1"/>
  <c r="F596" i="3" s="1"/>
  <c r="C564" i="3"/>
  <c r="E564" i="3" s="1"/>
  <c r="F564" i="3" s="1"/>
  <c r="B396" i="3"/>
  <c r="B364" i="3"/>
  <c r="B36" i="3"/>
  <c r="C20" i="3"/>
  <c r="D20" i="3" s="1"/>
  <c r="C699" i="3"/>
  <c r="C595" i="3"/>
  <c r="E595" i="3" s="1"/>
  <c r="F595" i="3" s="1"/>
  <c r="C579" i="3"/>
  <c r="E579" i="3" s="1"/>
  <c r="F579" i="3" s="1"/>
  <c r="C547" i="3"/>
  <c r="E547" i="3" s="1"/>
  <c r="C491" i="3"/>
  <c r="C443" i="3"/>
  <c r="E443" i="3" s="1"/>
  <c r="C427" i="3"/>
  <c r="E427" i="3" s="1"/>
  <c r="C387" i="3"/>
  <c r="D387" i="3" s="1"/>
  <c r="C347" i="3"/>
  <c r="E347" i="3" s="1"/>
  <c r="C211" i="3"/>
  <c r="E211" i="3" s="1"/>
  <c r="C147" i="3"/>
  <c r="C19" i="3"/>
  <c r="D19" i="3" s="1"/>
  <c r="C626" i="3"/>
  <c r="D626" i="3" s="1"/>
  <c r="C538" i="3"/>
  <c r="D538" i="3" s="1"/>
  <c r="C522" i="3"/>
  <c r="D522" i="3" s="1"/>
  <c r="C442" i="3"/>
  <c r="D442" i="3" s="1"/>
  <c r="C202" i="3"/>
  <c r="E202" i="3" s="1"/>
  <c r="C186" i="3"/>
  <c r="E186" i="3" s="1"/>
  <c r="C26" i="3"/>
  <c r="E26" i="3" s="1"/>
  <c r="C597" i="3"/>
  <c r="D597" i="3" s="1"/>
  <c r="B715" i="3"/>
  <c r="C715" i="3"/>
  <c r="D715" i="3" s="1"/>
  <c r="B683" i="3"/>
  <c r="C683" i="3"/>
  <c r="B651" i="3"/>
  <c r="C651" i="3"/>
  <c r="B619" i="3"/>
  <c r="C619" i="3"/>
  <c r="C587" i="3"/>
  <c r="B587" i="3"/>
  <c r="C555" i="3"/>
  <c r="B555" i="3"/>
  <c r="C523" i="3"/>
  <c r="D523" i="3" s="1"/>
  <c r="B523" i="3"/>
  <c r="C499" i="3"/>
  <c r="D499" i="3" s="1"/>
  <c r="B499" i="3"/>
  <c r="C459" i="3"/>
  <c r="B459" i="3"/>
  <c r="B435" i="3"/>
  <c r="C435" i="3"/>
  <c r="C411" i="3"/>
  <c r="E411" i="3" s="1"/>
  <c r="B411" i="3"/>
  <c r="C395" i="3"/>
  <c r="D395" i="3" s="1"/>
  <c r="B395" i="3"/>
  <c r="B371" i="3"/>
  <c r="C371" i="3"/>
  <c r="D371" i="3" s="1"/>
  <c r="B315" i="3"/>
  <c r="C315" i="3"/>
  <c r="D315" i="3" s="1"/>
  <c r="B283" i="3"/>
  <c r="C283" i="3"/>
  <c r="B267" i="3"/>
  <c r="C267" i="3"/>
  <c r="E267" i="3" s="1"/>
  <c r="C243" i="3"/>
  <c r="E243" i="3" s="1"/>
  <c r="B243" i="3"/>
  <c r="B227" i="3"/>
  <c r="C227" i="3"/>
  <c r="B195" i="3"/>
  <c r="C195" i="3"/>
  <c r="B179" i="3"/>
  <c r="C179" i="3"/>
  <c r="C163" i="3"/>
  <c r="D163" i="3" s="1"/>
  <c r="B163" i="3"/>
  <c r="C131" i="3"/>
  <c r="D131" i="3" s="1"/>
  <c r="B131" i="3"/>
  <c r="B99" i="3"/>
  <c r="C99" i="3"/>
  <c r="B11" i="3"/>
  <c r="C11" i="3"/>
  <c r="E11" i="3" s="1"/>
  <c r="C659" i="3"/>
  <c r="C507" i="3"/>
  <c r="E507" i="3" s="1"/>
  <c r="F507" i="3" s="1"/>
  <c r="C27" i="3"/>
  <c r="B722" i="3"/>
  <c r="C722" i="3"/>
  <c r="E722" i="3" s="1"/>
  <c r="B666" i="3"/>
  <c r="C666" i="3"/>
  <c r="E666" i="3" s="1"/>
  <c r="B602" i="3"/>
  <c r="C602" i="3"/>
  <c r="E602" i="3" s="1"/>
  <c r="C578" i="3"/>
  <c r="E578" i="3" s="1"/>
  <c r="B578" i="3"/>
  <c r="C562" i="3"/>
  <c r="B562" i="3"/>
  <c r="C546" i="3"/>
  <c r="D546" i="3" s="1"/>
  <c r="B546" i="3"/>
  <c r="C514" i="3"/>
  <c r="E514" i="3" s="1"/>
  <c r="B514" i="3"/>
  <c r="C482" i="3"/>
  <c r="D482" i="3" s="1"/>
  <c r="B482" i="3"/>
  <c r="C426" i="3"/>
  <c r="B426" i="3"/>
  <c r="B402" i="3"/>
  <c r="C402" i="3"/>
  <c r="C346" i="3"/>
  <c r="B346" i="3"/>
  <c r="B314" i="3"/>
  <c r="C314" i="3"/>
  <c r="E314" i="3" s="1"/>
  <c r="B290" i="3"/>
  <c r="C290" i="3"/>
  <c r="C258" i="3"/>
  <c r="D258" i="3" s="1"/>
  <c r="B258" i="3"/>
  <c r="C218" i="3"/>
  <c r="B218" i="3"/>
  <c r="C98" i="3"/>
  <c r="B98" i="3"/>
  <c r="B10" i="3"/>
  <c r="C10" i="3"/>
  <c r="D10" i="3" s="1"/>
  <c r="N637" i="3"/>
  <c r="C637" i="3"/>
  <c r="E637" i="3" s="1"/>
  <c r="F637" i="3" s="1"/>
  <c r="N293" i="3"/>
  <c r="C293" i="3"/>
  <c r="D293" i="3" s="1"/>
  <c r="C730" i="3"/>
  <c r="C691" i="3"/>
  <c r="B442" i="3"/>
  <c r="C731" i="3"/>
  <c r="D731" i="3" s="1"/>
  <c r="C627" i="3"/>
  <c r="B347" i="3"/>
  <c r="C331" i="3"/>
  <c r="D331" i="3" s="1"/>
  <c r="C307" i="3"/>
  <c r="D307" i="3" s="1"/>
  <c r="B707" i="3"/>
  <c r="C707" i="3"/>
  <c r="B571" i="3"/>
  <c r="C571" i="3"/>
  <c r="C539" i="3"/>
  <c r="E539" i="3" s="1"/>
  <c r="B539" i="3"/>
  <c r="B451" i="3"/>
  <c r="C451" i="3"/>
  <c r="C419" i="3"/>
  <c r="E419" i="3" s="1"/>
  <c r="B419" i="3"/>
  <c r="B323" i="3"/>
  <c r="C323" i="3"/>
  <c r="D323" i="3" s="1"/>
  <c r="B291" i="3"/>
  <c r="C291" i="3"/>
  <c r="B275" i="3"/>
  <c r="C275" i="3"/>
  <c r="D275" i="3" s="1"/>
  <c r="B235" i="3"/>
  <c r="C235" i="3"/>
  <c r="C219" i="3"/>
  <c r="B219" i="3"/>
  <c r="C203" i="3"/>
  <c r="B203" i="3"/>
  <c r="B187" i="3"/>
  <c r="C187" i="3"/>
  <c r="D187" i="3" s="1"/>
  <c r="B155" i="3"/>
  <c r="C155" i="3"/>
  <c r="D155" i="3" s="1"/>
  <c r="B123" i="3"/>
  <c r="C123" i="3"/>
  <c r="B83" i="3"/>
  <c r="C83" i="3"/>
  <c r="C59" i="3"/>
  <c r="D59" i="3" s="1"/>
  <c r="B59" i="3"/>
  <c r="C403" i="3"/>
  <c r="E403" i="3" s="1"/>
  <c r="F403" i="3" s="1"/>
  <c r="B706" i="3"/>
  <c r="C706" i="3"/>
  <c r="D706" i="3" s="1"/>
  <c r="C650" i="3"/>
  <c r="E650" i="3" s="1"/>
  <c r="B650" i="3"/>
  <c r="B498" i="3"/>
  <c r="C498" i="3"/>
  <c r="E498" i="3" s="1"/>
  <c r="B474" i="3"/>
  <c r="C474" i="3"/>
  <c r="E474" i="3" s="1"/>
  <c r="C458" i="3"/>
  <c r="B458" i="3"/>
  <c r="B434" i="3"/>
  <c r="C434" i="3"/>
  <c r="C418" i="3"/>
  <c r="B418" i="3"/>
  <c r="C386" i="3"/>
  <c r="D386" i="3" s="1"/>
  <c r="B386" i="3"/>
  <c r="B322" i="3"/>
  <c r="C322" i="3"/>
  <c r="C274" i="3"/>
  <c r="E274" i="3" s="1"/>
  <c r="B274" i="3"/>
  <c r="B138" i="3"/>
  <c r="C138" i="3"/>
  <c r="E138" i="3" s="1"/>
  <c r="B114" i="3"/>
  <c r="C114" i="3"/>
  <c r="D114" i="3" s="1"/>
  <c r="C717" i="3"/>
  <c r="D717" i="3" s="1"/>
  <c r="B626" i="3"/>
  <c r="N597" i="3"/>
  <c r="C467" i="3"/>
  <c r="E467" i="3" s="1"/>
  <c r="F467" i="3" s="1"/>
  <c r="C379" i="3"/>
  <c r="B443" i="3"/>
  <c r="B427" i="3"/>
  <c r="B387" i="3"/>
  <c r="C355" i="3"/>
  <c r="C723" i="3"/>
  <c r="B723" i="3"/>
  <c r="B667" i="3"/>
  <c r="C667" i="3"/>
  <c r="B643" i="3"/>
  <c r="C643" i="3"/>
  <c r="D643" i="3" s="1"/>
  <c r="B603" i="3"/>
  <c r="C603" i="3"/>
  <c r="C515" i="3"/>
  <c r="D515" i="3" s="1"/>
  <c r="B515" i="3"/>
  <c r="B363" i="3"/>
  <c r="C363" i="3"/>
  <c r="E363" i="3" s="1"/>
  <c r="B259" i="3"/>
  <c r="C259" i="3"/>
  <c r="E259" i="3" s="1"/>
  <c r="B171" i="3"/>
  <c r="C171" i="3"/>
  <c r="B139" i="3"/>
  <c r="C139" i="3"/>
  <c r="B107" i="3"/>
  <c r="C107" i="3"/>
  <c r="E107" i="3" s="1"/>
  <c r="B91" i="3"/>
  <c r="C91" i="3"/>
  <c r="B75" i="3"/>
  <c r="C75" i="3"/>
  <c r="E75" i="3" s="1"/>
  <c r="C51" i="3"/>
  <c r="B51" i="3"/>
  <c r="B35" i="3"/>
  <c r="C35" i="3"/>
  <c r="E35" i="3" s="1"/>
  <c r="B3" i="3"/>
  <c r="C3" i="3"/>
  <c r="B491" i="3"/>
  <c r="B618" i="3"/>
  <c r="C618" i="3"/>
  <c r="D618" i="3" s="1"/>
  <c r="C594" i="3"/>
  <c r="D594" i="3" s="1"/>
  <c r="B594" i="3"/>
  <c r="B530" i="3"/>
  <c r="C530" i="3"/>
  <c r="E530" i="3" s="1"/>
  <c r="B490" i="3"/>
  <c r="C490" i="3"/>
  <c r="E490" i="3" s="1"/>
  <c r="B362" i="3"/>
  <c r="C362" i="3"/>
  <c r="E362" i="3" s="1"/>
  <c r="B306" i="3"/>
  <c r="C306" i="3"/>
  <c r="B282" i="3"/>
  <c r="C282" i="3"/>
  <c r="E282" i="3" s="1"/>
  <c r="B250" i="3"/>
  <c r="C250" i="3"/>
  <c r="E250" i="3" s="1"/>
  <c r="B226" i="3"/>
  <c r="C226" i="3"/>
  <c r="D226" i="3" s="1"/>
  <c r="B210" i="3"/>
  <c r="C210" i="3"/>
  <c r="B2" i="3"/>
  <c r="K564" i="3" s="1"/>
  <c r="C2" i="3"/>
  <c r="D2" i="3" s="1"/>
  <c r="N213" i="3"/>
  <c r="C213" i="3"/>
  <c r="D213" i="3" s="1"/>
  <c r="C67" i="3"/>
  <c r="D67" i="3" s="1"/>
  <c r="C642" i="3"/>
  <c r="D642" i="3" s="1"/>
  <c r="B211" i="3"/>
  <c r="B147" i="3"/>
  <c r="C698" i="3"/>
  <c r="D698" i="3" s="1"/>
  <c r="B522" i="3"/>
  <c r="C475" i="3"/>
  <c r="D475" i="3" s="1"/>
  <c r="C462" i="3"/>
  <c r="D462" i="3" s="1"/>
  <c r="C410" i="3"/>
  <c r="D410" i="3" s="1"/>
  <c r="C339" i="3"/>
  <c r="D339" i="3" s="1"/>
  <c r="C675" i="3"/>
  <c r="B675" i="3"/>
  <c r="B635" i="3"/>
  <c r="C635" i="3"/>
  <c r="B611" i="3"/>
  <c r="C611" i="3"/>
  <c r="E611" i="3" s="1"/>
  <c r="B563" i="3"/>
  <c r="C563" i="3"/>
  <c r="B531" i="3"/>
  <c r="C531" i="3"/>
  <c r="E531" i="3" s="1"/>
  <c r="B299" i="3"/>
  <c r="C299" i="3"/>
  <c r="B115" i="3"/>
  <c r="C115" i="3"/>
  <c r="C43" i="3"/>
  <c r="E43" i="3" s="1"/>
  <c r="B43" i="3"/>
  <c r="B19" i="3"/>
  <c r="B714" i="3"/>
  <c r="C714" i="3"/>
  <c r="B658" i="3"/>
  <c r="C658" i="3"/>
  <c r="E658" i="3" s="1"/>
  <c r="C634" i="3"/>
  <c r="D634" i="3" s="1"/>
  <c r="B634" i="3"/>
  <c r="B586" i="3"/>
  <c r="C586" i="3"/>
  <c r="D586" i="3" s="1"/>
  <c r="B506" i="3"/>
  <c r="C506" i="3"/>
  <c r="E506" i="3" s="1"/>
  <c r="C466" i="3"/>
  <c r="B466" i="3"/>
  <c r="C378" i="3"/>
  <c r="D378" i="3" s="1"/>
  <c r="B378" i="3"/>
  <c r="B266" i="3"/>
  <c r="C266" i="3"/>
  <c r="D266" i="3" s="1"/>
  <c r="B547" i="3"/>
  <c r="C483" i="3"/>
  <c r="D483" i="3" s="1"/>
  <c r="C450" i="3"/>
  <c r="D450" i="3" s="1"/>
  <c r="C394" i="3"/>
  <c r="C632" i="3"/>
  <c r="C600" i="3"/>
  <c r="E600" i="3" s="1"/>
  <c r="F600" i="3" s="1"/>
  <c r="C720" i="3"/>
  <c r="C544" i="3"/>
  <c r="C702" i="3"/>
  <c r="C686" i="3"/>
  <c r="D686" i="3" s="1"/>
  <c r="C678" i="3"/>
  <c r="D678" i="3" s="1"/>
  <c r="C630" i="3"/>
  <c r="D630" i="3" s="1"/>
  <c r="C550" i="3"/>
  <c r="C502" i="3"/>
  <c r="C358" i="3"/>
  <c r="E358" i="3" s="1"/>
  <c r="C278" i="3"/>
  <c r="C725" i="3"/>
  <c r="C605" i="3"/>
  <c r="E605" i="3" s="1"/>
  <c r="C573" i="3"/>
  <c r="E573" i="3" s="1"/>
  <c r="C525" i="3"/>
  <c r="C493" i="3"/>
  <c r="E493" i="3" s="1"/>
  <c r="F493" i="3" s="1"/>
  <c r="C453" i="3"/>
  <c r="C429" i="3"/>
  <c r="E429" i="3" s="1"/>
  <c r="C373" i="3"/>
  <c r="E373" i="3" s="1"/>
  <c r="C341" i="3"/>
  <c r="C93" i="3"/>
  <c r="E93" i="3" s="1"/>
  <c r="C672" i="3"/>
  <c r="E672" i="3" s="1"/>
  <c r="F672" i="3" s="1"/>
  <c r="C664" i="3"/>
  <c r="C624" i="3"/>
  <c r="C584" i="3"/>
  <c r="C512" i="3"/>
  <c r="C392" i="3"/>
  <c r="D392" i="3" s="1"/>
  <c r="C272" i="3"/>
  <c r="D272" i="3" s="1"/>
  <c r="C192" i="3"/>
  <c r="C168" i="3"/>
  <c r="E168" i="3" s="1"/>
  <c r="F168" i="3" s="1"/>
  <c r="C104" i="3"/>
  <c r="C64" i="3"/>
  <c r="C24" i="3"/>
  <c r="C415" i="3"/>
  <c r="C391" i="3"/>
  <c r="D391" i="3" s="1"/>
  <c r="C375" i="3"/>
  <c r="D375" i="3" s="1"/>
  <c r="C367" i="3"/>
  <c r="E367" i="3" s="1"/>
  <c r="F367" i="3" s="1"/>
  <c r="C343" i="3"/>
  <c r="C327" i="3"/>
  <c r="C279" i="3"/>
  <c r="E279" i="3" s="1"/>
  <c r="F279" i="3" s="1"/>
  <c r="C231" i="3"/>
  <c r="E231" i="3" s="1"/>
  <c r="F231" i="3" s="1"/>
  <c r="C191" i="3"/>
  <c r="C111" i="3"/>
  <c r="D111" i="3" s="1"/>
  <c r="C95" i="3"/>
  <c r="D95" i="3" s="1"/>
  <c r="C87" i="3"/>
  <c r="E87" i="3" s="1"/>
  <c r="F87" i="3" s="1"/>
  <c r="C63" i="3"/>
  <c r="C47" i="3"/>
  <c r="D47" i="3" s="1"/>
  <c r="C15" i="3"/>
  <c r="E15" i="3" s="1"/>
  <c r="F15" i="3" s="1"/>
  <c r="B510" i="3"/>
  <c r="C510" i="3"/>
  <c r="B406" i="3"/>
  <c r="C406" i="3"/>
  <c r="C126" i="3"/>
  <c r="E126" i="3" s="1"/>
  <c r="B126" i="3"/>
  <c r="B86" i="3"/>
  <c r="C86" i="3"/>
  <c r="C46" i="3"/>
  <c r="D46" i="3" s="1"/>
  <c r="B46" i="3"/>
  <c r="B509" i="3"/>
  <c r="C509" i="3"/>
  <c r="E509" i="3" s="1"/>
  <c r="B461" i="3"/>
  <c r="C461" i="3"/>
  <c r="E461" i="3" s="1"/>
  <c r="B357" i="3"/>
  <c r="C357" i="3"/>
  <c r="D357" i="3" s="1"/>
  <c r="B333" i="3"/>
  <c r="C333" i="3"/>
  <c r="B317" i="3"/>
  <c r="C317" i="3"/>
  <c r="D317" i="3" s="1"/>
  <c r="C301" i="3"/>
  <c r="B301" i="3"/>
  <c r="B277" i="3"/>
  <c r="C277" i="3"/>
  <c r="D277" i="3" s="1"/>
  <c r="B261" i="3"/>
  <c r="C261" i="3"/>
  <c r="B253" i="3"/>
  <c r="C253" i="3"/>
  <c r="B237" i="3"/>
  <c r="C237" i="3"/>
  <c r="B205" i="3"/>
  <c r="C205" i="3"/>
  <c r="C173" i="3"/>
  <c r="D173" i="3" s="1"/>
  <c r="B173" i="3"/>
  <c r="B141" i="3"/>
  <c r="C141" i="3"/>
  <c r="E141" i="3" s="1"/>
  <c r="B125" i="3"/>
  <c r="C125" i="3"/>
  <c r="D125" i="3" s="1"/>
  <c r="C109" i="3"/>
  <c r="E109" i="3" s="1"/>
  <c r="B109" i="3"/>
  <c r="C29" i="3"/>
  <c r="B29" i="3"/>
  <c r="N560" i="3"/>
  <c r="C560" i="3"/>
  <c r="B429" i="3"/>
  <c r="C312" i="3"/>
  <c r="B710" i="3"/>
  <c r="C710" i="3"/>
  <c r="B670" i="3"/>
  <c r="C670" i="3"/>
  <c r="C638" i="3"/>
  <c r="B638" i="3"/>
  <c r="B614" i="3"/>
  <c r="C614" i="3"/>
  <c r="B558" i="3"/>
  <c r="C558" i="3"/>
  <c r="B302" i="3"/>
  <c r="C302" i="3"/>
  <c r="D302" i="3" s="1"/>
  <c r="B270" i="3"/>
  <c r="C270" i="3"/>
  <c r="B238" i="3"/>
  <c r="C238" i="3"/>
  <c r="B214" i="3"/>
  <c r="C214" i="3"/>
  <c r="C182" i="3"/>
  <c r="D182" i="3" s="1"/>
  <c r="B182" i="3"/>
  <c r="B158" i="3"/>
  <c r="C158" i="3"/>
  <c r="B110" i="3"/>
  <c r="C110" i="3"/>
  <c r="B54" i="3"/>
  <c r="C54" i="3"/>
  <c r="B14" i="3"/>
  <c r="C14" i="3"/>
  <c r="C718" i="3"/>
  <c r="B645" i="3"/>
  <c r="C645" i="3"/>
  <c r="E645" i="3" s="1"/>
  <c r="B325" i="3"/>
  <c r="C325" i="3"/>
  <c r="B309" i="3"/>
  <c r="C309" i="3"/>
  <c r="B285" i="3"/>
  <c r="C285" i="3"/>
  <c r="B269" i="3"/>
  <c r="C269" i="3"/>
  <c r="C245" i="3"/>
  <c r="E245" i="3" s="1"/>
  <c r="B245" i="3"/>
  <c r="B221" i="3"/>
  <c r="C221" i="3"/>
  <c r="B189" i="3"/>
  <c r="C189" i="3"/>
  <c r="B149" i="3"/>
  <c r="C149" i="3"/>
  <c r="C101" i="3"/>
  <c r="E101" i="3" s="1"/>
  <c r="B101" i="3"/>
  <c r="B502" i="3"/>
  <c r="B646" i="3"/>
  <c r="C646" i="3"/>
  <c r="B622" i="3"/>
  <c r="C622" i="3"/>
  <c r="B582" i="3"/>
  <c r="C582" i="3"/>
  <c r="B566" i="3"/>
  <c r="C566" i="3"/>
  <c r="B486" i="3"/>
  <c r="C486" i="3"/>
  <c r="E486" i="3" s="1"/>
  <c r="B446" i="3"/>
  <c r="C446" i="3"/>
  <c r="E446" i="3" s="1"/>
  <c r="B438" i="3"/>
  <c r="C438" i="3"/>
  <c r="E438" i="3" s="1"/>
  <c r="B422" i="3"/>
  <c r="C422" i="3"/>
  <c r="B398" i="3"/>
  <c r="C398" i="3"/>
  <c r="E398" i="3" s="1"/>
  <c r="B390" i="3"/>
  <c r="C390" i="3"/>
  <c r="B382" i="3"/>
  <c r="C382" i="3"/>
  <c r="E382" i="3" s="1"/>
  <c r="B374" i="3"/>
  <c r="C374" i="3"/>
  <c r="B366" i="3"/>
  <c r="C366" i="3"/>
  <c r="D366" i="3" s="1"/>
  <c r="C350" i="3"/>
  <c r="E350" i="3" s="1"/>
  <c r="B350" i="3"/>
  <c r="B334" i="3"/>
  <c r="C334" i="3"/>
  <c r="D334" i="3" s="1"/>
  <c r="B318" i="3"/>
  <c r="C318" i="3"/>
  <c r="E318" i="3" s="1"/>
  <c r="B310" i="3"/>
  <c r="C310" i="3"/>
  <c r="B294" i="3"/>
  <c r="C294" i="3"/>
  <c r="B286" i="3"/>
  <c r="C286" i="3"/>
  <c r="B262" i="3"/>
  <c r="C262" i="3"/>
  <c r="E262" i="3" s="1"/>
  <c r="B246" i="3"/>
  <c r="C246" i="3"/>
  <c r="B222" i="3"/>
  <c r="C222" i="3"/>
  <c r="B198" i="3"/>
  <c r="C198" i="3"/>
  <c r="E198" i="3" s="1"/>
  <c r="B142" i="3"/>
  <c r="C142" i="3"/>
  <c r="D142" i="3" s="1"/>
  <c r="B118" i="3"/>
  <c r="C118" i="3"/>
  <c r="D118" i="3" s="1"/>
  <c r="C94" i="3"/>
  <c r="B94" i="3"/>
  <c r="B70" i="3"/>
  <c r="C70" i="3"/>
  <c r="B30" i="3"/>
  <c r="C30" i="3"/>
  <c r="C553" i="3"/>
  <c r="N553" i="3"/>
  <c r="C473" i="3"/>
  <c r="E473" i="3" s="1"/>
  <c r="F473" i="3" s="1"/>
  <c r="N473" i="3"/>
  <c r="C574" i="3"/>
  <c r="B709" i="3"/>
  <c r="C709" i="3"/>
  <c r="B629" i="3"/>
  <c r="C629" i="3"/>
  <c r="D629" i="3" s="1"/>
  <c r="B589" i="3"/>
  <c r="C589" i="3"/>
  <c r="B557" i="3"/>
  <c r="C557" i="3"/>
  <c r="E557" i="3" s="1"/>
  <c r="B541" i="3"/>
  <c r="C541" i="3"/>
  <c r="D541" i="3" s="1"/>
  <c r="B477" i="3"/>
  <c r="C477" i="3"/>
  <c r="B437" i="3"/>
  <c r="C437" i="3"/>
  <c r="B421" i="3"/>
  <c r="C421" i="3"/>
  <c r="B413" i="3"/>
  <c r="C413" i="3"/>
  <c r="B405" i="3"/>
  <c r="C405" i="3"/>
  <c r="C389" i="3"/>
  <c r="B389" i="3"/>
  <c r="B381" i="3"/>
  <c r="C381" i="3"/>
  <c r="B365" i="3"/>
  <c r="C365" i="3"/>
  <c r="C349" i="3"/>
  <c r="B349" i="3"/>
  <c r="B85" i="3"/>
  <c r="C85" i="3"/>
  <c r="C61" i="3"/>
  <c r="B61" i="3"/>
  <c r="C37" i="3"/>
  <c r="D37" i="3" s="1"/>
  <c r="B37" i="3"/>
  <c r="N704" i="3"/>
  <c r="C704" i="3"/>
  <c r="E704" i="3" s="1"/>
  <c r="F704" i="3" s="1"/>
  <c r="N688" i="3"/>
  <c r="C688" i="3"/>
  <c r="N648" i="3"/>
  <c r="C648" i="3"/>
  <c r="E648" i="3" s="1"/>
  <c r="F648" i="3" s="1"/>
  <c r="N616" i="3"/>
  <c r="C616" i="3"/>
  <c r="N608" i="3"/>
  <c r="C608" i="3"/>
  <c r="N576" i="3"/>
  <c r="C576" i="3"/>
  <c r="N528" i="3"/>
  <c r="C528" i="3"/>
  <c r="N520" i="3"/>
  <c r="C520" i="3"/>
  <c r="D520" i="3" s="1"/>
  <c r="N504" i="3"/>
  <c r="C504" i="3"/>
  <c r="E504" i="3" s="1"/>
  <c r="F504" i="3" s="1"/>
  <c r="N488" i="3"/>
  <c r="C488" i="3"/>
  <c r="N472" i="3"/>
  <c r="C472" i="3"/>
  <c r="N456" i="3"/>
  <c r="C456" i="3"/>
  <c r="N448" i="3"/>
  <c r="C448" i="3"/>
  <c r="D448" i="3" s="1"/>
  <c r="C432" i="3"/>
  <c r="N432" i="3"/>
  <c r="C416" i="3"/>
  <c r="E416" i="3" s="1"/>
  <c r="F416" i="3" s="1"/>
  <c r="N416" i="3"/>
  <c r="N408" i="3"/>
  <c r="C408" i="3"/>
  <c r="C400" i="3"/>
  <c r="N400" i="3"/>
  <c r="N384" i="3"/>
  <c r="C384" i="3"/>
  <c r="N368" i="3"/>
  <c r="C368" i="3"/>
  <c r="D368" i="3" s="1"/>
  <c r="N352" i="3"/>
  <c r="C352" i="3"/>
  <c r="N336" i="3"/>
  <c r="C336" i="3"/>
  <c r="D336" i="3" s="1"/>
  <c r="C328" i="3"/>
  <c r="N328" i="3"/>
  <c r="C320" i="3"/>
  <c r="N320" i="3"/>
  <c r="N304" i="3"/>
  <c r="C304" i="3"/>
  <c r="N296" i="3"/>
  <c r="C296" i="3"/>
  <c r="C726" i="3"/>
  <c r="C701" i="3"/>
  <c r="C693" i="3"/>
  <c r="C680" i="3"/>
  <c r="C661" i="3"/>
  <c r="D661" i="3" s="1"/>
  <c r="C653" i="3"/>
  <c r="N624" i="3"/>
  <c r="B550" i="3"/>
  <c r="B453" i="3"/>
  <c r="B702" i="3"/>
  <c r="N512" i="3"/>
  <c r="C496" i="3"/>
  <c r="C694" i="3"/>
  <c r="B605" i="3"/>
  <c r="C598" i="3"/>
  <c r="D598" i="3" s="1"/>
  <c r="C592" i="3"/>
  <c r="C728" i="3"/>
  <c r="C677" i="3"/>
  <c r="B630" i="3"/>
  <c r="C469" i="3"/>
  <c r="C430" i="3"/>
  <c r="C654" i="3"/>
  <c r="B654" i="3"/>
  <c r="B590" i="3"/>
  <c r="C590" i="3"/>
  <c r="B534" i="3"/>
  <c r="C534" i="3"/>
  <c r="B518" i="3"/>
  <c r="C518" i="3"/>
  <c r="D518" i="3" s="1"/>
  <c r="B494" i="3"/>
  <c r="C494" i="3"/>
  <c r="B454" i="3"/>
  <c r="C454" i="3"/>
  <c r="E454" i="3" s="1"/>
  <c r="B414" i="3"/>
  <c r="C414" i="3"/>
  <c r="B342" i="3"/>
  <c r="C342" i="3"/>
  <c r="E342" i="3" s="1"/>
  <c r="B326" i="3"/>
  <c r="C326" i="3"/>
  <c r="E326" i="3" s="1"/>
  <c r="B254" i="3"/>
  <c r="C254" i="3"/>
  <c r="B230" i="3"/>
  <c r="C230" i="3"/>
  <c r="D230" i="3" s="1"/>
  <c r="C206" i="3"/>
  <c r="B206" i="3"/>
  <c r="B190" i="3"/>
  <c r="C190" i="3"/>
  <c r="E190" i="3" s="1"/>
  <c r="B174" i="3"/>
  <c r="C174" i="3"/>
  <c r="D174" i="3" s="1"/>
  <c r="B150" i="3"/>
  <c r="C150" i="3"/>
  <c r="E150" i="3" s="1"/>
  <c r="B134" i="3"/>
  <c r="C134" i="3"/>
  <c r="E134" i="3" s="1"/>
  <c r="B102" i="3"/>
  <c r="C102" i="3"/>
  <c r="B78" i="3"/>
  <c r="C78" i="3"/>
  <c r="B62" i="3"/>
  <c r="C62" i="3"/>
  <c r="E62" i="3" s="1"/>
  <c r="B38" i="3"/>
  <c r="C38" i="3"/>
  <c r="D38" i="3" s="1"/>
  <c r="C22" i="3"/>
  <c r="B22" i="3"/>
  <c r="C6" i="3"/>
  <c r="B6" i="3"/>
  <c r="N545" i="3"/>
  <c r="C545" i="3"/>
  <c r="E545" i="3" s="1"/>
  <c r="F545" i="3" s="1"/>
  <c r="C166" i="3"/>
  <c r="E166" i="3" s="1"/>
  <c r="F166" i="3" s="1"/>
  <c r="B669" i="3"/>
  <c r="C669" i="3"/>
  <c r="E669" i="3" s="1"/>
  <c r="B581" i="3"/>
  <c r="C581" i="3"/>
  <c r="B565" i="3"/>
  <c r="C565" i="3"/>
  <c r="E565" i="3" s="1"/>
  <c r="B549" i="3"/>
  <c r="C549" i="3"/>
  <c r="E549" i="3" s="1"/>
  <c r="B501" i="3"/>
  <c r="C501" i="3"/>
  <c r="E501" i="3" s="1"/>
  <c r="B485" i="3"/>
  <c r="C485" i="3"/>
  <c r="E485" i="3" s="1"/>
  <c r="B445" i="3"/>
  <c r="C445" i="3"/>
  <c r="B229" i="3"/>
  <c r="C229" i="3"/>
  <c r="C197" i="3"/>
  <c r="D197" i="3" s="1"/>
  <c r="B197" i="3"/>
  <c r="C181" i="3"/>
  <c r="B181" i="3"/>
  <c r="B165" i="3"/>
  <c r="C165" i="3"/>
  <c r="B157" i="3"/>
  <c r="C157" i="3"/>
  <c r="B133" i="3"/>
  <c r="C133" i="3"/>
  <c r="B117" i="3"/>
  <c r="C117" i="3"/>
  <c r="D117" i="3" s="1"/>
  <c r="C69" i="3"/>
  <c r="B69" i="3"/>
  <c r="B53" i="3"/>
  <c r="C53" i="3"/>
  <c r="C21" i="3"/>
  <c r="D21" i="3" s="1"/>
  <c r="B21" i="3"/>
  <c r="B13" i="3"/>
  <c r="C13" i="3"/>
  <c r="B5" i="3"/>
  <c r="C5" i="3"/>
  <c r="C568" i="3"/>
  <c r="D568" i="3" s="1"/>
  <c r="N568" i="3"/>
  <c r="N552" i="3"/>
  <c r="C552" i="3"/>
  <c r="N536" i="3"/>
  <c r="C536" i="3"/>
  <c r="D536" i="3" s="1"/>
  <c r="N480" i="3"/>
  <c r="C480" i="3"/>
  <c r="N464" i="3"/>
  <c r="C464" i="3"/>
  <c r="N440" i="3"/>
  <c r="C440" i="3"/>
  <c r="C424" i="3"/>
  <c r="N424" i="3"/>
  <c r="N376" i="3"/>
  <c r="C376" i="3"/>
  <c r="E376" i="3" s="1"/>
  <c r="F376" i="3" s="1"/>
  <c r="C360" i="3"/>
  <c r="N360" i="3"/>
  <c r="N344" i="3"/>
  <c r="C344" i="3"/>
  <c r="C288" i="3"/>
  <c r="D288" i="3" s="1"/>
  <c r="N288" i="3"/>
  <c r="B686" i="3"/>
  <c r="C657" i="3"/>
  <c r="C526" i="3"/>
  <c r="C478" i="3"/>
  <c r="B373" i="3"/>
  <c r="N664" i="3"/>
  <c r="C712" i="3"/>
  <c r="E712" i="3" s="1"/>
  <c r="F712" i="3" s="1"/>
  <c r="C662" i="3"/>
  <c r="D662" i="3" s="1"/>
  <c r="N584" i="3"/>
  <c r="B573" i="3"/>
  <c r="C542" i="3"/>
  <c r="C533" i="3"/>
  <c r="C517" i="3"/>
  <c r="E517" i="3" s="1"/>
  <c r="F517" i="3" s="1"/>
  <c r="B341" i="3"/>
  <c r="B93" i="3"/>
  <c r="B678" i="3"/>
  <c r="C606" i="3"/>
  <c r="B525" i="3"/>
  <c r="C470" i="3"/>
  <c r="B358" i="3"/>
  <c r="C280" i="3"/>
  <c r="N280" i="3"/>
  <c r="C264" i="3"/>
  <c r="D264" i="3" s="1"/>
  <c r="N264" i="3"/>
  <c r="C256" i="3"/>
  <c r="D256" i="3" s="1"/>
  <c r="N256" i="3"/>
  <c r="N248" i="3"/>
  <c r="C248" i="3"/>
  <c r="C232" i="3"/>
  <c r="N232" i="3"/>
  <c r="N224" i="3"/>
  <c r="C224" i="3"/>
  <c r="D224" i="3" s="1"/>
  <c r="C216" i="3"/>
  <c r="D216" i="3" s="1"/>
  <c r="N216" i="3"/>
  <c r="C208" i="3"/>
  <c r="N208" i="3"/>
  <c r="C200" i="3"/>
  <c r="N200" i="3"/>
  <c r="N184" i="3"/>
  <c r="C184" i="3"/>
  <c r="N176" i="3"/>
  <c r="C176" i="3"/>
  <c r="C160" i="3"/>
  <c r="N160" i="3"/>
  <c r="N152" i="3"/>
  <c r="C152" i="3"/>
  <c r="C144" i="3"/>
  <c r="N144" i="3"/>
  <c r="N136" i="3"/>
  <c r="C136" i="3"/>
  <c r="C128" i="3"/>
  <c r="E128" i="3" s="1"/>
  <c r="F128" i="3" s="1"/>
  <c r="N128" i="3"/>
  <c r="C120" i="3"/>
  <c r="D120" i="3" s="1"/>
  <c r="N120" i="3"/>
  <c r="N112" i="3"/>
  <c r="C112" i="3"/>
  <c r="C96" i="3"/>
  <c r="N96" i="3"/>
  <c r="C88" i="3"/>
  <c r="E88" i="3" s="1"/>
  <c r="F88" i="3" s="1"/>
  <c r="N88" i="3"/>
  <c r="N80" i="3"/>
  <c r="C80" i="3"/>
  <c r="C72" i="3"/>
  <c r="N72" i="3"/>
  <c r="C56" i="3"/>
  <c r="N56" i="3"/>
  <c r="N48" i="3"/>
  <c r="C48" i="3"/>
  <c r="N40" i="3"/>
  <c r="C40" i="3"/>
  <c r="N32" i="3"/>
  <c r="C32" i="3"/>
  <c r="N16" i="3"/>
  <c r="C16" i="3"/>
  <c r="N8" i="3"/>
  <c r="C8" i="3"/>
  <c r="N168" i="3"/>
  <c r="B580" i="3"/>
  <c r="C580" i="3"/>
  <c r="D580" i="3" s="1"/>
  <c r="B572" i="3"/>
  <c r="C572" i="3"/>
  <c r="B540" i="3"/>
  <c r="C540" i="3"/>
  <c r="B516" i="3"/>
  <c r="C516" i="3"/>
  <c r="B500" i="3"/>
  <c r="C500" i="3"/>
  <c r="B492" i="3"/>
  <c r="C492" i="3"/>
  <c r="D492" i="3" s="1"/>
  <c r="B484" i="3"/>
  <c r="C484" i="3"/>
  <c r="B468" i="3"/>
  <c r="C468" i="3"/>
  <c r="E468" i="3" s="1"/>
  <c r="B460" i="3"/>
  <c r="C460" i="3"/>
  <c r="B452" i="3"/>
  <c r="C452" i="3"/>
  <c r="B444" i="3"/>
  <c r="C444" i="3"/>
  <c r="E444" i="3" s="1"/>
  <c r="B436" i="3"/>
  <c r="C436" i="3"/>
  <c r="B420" i="3"/>
  <c r="C420" i="3"/>
  <c r="N24" i="3"/>
  <c r="N192" i="3"/>
  <c r="N272" i="3"/>
  <c r="N64" i="3"/>
  <c r="B340" i="3"/>
  <c r="C340" i="3"/>
  <c r="E340" i="3" s="1"/>
  <c r="B316" i="3"/>
  <c r="C316" i="3"/>
  <c r="B308" i="3"/>
  <c r="C308" i="3"/>
  <c r="B284" i="3"/>
  <c r="C284" i="3"/>
  <c r="C260" i="3"/>
  <c r="B260" i="3"/>
  <c r="C244" i="3"/>
  <c r="B244" i="3"/>
  <c r="B236" i="3"/>
  <c r="C236" i="3"/>
  <c r="B228" i="3"/>
  <c r="C228" i="3"/>
  <c r="E228" i="3" s="1"/>
  <c r="B212" i="3"/>
  <c r="C212" i="3"/>
  <c r="E212" i="3" s="1"/>
  <c r="B204" i="3"/>
  <c r="C204" i="3"/>
  <c r="B196" i="3"/>
  <c r="C196" i="3"/>
  <c r="E196" i="3" s="1"/>
  <c r="B188" i="3"/>
  <c r="C188" i="3"/>
  <c r="E188" i="3" s="1"/>
  <c r="C180" i="3"/>
  <c r="B180" i="3"/>
  <c r="B172" i="3"/>
  <c r="C172" i="3"/>
  <c r="B164" i="3"/>
  <c r="C164" i="3"/>
  <c r="E164" i="3" s="1"/>
  <c r="B140" i="3"/>
  <c r="C140" i="3"/>
  <c r="B84" i="3"/>
  <c r="C84" i="3"/>
  <c r="B76" i="3"/>
  <c r="C76" i="3"/>
  <c r="E76" i="3" s="1"/>
  <c r="B68" i="3"/>
  <c r="C68" i="3"/>
  <c r="E68" i="3" s="1"/>
  <c r="B52" i="3"/>
  <c r="C52" i="3"/>
  <c r="B44" i="3"/>
  <c r="C44" i="3"/>
  <c r="C335" i="3"/>
  <c r="E335" i="3" s="1"/>
  <c r="F335" i="3" s="1"/>
  <c r="N335" i="3"/>
  <c r="C271" i="3"/>
  <c r="N271" i="3"/>
  <c r="N247" i="3"/>
  <c r="C247" i="3"/>
  <c r="N223" i="3"/>
  <c r="C223" i="3"/>
  <c r="N215" i="3"/>
  <c r="C215" i="3"/>
  <c r="C207" i="3"/>
  <c r="N207" i="3"/>
  <c r="N199" i="3"/>
  <c r="C199" i="3"/>
  <c r="E199" i="3" s="1"/>
  <c r="F199" i="3" s="1"/>
  <c r="N183" i="3"/>
  <c r="C183" i="3"/>
  <c r="N175" i="3"/>
  <c r="C175" i="3"/>
  <c r="E175" i="3" s="1"/>
  <c r="F175" i="3" s="1"/>
  <c r="N167" i="3"/>
  <c r="C167" i="3"/>
  <c r="N151" i="3"/>
  <c r="C151" i="3"/>
  <c r="D151" i="3" s="1"/>
  <c r="N143" i="3"/>
  <c r="C143" i="3"/>
  <c r="N135" i="3"/>
  <c r="C135" i="3"/>
  <c r="C127" i="3"/>
  <c r="N127" i="3"/>
  <c r="C119" i="3"/>
  <c r="D119" i="3" s="1"/>
  <c r="N119" i="3"/>
  <c r="C79" i="3"/>
  <c r="D79" i="3" s="1"/>
  <c r="N79" i="3"/>
  <c r="C71" i="3"/>
  <c r="E71" i="3" s="1"/>
  <c r="F71" i="3" s="1"/>
  <c r="N71" i="3"/>
  <c r="C55" i="3"/>
  <c r="N55" i="3"/>
  <c r="N39" i="3"/>
  <c r="C39" i="3"/>
  <c r="C31" i="3"/>
  <c r="N31" i="3"/>
  <c r="C380" i="3"/>
  <c r="E380" i="3" s="1"/>
  <c r="F380" i="3" s="1"/>
  <c r="B300" i="3"/>
  <c r="C132" i="3"/>
  <c r="D132" i="3" s="1"/>
  <c r="B370" i="3"/>
  <c r="C370" i="3"/>
  <c r="B354" i="3"/>
  <c r="C354" i="3"/>
  <c r="B338" i="3"/>
  <c r="C338" i="3"/>
  <c r="B330" i="3"/>
  <c r="C330" i="3"/>
  <c r="E330" i="3" s="1"/>
  <c r="B298" i="3"/>
  <c r="C298" i="3"/>
  <c r="B242" i="3"/>
  <c r="C242" i="3"/>
  <c r="D242" i="3" s="1"/>
  <c r="B234" i="3"/>
  <c r="C234" i="3"/>
  <c r="C388" i="3"/>
  <c r="D388" i="3" s="1"/>
  <c r="C276" i="3"/>
  <c r="C159" i="3"/>
  <c r="C116" i="3"/>
  <c r="N95" i="3"/>
  <c r="N367" i="3"/>
  <c r="C359" i="3"/>
  <c r="C356" i="3"/>
  <c r="N343" i="3"/>
  <c r="C324" i="3"/>
  <c r="D324" i="3" s="1"/>
  <c r="C295" i="3"/>
  <c r="D295" i="3" s="1"/>
  <c r="C292" i="3"/>
  <c r="C252" i="3"/>
  <c r="C239" i="3"/>
  <c r="D239" i="3" s="1"/>
  <c r="N191" i="3"/>
  <c r="C100" i="3"/>
  <c r="B92" i="3"/>
  <c r="C60" i="3"/>
  <c r="B162" i="3"/>
  <c r="C162" i="3"/>
  <c r="B154" i="3"/>
  <c r="C154" i="3"/>
  <c r="E154" i="3" s="1"/>
  <c r="B146" i="3"/>
  <c r="C146" i="3"/>
  <c r="C130" i="3"/>
  <c r="B130" i="3"/>
  <c r="C122" i="3"/>
  <c r="B122" i="3"/>
  <c r="B90" i="3"/>
  <c r="C90" i="3"/>
  <c r="E90" i="3" s="1"/>
  <c r="B50" i="3"/>
  <c r="C50" i="3"/>
  <c r="E50" i="3" s="1"/>
  <c r="B34" i="3"/>
  <c r="C34" i="3"/>
  <c r="D34" i="3" s="1"/>
  <c r="B186" i="3"/>
  <c r="C170" i="3"/>
  <c r="D170" i="3" s="1"/>
  <c r="B26" i="3"/>
  <c r="B202" i="3"/>
  <c r="C194" i="3"/>
  <c r="C106" i="3"/>
  <c r="D106" i="3" s="1"/>
  <c r="C178" i="3"/>
  <c r="C729" i="3"/>
  <c r="D729" i="3" s="1"/>
  <c r="C689" i="3"/>
  <c r="C641" i="3"/>
  <c r="C633" i="3"/>
  <c r="E633" i="3" s="1"/>
  <c r="C617" i="3"/>
  <c r="D617" i="3" s="1"/>
  <c r="C609" i="3"/>
  <c r="D609" i="3" s="1"/>
  <c r="C601" i="3"/>
  <c r="D601" i="3" s="1"/>
  <c r="C593" i="3"/>
  <c r="C577" i="3"/>
  <c r="D577" i="3" s="1"/>
  <c r="C569" i="3"/>
  <c r="E569" i="3" s="1"/>
  <c r="C9" i="3"/>
  <c r="B721" i="3"/>
  <c r="C721" i="3"/>
  <c r="B705" i="3"/>
  <c r="C705" i="3"/>
  <c r="B673" i="3"/>
  <c r="C673" i="3"/>
  <c r="B649" i="3"/>
  <c r="C649" i="3"/>
  <c r="B625" i="3"/>
  <c r="C625" i="3"/>
  <c r="B585" i="3"/>
  <c r="C585" i="3"/>
  <c r="D585" i="3" s="1"/>
  <c r="B561" i="3"/>
  <c r="C561" i="3"/>
  <c r="C537" i="3"/>
  <c r="B537" i="3"/>
  <c r="B529" i="3"/>
  <c r="C529" i="3"/>
  <c r="C521" i="3"/>
  <c r="B521" i="3"/>
  <c r="B505" i="3"/>
  <c r="C505" i="3"/>
  <c r="B497" i="3"/>
  <c r="C497" i="3"/>
  <c r="B489" i="3"/>
  <c r="C489" i="3"/>
  <c r="B481" i="3"/>
  <c r="C481" i="3"/>
  <c r="B465" i="3"/>
  <c r="C465" i="3"/>
  <c r="B449" i="3"/>
  <c r="C449" i="3"/>
  <c r="D449" i="3" s="1"/>
  <c r="B441" i="3"/>
  <c r="C441" i="3"/>
  <c r="B433" i="3"/>
  <c r="C433" i="3"/>
  <c r="B425" i="3"/>
  <c r="C425" i="3"/>
  <c r="C417" i="3"/>
  <c r="B417" i="3"/>
  <c r="C409" i="3"/>
  <c r="B409" i="3"/>
  <c r="B401" i="3"/>
  <c r="C401" i="3"/>
  <c r="B393" i="3"/>
  <c r="C393" i="3"/>
  <c r="C385" i="3"/>
  <c r="B385" i="3"/>
  <c r="B377" i="3"/>
  <c r="C377" i="3"/>
  <c r="C369" i="3"/>
  <c r="B369" i="3"/>
  <c r="B361" i="3"/>
  <c r="C361" i="3"/>
  <c r="B353" i="3"/>
  <c r="C353" i="3"/>
  <c r="B345" i="3"/>
  <c r="C345" i="3"/>
  <c r="C329" i="3"/>
  <c r="B329" i="3"/>
  <c r="B321" i="3"/>
  <c r="C321" i="3"/>
  <c r="B313" i="3"/>
  <c r="C313" i="3"/>
  <c r="E313" i="3" s="1"/>
  <c r="C305" i="3"/>
  <c r="B305" i="3"/>
  <c r="B297" i="3"/>
  <c r="C297" i="3"/>
  <c r="C289" i="3"/>
  <c r="B289" i="3"/>
  <c r="C281" i="3"/>
  <c r="B281" i="3"/>
  <c r="B273" i="3"/>
  <c r="C273" i="3"/>
  <c r="B265" i="3"/>
  <c r="C265" i="3"/>
  <c r="B257" i="3"/>
  <c r="C257" i="3"/>
  <c r="B249" i="3"/>
  <c r="C249" i="3"/>
  <c r="C241" i="3"/>
  <c r="B241" i="3"/>
  <c r="B233" i="3"/>
  <c r="C233" i="3"/>
  <c r="E233" i="3" s="1"/>
  <c r="C225" i="3"/>
  <c r="B225" i="3"/>
  <c r="B217" i="3"/>
  <c r="C217" i="3"/>
  <c r="B201" i="3"/>
  <c r="C201" i="3"/>
  <c r="D201" i="3" s="1"/>
  <c r="C193" i="3"/>
  <c r="B193" i="3"/>
  <c r="B185" i="3"/>
  <c r="C185" i="3"/>
  <c r="D185" i="3" s="1"/>
  <c r="C177" i="3"/>
  <c r="D177" i="3" s="1"/>
  <c r="B177" i="3"/>
  <c r="B169" i="3"/>
  <c r="C169" i="3"/>
  <c r="D169" i="3" s="1"/>
  <c r="B161" i="3"/>
  <c r="C161" i="3"/>
  <c r="B153" i="3"/>
  <c r="C153" i="3"/>
  <c r="E153" i="3" s="1"/>
  <c r="B145" i="3"/>
  <c r="C145" i="3"/>
  <c r="C137" i="3"/>
  <c r="E137" i="3" s="1"/>
  <c r="B137" i="3"/>
  <c r="C129" i="3"/>
  <c r="B129" i="3"/>
  <c r="B105" i="3"/>
  <c r="C105" i="3"/>
  <c r="B97" i="3"/>
  <c r="C97" i="3"/>
  <c r="C89" i="3"/>
  <c r="E89" i="3" s="1"/>
  <c r="B89" i="3"/>
  <c r="B81" i="3"/>
  <c r="C81" i="3"/>
  <c r="C73" i="3"/>
  <c r="D73" i="3" s="1"/>
  <c r="B73" i="3"/>
  <c r="B65" i="3"/>
  <c r="C65" i="3"/>
  <c r="B57" i="3"/>
  <c r="C57" i="3"/>
  <c r="B49" i="3"/>
  <c r="C49" i="3"/>
  <c r="B41" i="3"/>
  <c r="C41" i="3"/>
  <c r="B33" i="3"/>
  <c r="C33" i="3"/>
  <c r="E33" i="3" s="1"/>
  <c r="B25" i="3"/>
  <c r="C25" i="3"/>
  <c r="B17" i="3"/>
  <c r="C17" i="3"/>
  <c r="E17" i="3" s="1"/>
  <c r="B601" i="3"/>
  <c r="C513" i="3"/>
  <c r="B713" i="3"/>
  <c r="C713" i="3"/>
  <c r="C121" i="3"/>
  <c r="B121" i="3"/>
  <c r="C681" i="3"/>
  <c r="B641" i="3"/>
  <c r="B729" i="3"/>
  <c r="B337" i="3"/>
  <c r="C337" i="3"/>
  <c r="B633" i="3"/>
  <c r="B609" i="3"/>
  <c r="B697" i="3"/>
  <c r="C697" i="3"/>
  <c r="B113" i="3"/>
  <c r="C113" i="3"/>
  <c r="B569" i="3"/>
  <c r="C457" i="3"/>
  <c r="C665" i="3"/>
  <c r="C209" i="3"/>
  <c r="E209" i="3" s="1"/>
  <c r="F209" i="3" s="1"/>
  <c r="B77" i="3"/>
  <c r="C77" i="3"/>
  <c r="D77" i="3" s="1"/>
  <c r="B45" i="3"/>
  <c r="C45" i="3"/>
  <c r="D45" i="3" s="1"/>
  <c r="B82" i="3"/>
  <c r="C82" i="3"/>
  <c r="B74" i="3"/>
  <c r="C74" i="3"/>
  <c r="B66" i="3"/>
  <c r="C66" i="3"/>
  <c r="B58" i="3"/>
  <c r="C58" i="3"/>
  <c r="B42" i="3"/>
  <c r="C42" i="3"/>
  <c r="B18" i="3"/>
  <c r="C18" i="3"/>
  <c r="H373" i="3"/>
  <c r="I373" i="3" s="1"/>
  <c r="H541" i="3"/>
  <c r="I541" i="3" s="1"/>
  <c r="I677" i="3" l="1"/>
  <c r="J677" i="3" s="1"/>
  <c r="I181" i="3"/>
  <c r="I173" i="3"/>
  <c r="J245" i="3"/>
  <c r="J445" i="3"/>
  <c r="I709" i="3"/>
  <c r="I437" i="3"/>
  <c r="J437" i="3" s="1"/>
  <c r="I157" i="3"/>
  <c r="J157" i="3" s="1"/>
  <c r="I517" i="3"/>
  <c r="J517" i="3" s="1"/>
  <c r="J389" i="3"/>
  <c r="J565" i="3"/>
  <c r="J453" i="3"/>
  <c r="J589" i="3"/>
  <c r="I309" i="3"/>
  <c r="J309" i="3" s="1"/>
  <c r="I629" i="3"/>
  <c r="J629" i="3" s="1"/>
  <c r="J501" i="3"/>
  <c r="J357" i="3"/>
  <c r="I149" i="3"/>
  <c r="J149" i="3" s="1"/>
  <c r="I221" i="3"/>
  <c r="J301" i="3"/>
  <c r="I429" i="3"/>
  <c r="J429" i="3" s="1"/>
  <c r="I237" i="3"/>
  <c r="J237" i="3" s="1"/>
  <c r="J557" i="3"/>
  <c r="J525" i="3"/>
  <c r="I605" i="3"/>
  <c r="J605" i="3" s="1"/>
  <c r="J317" i="3"/>
  <c r="I477" i="3"/>
  <c r="J477" i="3" s="1"/>
  <c r="I189" i="3"/>
  <c r="J189" i="3" s="1"/>
  <c r="I597" i="3"/>
  <c r="J597" i="3" s="1"/>
  <c r="I613" i="3"/>
  <c r="J613" i="3" s="1"/>
  <c r="I485" i="3"/>
  <c r="J485" i="3" s="1"/>
  <c r="J261" i="3"/>
  <c r="I205" i="3"/>
  <c r="J205" i="3" s="1"/>
  <c r="J253" i="3"/>
  <c r="I213" i="3"/>
  <c r="J213" i="3" s="1"/>
  <c r="J341" i="3"/>
  <c r="I269" i="3"/>
  <c r="J269" i="3" s="1"/>
  <c r="J277" i="3"/>
  <c r="I549" i="3"/>
  <c r="J549" i="3" s="1"/>
  <c r="I405" i="3"/>
  <c r="J405" i="3" s="1"/>
  <c r="I430" i="3"/>
  <c r="J430" i="3" s="1"/>
  <c r="I723" i="3"/>
  <c r="J723" i="3" s="1"/>
  <c r="I706" i="3"/>
  <c r="J706" i="3" s="1"/>
  <c r="I302" i="3"/>
  <c r="J302" i="3" s="1"/>
  <c r="E732" i="3"/>
  <c r="F732" i="3" s="1"/>
  <c r="I117" i="3"/>
  <c r="J117" i="3" s="1"/>
  <c r="J203" i="3"/>
  <c r="I50" i="3"/>
  <c r="J50" i="3" s="1"/>
  <c r="I378" i="3"/>
  <c r="J378" i="3" s="1"/>
  <c r="I195" i="3"/>
  <c r="D36" i="3"/>
  <c r="I45" i="3"/>
  <c r="J45" i="3" s="1"/>
  <c r="I242" i="3"/>
  <c r="J242" i="3" s="1"/>
  <c r="I125" i="3"/>
  <c r="J125" i="3" s="1"/>
  <c r="I102" i="3"/>
  <c r="J102" i="3" s="1"/>
  <c r="I255" i="3"/>
  <c r="J255" i="3" s="1"/>
  <c r="I101" i="3"/>
  <c r="J101" i="3" s="1"/>
  <c r="I37" i="3"/>
  <c r="J37" i="3" s="1"/>
  <c r="J42" i="3"/>
  <c r="J109" i="3"/>
  <c r="I60" i="3"/>
  <c r="J60" i="3" s="1"/>
  <c r="I676" i="3"/>
  <c r="J676" i="3" s="1"/>
  <c r="D9" i="3"/>
  <c r="E9" i="3"/>
  <c r="F9" i="3" s="1"/>
  <c r="I731" i="3"/>
  <c r="J731" i="3" s="1"/>
  <c r="I639" i="3"/>
  <c r="J639" i="3" s="1"/>
  <c r="I660" i="3"/>
  <c r="J660" i="3" s="1"/>
  <c r="I238" i="3"/>
  <c r="J238" i="3" s="1"/>
  <c r="I484" i="3"/>
  <c r="J484" i="3" s="1"/>
  <c r="J578" i="3"/>
  <c r="I114" i="3"/>
  <c r="J114" i="3" s="1"/>
  <c r="I521" i="3"/>
  <c r="J521" i="3" s="1"/>
  <c r="I298" i="3"/>
  <c r="J298" i="3" s="1"/>
  <c r="J404" i="3"/>
  <c r="I306" i="3"/>
  <c r="J306" i="3" s="1"/>
  <c r="I155" i="3"/>
  <c r="J155" i="3" s="1"/>
  <c r="I684" i="3"/>
  <c r="J684" i="3" s="1"/>
  <c r="D644" i="3"/>
  <c r="E348" i="3"/>
  <c r="F348" i="3" s="1"/>
  <c r="J420" i="3"/>
  <c r="I212" i="3"/>
  <c r="J212" i="3" s="1"/>
  <c r="J140" i="3"/>
  <c r="J250" i="3"/>
  <c r="J514" i="3"/>
  <c r="I483" i="3"/>
  <c r="J483" i="3" s="1"/>
  <c r="I292" i="3"/>
  <c r="J292" i="3" s="1"/>
  <c r="L554" i="3"/>
  <c r="I612" i="3"/>
  <c r="J612" i="3" s="1"/>
  <c r="I356" i="3"/>
  <c r="J356" i="3" s="1"/>
  <c r="J260" i="3"/>
  <c r="I506" i="3"/>
  <c r="J506" i="3" s="1"/>
  <c r="I588" i="3"/>
  <c r="J588" i="3" s="1"/>
  <c r="I442" i="3"/>
  <c r="J442" i="3" s="1"/>
  <c r="I107" i="3"/>
  <c r="J107" i="3" s="1"/>
  <c r="J284" i="3"/>
  <c r="D684" i="3"/>
  <c r="I635" i="3"/>
  <c r="J635" i="3" s="1"/>
  <c r="I270" i="3"/>
  <c r="J270" i="3" s="1"/>
  <c r="I294" i="3"/>
  <c r="J294" i="3" s="1"/>
  <c r="I427" i="3"/>
  <c r="J427" i="3" s="1"/>
  <c r="D652" i="3"/>
  <c r="I555" i="3"/>
  <c r="J555" i="3" s="1"/>
  <c r="I370" i="3"/>
  <c r="J370" i="3" s="1"/>
  <c r="E220" i="3"/>
  <c r="F220" i="3" s="1"/>
  <c r="J634" i="3"/>
  <c r="I698" i="3"/>
  <c r="J698" i="3" s="1"/>
  <c r="J452" i="3"/>
  <c r="J142" i="3"/>
  <c r="J422" i="3"/>
  <c r="J491" i="3"/>
  <c r="J707" i="3"/>
  <c r="I38" i="3"/>
  <c r="J38" i="3" s="1"/>
  <c r="I331" i="3"/>
  <c r="J331" i="3" s="1"/>
  <c r="K403" i="3"/>
  <c r="D524" i="3"/>
  <c r="D620" i="3"/>
  <c r="E604" i="3"/>
  <c r="F604" i="3" s="1"/>
  <c r="I196" i="3"/>
  <c r="J196" i="3" s="1"/>
  <c r="J387" i="3"/>
  <c r="E378" i="3"/>
  <c r="F378" i="3" s="1"/>
  <c r="I418" i="3"/>
  <c r="J418" i="3" s="1"/>
  <c r="I346" i="3"/>
  <c r="J346" i="3" s="1"/>
  <c r="J19" i="3"/>
  <c r="J531" i="3"/>
  <c r="J99" i="3"/>
  <c r="I124" i="3"/>
  <c r="J124" i="3" s="1"/>
  <c r="I627" i="3"/>
  <c r="J627" i="3" s="1"/>
  <c r="I683" i="3"/>
  <c r="J683" i="3" s="1"/>
  <c r="I580" i="3"/>
  <c r="J580" i="3" s="1"/>
  <c r="I715" i="3"/>
  <c r="J715" i="3" s="1"/>
  <c r="I227" i="3"/>
  <c r="J227" i="3" s="1"/>
  <c r="I674" i="3"/>
  <c r="J674" i="3" s="1"/>
  <c r="I94" i="3"/>
  <c r="J94" i="3" s="1"/>
  <c r="E428" i="3"/>
  <c r="F428" i="3" s="1"/>
  <c r="D519" i="3"/>
  <c r="I222" i="3"/>
  <c r="J222" i="3" s="1"/>
  <c r="I115" i="3"/>
  <c r="J115" i="3" s="1"/>
  <c r="I218" i="3"/>
  <c r="J218" i="3" s="1"/>
  <c r="J290" i="3"/>
  <c r="I164" i="3"/>
  <c r="J164" i="3" s="1"/>
  <c r="I475" i="3"/>
  <c r="J475" i="3" s="1"/>
  <c r="I667" i="3"/>
  <c r="J667" i="3" s="1"/>
  <c r="I44" i="3"/>
  <c r="J44" i="3" s="1"/>
  <c r="E717" i="3"/>
  <c r="F717" i="3" s="1"/>
  <c r="I460" i="3"/>
  <c r="J460" i="3" s="1"/>
  <c r="J524" i="3"/>
  <c r="I398" i="3"/>
  <c r="J398" i="3" s="1"/>
  <c r="I206" i="3"/>
  <c r="J206" i="3" s="1"/>
  <c r="J34" i="3"/>
  <c r="J340" i="3"/>
  <c r="J419" i="3"/>
  <c r="J482" i="3"/>
  <c r="J315" i="3"/>
  <c r="I498" i="3"/>
  <c r="J498" i="3" s="1"/>
  <c r="I644" i="3"/>
  <c r="J644" i="3" s="1"/>
  <c r="I82" i="3"/>
  <c r="J82" i="3" s="1"/>
  <c r="I467" i="3"/>
  <c r="J467" i="3" s="1"/>
  <c r="I36" i="3"/>
  <c r="J36" i="3" s="1"/>
  <c r="E23" i="3"/>
  <c r="F23" i="3" s="1"/>
  <c r="D92" i="3"/>
  <c r="I286" i="3"/>
  <c r="J286" i="3" s="1"/>
  <c r="J468" i="3"/>
  <c r="J516" i="3"/>
  <c r="J334" i="3"/>
  <c r="I98" i="3"/>
  <c r="J98" i="3" s="1"/>
  <c r="I362" i="3"/>
  <c r="J362" i="3" s="1"/>
  <c r="I338" i="3"/>
  <c r="J338" i="3" s="1"/>
  <c r="I626" i="3"/>
  <c r="J626" i="3" s="1"/>
  <c r="J282" i="3"/>
  <c r="J546" i="3"/>
  <c r="I444" i="3"/>
  <c r="J444" i="3" s="1"/>
  <c r="I562" i="3"/>
  <c r="J562" i="3" s="1"/>
  <c r="I51" i="3"/>
  <c r="J51" i="3" s="1"/>
  <c r="I690" i="3"/>
  <c r="J690" i="3" s="1"/>
  <c r="D692" i="3"/>
  <c r="I619" i="3"/>
  <c r="J619" i="3" s="1"/>
  <c r="I180" i="3"/>
  <c r="J180" i="3" s="1"/>
  <c r="I83" i="3"/>
  <c r="J83" i="3" s="1"/>
  <c r="I3" i="3"/>
  <c r="J3" i="3" s="1"/>
  <c r="I561" i="3"/>
  <c r="J561" i="3" s="1"/>
  <c r="J411" i="3"/>
  <c r="J523" i="3"/>
  <c r="J466" i="3"/>
  <c r="I219" i="3"/>
  <c r="J219" i="3" s="1"/>
  <c r="D372" i="3"/>
  <c r="J323" i="3"/>
  <c r="I379" i="3"/>
  <c r="J379" i="3" s="1"/>
  <c r="I235" i="3"/>
  <c r="J235" i="3" s="1"/>
  <c r="I57" i="3"/>
  <c r="J57" i="3" s="1"/>
  <c r="I100" i="3"/>
  <c r="J100" i="3" s="1"/>
  <c r="E404" i="3"/>
  <c r="F404" i="3" s="1"/>
  <c r="I90" i="3"/>
  <c r="J90" i="3" s="1"/>
  <c r="D439" i="3"/>
  <c r="F685" i="3"/>
  <c r="I214" i="3"/>
  <c r="J214" i="3" s="1"/>
  <c r="I649" i="3"/>
  <c r="J649" i="3" s="1"/>
  <c r="I594" i="3"/>
  <c r="J594" i="3" s="1"/>
  <c r="D300" i="3"/>
  <c r="J86" i="3"/>
  <c r="I651" i="3"/>
  <c r="J651" i="3" s="1"/>
  <c r="I577" i="3"/>
  <c r="J577" i="3" s="1"/>
  <c r="I43" i="3"/>
  <c r="J43" i="3" s="1"/>
  <c r="I446" i="3"/>
  <c r="J446" i="3" s="1"/>
  <c r="J385" i="3"/>
  <c r="I262" i="3"/>
  <c r="J262" i="3" s="1"/>
  <c r="I490" i="3"/>
  <c r="J490" i="3" s="1"/>
  <c r="E396" i="3"/>
  <c r="F396" i="3" s="1"/>
  <c r="D727" i="3"/>
  <c r="I650" i="3"/>
  <c r="J650" i="3" s="1"/>
  <c r="E703" i="3"/>
  <c r="F703" i="3" s="1"/>
  <c r="I602" i="3"/>
  <c r="J602" i="3" s="1"/>
  <c r="E612" i="3"/>
  <c r="F612" i="3" s="1"/>
  <c r="J172" i="3"/>
  <c r="E508" i="3"/>
  <c r="F508" i="3" s="1"/>
  <c r="I188" i="3"/>
  <c r="J188" i="3" s="1"/>
  <c r="I66" i="3"/>
  <c r="J66" i="3" s="1"/>
  <c r="D716" i="3"/>
  <c r="I563" i="3"/>
  <c r="J563" i="3" s="1"/>
  <c r="E487" i="3"/>
  <c r="F487" i="3" s="1"/>
  <c r="J652" i="3"/>
  <c r="J220" i="3"/>
  <c r="D124" i="3"/>
  <c r="I254" i="3"/>
  <c r="J254" i="3" s="1"/>
  <c r="I410" i="3"/>
  <c r="J410" i="3" s="1"/>
  <c r="I474" i="3"/>
  <c r="J474" i="3" s="1"/>
  <c r="F524" i="3"/>
  <c r="I198" i="3"/>
  <c r="J198" i="3" s="1"/>
  <c r="I9" i="3"/>
  <c r="J9" i="3" s="1"/>
  <c r="I26" i="3"/>
  <c r="J26" i="3" s="1"/>
  <c r="I236" i="3"/>
  <c r="J236" i="3" s="1"/>
  <c r="D407" i="3"/>
  <c r="I386" i="3"/>
  <c r="J386" i="3" s="1"/>
  <c r="J436" i="3"/>
  <c r="J374" i="3"/>
  <c r="I620" i="3"/>
  <c r="J620" i="3" s="1"/>
  <c r="I182" i="3"/>
  <c r="J182" i="3" s="1"/>
  <c r="I20" i="3"/>
  <c r="J20" i="3" s="1"/>
  <c r="I258" i="3"/>
  <c r="J258" i="3" s="1"/>
  <c r="J74" i="3"/>
  <c r="I659" i="3"/>
  <c r="J659" i="3" s="1"/>
  <c r="I274" i="3"/>
  <c r="J274" i="3" s="1"/>
  <c r="I689" i="3"/>
  <c r="J689" i="3" s="1"/>
  <c r="I402" i="3"/>
  <c r="J402" i="3" s="1"/>
  <c r="I394" i="3"/>
  <c r="J394" i="3" s="1"/>
  <c r="F446" i="3"/>
  <c r="I722" i="3"/>
  <c r="J722" i="3" s="1"/>
  <c r="I428" i="3"/>
  <c r="J428" i="3" s="1"/>
  <c r="I316" i="3"/>
  <c r="J316" i="3" s="1"/>
  <c r="I692" i="3"/>
  <c r="J692" i="3" s="1"/>
  <c r="I390" i="3"/>
  <c r="J390" i="3" s="1"/>
  <c r="I406" i="3"/>
  <c r="J406" i="3" s="1"/>
  <c r="E463" i="3"/>
  <c r="F463" i="3" s="1"/>
  <c r="J137" i="3"/>
  <c r="E364" i="3"/>
  <c r="F364" i="3" s="1"/>
  <c r="J492" i="3"/>
  <c r="I730" i="3"/>
  <c r="J730" i="3" s="1"/>
  <c r="I691" i="3"/>
  <c r="J691" i="3" s="1"/>
  <c r="I724" i="3"/>
  <c r="J724" i="3" s="1"/>
  <c r="I210" i="3"/>
  <c r="J210" i="3" s="1"/>
  <c r="F503" i="3"/>
  <c r="I185" i="3"/>
  <c r="J185" i="3" s="1"/>
  <c r="I380" i="3"/>
  <c r="J380" i="3" s="1"/>
  <c r="I364" i="3"/>
  <c r="J364" i="3" s="1"/>
  <c r="I708" i="3"/>
  <c r="J708" i="3" s="1"/>
  <c r="I322" i="3"/>
  <c r="J322" i="3" s="1"/>
  <c r="I148" i="3"/>
  <c r="J148" i="3" s="1"/>
  <c r="I700" i="3"/>
  <c r="J700" i="3" s="1"/>
  <c r="D501" i="3"/>
  <c r="I76" i="3"/>
  <c r="J76" i="3" s="1"/>
  <c r="J121" i="3"/>
  <c r="I666" i="3"/>
  <c r="J666" i="3" s="1"/>
  <c r="I330" i="3"/>
  <c r="J330" i="3" s="1"/>
  <c r="I28" i="3"/>
  <c r="J28" i="3" s="1"/>
  <c r="I658" i="3"/>
  <c r="J658" i="3" s="1"/>
  <c r="J110" i="3"/>
  <c r="I458" i="3"/>
  <c r="J458" i="3" s="1"/>
  <c r="I244" i="3"/>
  <c r="J244" i="3" s="1"/>
  <c r="J319" i="3"/>
  <c r="J201" i="3"/>
  <c r="J539" i="3"/>
  <c r="I308" i="3"/>
  <c r="J308" i="3" s="1"/>
  <c r="I156" i="3"/>
  <c r="J156" i="3" s="1"/>
  <c r="I54" i="3"/>
  <c r="J54" i="3" s="1"/>
  <c r="I507" i="3"/>
  <c r="J507" i="3" s="1"/>
  <c r="I84" i="3"/>
  <c r="J84" i="3" s="1"/>
  <c r="I12" i="3"/>
  <c r="J12" i="3" s="1"/>
  <c r="L732" i="3"/>
  <c r="J363" i="3"/>
  <c r="E447" i="3"/>
  <c r="F447" i="3" s="1"/>
  <c r="K570" i="3"/>
  <c r="K533" i="3"/>
  <c r="I131" i="3"/>
  <c r="J131" i="3" s="1"/>
  <c r="K400" i="3"/>
  <c r="I451" i="3"/>
  <c r="J451" i="3" s="1"/>
  <c r="I287" i="3"/>
  <c r="J287" i="3" s="1"/>
  <c r="E201" i="3"/>
  <c r="F201" i="3" s="1"/>
  <c r="I505" i="3"/>
  <c r="J505" i="3" s="1"/>
  <c r="K150" i="3"/>
  <c r="J435" i="3"/>
  <c r="I248" i="3"/>
  <c r="J248" i="3" s="1"/>
  <c r="I459" i="3"/>
  <c r="J459" i="3" s="1"/>
  <c r="D33" i="3"/>
  <c r="I211" i="3"/>
  <c r="J211" i="3" s="1"/>
  <c r="D549" i="3"/>
  <c r="K708" i="3"/>
  <c r="K102" i="3"/>
  <c r="J249" i="3"/>
  <c r="J313" i="3"/>
  <c r="J75" i="3"/>
  <c r="J603" i="3"/>
  <c r="I571" i="3"/>
  <c r="J571" i="3" s="1"/>
  <c r="I171" i="3"/>
  <c r="J171" i="3" s="1"/>
  <c r="I24" i="3"/>
  <c r="J24" i="3" s="1"/>
  <c r="I575" i="3"/>
  <c r="J575" i="3" s="1"/>
  <c r="I305" i="3"/>
  <c r="J305" i="3" s="1"/>
  <c r="I111" i="3"/>
  <c r="J111" i="3" s="1"/>
  <c r="J126" i="3"/>
  <c r="L594" i="3"/>
  <c r="L268" i="3"/>
  <c r="K124" i="3"/>
  <c r="J73" i="3"/>
  <c r="F652" i="3"/>
  <c r="I587" i="3"/>
  <c r="J587" i="3" s="1"/>
  <c r="I688" i="3"/>
  <c r="J688" i="3" s="1"/>
  <c r="I520" i="3"/>
  <c r="J520" i="3" s="1"/>
  <c r="L253" i="3"/>
  <c r="I371" i="3"/>
  <c r="J371" i="3" s="1"/>
  <c r="K414" i="3"/>
  <c r="K321" i="3"/>
  <c r="D631" i="3"/>
  <c r="D600" i="3"/>
  <c r="K469" i="3"/>
  <c r="I595" i="3"/>
  <c r="J595" i="3" s="1"/>
  <c r="K282" i="3"/>
  <c r="J449" i="3"/>
  <c r="F631" i="3"/>
  <c r="I344" i="3"/>
  <c r="J344" i="3" s="1"/>
  <c r="I579" i="3"/>
  <c r="J579" i="3" s="1"/>
  <c r="I515" i="3"/>
  <c r="J515" i="3" s="1"/>
  <c r="I11" i="3"/>
  <c r="J11" i="3" s="1"/>
  <c r="I585" i="3"/>
  <c r="J585" i="3" s="1"/>
  <c r="I633" i="3"/>
  <c r="J633" i="3" s="1"/>
  <c r="D62" i="3"/>
  <c r="K365" i="3"/>
  <c r="K688" i="3"/>
  <c r="K322" i="3"/>
  <c r="K65" i="3"/>
  <c r="D700" i="3"/>
  <c r="J643" i="3"/>
  <c r="J443" i="3"/>
  <c r="J499" i="3"/>
  <c r="I163" i="3"/>
  <c r="J163" i="3" s="1"/>
  <c r="F727" i="3"/>
  <c r="F684" i="3"/>
  <c r="I35" i="3"/>
  <c r="J35" i="3" s="1"/>
  <c r="I611" i="3"/>
  <c r="J611" i="3" s="1"/>
  <c r="E371" i="3"/>
  <c r="F371" i="3" s="1"/>
  <c r="J243" i="3"/>
  <c r="D15" i="3"/>
  <c r="F514" i="3"/>
  <c r="D419" i="3"/>
  <c r="I607" i="3"/>
  <c r="J607" i="3" s="1"/>
  <c r="D602" i="3"/>
  <c r="E556" i="3"/>
  <c r="F556" i="3" s="1"/>
  <c r="I64" i="3"/>
  <c r="J64" i="3" s="1"/>
  <c r="D259" i="3"/>
  <c r="J91" i="3"/>
  <c r="D150" i="3"/>
  <c r="D282" i="3"/>
  <c r="J314" i="3"/>
  <c r="I679" i="3"/>
  <c r="J679" i="3" s="1"/>
  <c r="I569" i="3"/>
  <c r="J569" i="3" s="1"/>
  <c r="E293" i="3"/>
  <c r="F293" i="3" s="1"/>
  <c r="D471" i="3"/>
  <c r="L469" i="3"/>
  <c r="L248" i="3"/>
  <c r="L156" i="3"/>
  <c r="L313" i="3"/>
  <c r="K53" i="3"/>
  <c r="E163" i="3"/>
  <c r="F163" i="3" s="1"/>
  <c r="D166" i="3"/>
  <c r="D164" i="3"/>
  <c r="D427" i="3"/>
  <c r="J710" i="3"/>
  <c r="L488" i="3"/>
  <c r="K726" i="3"/>
  <c r="K467" i="3"/>
  <c r="K293" i="3"/>
  <c r="K181" i="3"/>
  <c r="I624" i="3"/>
  <c r="J624" i="3" s="1"/>
  <c r="I8" i="3"/>
  <c r="J8" i="3" s="1"/>
  <c r="D243" i="3"/>
  <c r="D443" i="3"/>
  <c r="I448" i="3"/>
  <c r="J448" i="3" s="1"/>
  <c r="E538" i="3"/>
  <c r="F538" i="3" s="1"/>
  <c r="D267" i="3"/>
  <c r="K651" i="3"/>
  <c r="L721" i="3"/>
  <c r="L49" i="3"/>
  <c r="L255" i="3"/>
  <c r="K79" i="3"/>
  <c r="E187" i="3"/>
  <c r="F187" i="3" s="1"/>
  <c r="L548" i="3"/>
  <c r="D695" i="3"/>
  <c r="D473" i="3"/>
  <c r="I208" i="3"/>
  <c r="J208" i="3" s="1"/>
  <c r="D93" i="3"/>
  <c r="K508" i="3"/>
  <c r="K557" i="3"/>
  <c r="L553" i="3"/>
  <c r="K596" i="3"/>
  <c r="L386" i="3"/>
  <c r="L304" i="3"/>
  <c r="L13" i="3"/>
  <c r="K589" i="3"/>
  <c r="E655" i="3"/>
  <c r="F655" i="3" s="1"/>
  <c r="J441" i="3"/>
  <c r="E724" i="3"/>
  <c r="F724" i="3" s="1"/>
  <c r="K548" i="3"/>
  <c r="K714" i="3"/>
  <c r="L244" i="3"/>
  <c r="K249" i="3"/>
  <c r="K300" i="3"/>
  <c r="L85" i="3"/>
  <c r="D107" i="3"/>
  <c r="E597" i="3"/>
  <c r="F597" i="3" s="1"/>
  <c r="J543" i="3"/>
  <c r="I727" i="3"/>
  <c r="J727" i="3" s="1"/>
  <c r="E7" i="3"/>
  <c r="F7" i="3" s="1"/>
  <c r="K626" i="3"/>
  <c r="L636" i="3"/>
  <c r="K566" i="3"/>
  <c r="L324" i="3"/>
  <c r="L635" i="3"/>
  <c r="L457" i="3"/>
  <c r="L447" i="3"/>
  <c r="L643" i="3"/>
  <c r="K547" i="3"/>
  <c r="L722" i="3"/>
  <c r="L517" i="3"/>
  <c r="L707" i="3"/>
  <c r="K683" i="3"/>
  <c r="L581" i="3"/>
  <c r="K56" i="3"/>
  <c r="K291" i="3"/>
  <c r="L460" i="3"/>
  <c r="L468" i="3"/>
  <c r="L233" i="3"/>
  <c r="L445" i="3"/>
  <c r="L331" i="3"/>
  <c r="K363" i="3"/>
  <c r="K416" i="3"/>
  <c r="K209" i="3"/>
  <c r="K395" i="3"/>
  <c r="L201" i="3"/>
  <c r="L407" i="3"/>
  <c r="K239" i="3"/>
  <c r="K229" i="3"/>
  <c r="L258" i="3"/>
  <c r="L259" i="3"/>
  <c r="L299" i="3"/>
  <c r="L196" i="3"/>
  <c r="K24" i="3"/>
  <c r="L84" i="3"/>
  <c r="L88" i="3"/>
  <c r="K55" i="3"/>
  <c r="K77" i="3"/>
  <c r="K8" i="3"/>
  <c r="L43" i="3"/>
  <c r="L617" i="3"/>
  <c r="K624" i="3"/>
  <c r="K650" i="3"/>
  <c r="K442" i="3"/>
  <c r="L606" i="3"/>
  <c r="K586" i="3"/>
  <c r="L647" i="3"/>
  <c r="K569" i="3"/>
  <c r="L465" i="3"/>
  <c r="L419" i="3"/>
  <c r="L254" i="3"/>
  <c r="L175" i="3"/>
  <c r="E395" i="3"/>
  <c r="F395" i="3" s="1"/>
  <c r="E242" i="3"/>
  <c r="F242" i="3" s="1"/>
  <c r="D666" i="3"/>
  <c r="L640" i="3"/>
  <c r="L629" i="3"/>
  <c r="K555" i="3"/>
  <c r="K436" i="3"/>
  <c r="L612" i="3"/>
  <c r="K448" i="3"/>
  <c r="K728" i="3"/>
  <c r="K635" i="3"/>
  <c r="L475" i="3"/>
  <c r="K715" i="3"/>
  <c r="K483" i="3"/>
  <c r="K702" i="3"/>
  <c r="L673" i="3"/>
  <c r="L552" i="3"/>
  <c r="K519" i="3"/>
  <c r="K289" i="3"/>
  <c r="K450" i="3"/>
  <c r="L467" i="3"/>
  <c r="L531" i="3"/>
  <c r="L436" i="3"/>
  <c r="L330" i="3"/>
  <c r="K357" i="3"/>
  <c r="L415" i="3"/>
  <c r="L499" i="3"/>
  <c r="K372" i="3"/>
  <c r="L96" i="3"/>
  <c r="K401" i="3"/>
  <c r="L213" i="3"/>
  <c r="L171" i="3"/>
  <c r="K253" i="3"/>
  <c r="K258" i="3"/>
  <c r="K296" i="3"/>
  <c r="K193" i="3"/>
  <c r="K153" i="3"/>
  <c r="L74" i="3"/>
  <c r="K68" i="3"/>
  <c r="K104" i="3"/>
  <c r="K73" i="3"/>
  <c r="L57" i="3"/>
  <c r="L42" i="3"/>
  <c r="F620" i="3"/>
  <c r="K648" i="3"/>
  <c r="L653" i="3"/>
  <c r="L590" i="3"/>
  <c r="L30" i="3"/>
  <c r="L285" i="3"/>
  <c r="K301" i="3"/>
  <c r="K31" i="3"/>
  <c r="L52" i="3"/>
  <c r="K598" i="3"/>
  <c r="L501" i="3"/>
  <c r="D87" i="3"/>
  <c r="K199" i="3"/>
  <c r="F439" i="3"/>
  <c r="L648" i="3"/>
  <c r="L622" i="3"/>
  <c r="K614" i="3"/>
  <c r="L549" i="3"/>
  <c r="L703" i="3"/>
  <c r="L610" i="3"/>
  <c r="L350" i="3"/>
  <c r="K716" i="3"/>
  <c r="L623" i="3"/>
  <c r="L471" i="3"/>
  <c r="K675" i="3"/>
  <c r="K475" i="3"/>
  <c r="K634" i="3"/>
  <c r="K670" i="3"/>
  <c r="K546" i="3"/>
  <c r="K518" i="3"/>
  <c r="K4" i="3"/>
  <c r="K382" i="3"/>
  <c r="K465" i="3"/>
  <c r="K527" i="3"/>
  <c r="L430" i="3"/>
  <c r="K279" i="3"/>
  <c r="K287" i="3"/>
  <c r="L403" i="3"/>
  <c r="L495" i="3"/>
  <c r="L371" i="3"/>
  <c r="K486" i="3"/>
  <c r="L354" i="3"/>
  <c r="K205" i="3"/>
  <c r="L161" i="3"/>
  <c r="L235" i="3"/>
  <c r="K207" i="3"/>
  <c r="L206" i="3"/>
  <c r="L179" i="3"/>
  <c r="L152" i="3"/>
  <c r="L9" i="3"/>
  <c r="L25" i="3"/>
  <c r="K89" i="3"/>
  <c r="L72" i="3"/>
  <c r="K49" i="3"/>
  <c r="K39" i="3"/>
  <c r="L674" i="3"/>
  <c r="L661" i="3"/>
  <c r="K724" i="3"/>
  <c r="K642" i="3"/>
  <c r="K585" i="3"/>
  <c r="L448" i="3"/>
  <c r="K691" i="3"/>
  <c r="K455" i="3"/>
  <c r="L401" i="3"/>
  <c r="L312" i="3"/>
  <c r="L63" i="3"/>
  <c r="I697" i="3"/>
  <c r="J697" i="3" s="1"/>
  <c r="I473" i="3"/>
  <c r="J473" i="3" s="1"/>
  <c r="L450" i="3"/>
  <c r="L651" i="3"/>
  <c r="L498" i="3"/>
  <c r="K625" i="3"/>
  <c r="L613" i="3"/>
  <c r="K530" i="3"/>
  <c r="L699" i="3"/>
  <c r="K576" i="3"/>
  <c r="K344" i="3"/>
  <c r="L702" i="3"/>
  <c r="L619" i="3"/>
  <c r="K359" i="3"/>
  <c r="L603" i="3"/>
  <c r="L453" i="3"/>
  <c r="L632" i="3"/>
  <c r="L646" i="3"/>
  <c r="K544" i="3"/>
  <c r="K457" i="3"/>
  <c r="L547" i="3"/>
  <c r="L357" i="3"/>
  <c r="L455" i="3"/>
  <c r="L522" i="3"/>
  <c r="K346" i="3"/>
  <c r="L278" i="3"/>
  <c r="K286" i="3"/>
  <c r="K402" i="3"/>
  <c r="L470" i="3"/>
  <c r="L308" i="3"/>
  <c r="L483" i="3"/>
  <c r="K328" i="3"/>
  <c r="K306" i="3"/>
  <c r="K155" i="3"/>
  <c r="K144" i="3"/>
  <c r="K197" i="3"/>
  <c r="L191" i="3"/>
  <c r="K145" i="3"/>
  <c r="K142" i="3"/>
  <c r="L229" i="3"/>
  <c r="L10" i="3"/>
  <c r="K67" i="3"/>
  <c r="K47" i="3"/>
  <c r="L137" i="3"/>
  <c r="L676" i="3"/>
  <c r="L672" i="3"/>
  <c r="F240" i="3"/>
  <c r="J439" i="3"/>
  <c r="K572" i="3"/>
  <c r="K553" i="3"/>
  <c r="L112" i="3"/>
  <c r="L141" i="3"/>
  <c r="K413" i="3"/>
  <c r="K203" i="3"/>
  <c r="L64" i="3"/>
  <c r="I705" i="3"/>
  <c r="J705" i="3" s="1"/>
  <c r="E662" i="3"/>
  <c r="F662" i="3" s="1"/>
  <c r="E551" i="3"/>
  <c r="F551" i="3" s="1"/>
  <c r="L363" i="3"/>
  <c r="K451" i="3"/>
  <c r="L534" i="3"/>
  <c r="K607" i="3"/>
  <c r="L492" i="3"/>
  <c r="L695" i="3"/>
  <c r="K571" i="3"/>
  <c r="K288" i="3"/>
  <c r="K699" i="3"/>
  <c r="L570" i="3"/>
  <c r="L355" i="3"/>
  <c r="K591" i="3"/>
  <c r="K449" i="3"/>
  <c r="K725" i="3"/>
  <c r="L625" i="3"/>
  <c r="K477" i="3"/>
  <c r="L451" i="3"/>
  <c r="L532" i="3"/>
  <c r="K355" i="3"/>
  <c r="K307" i="3"/>
  <c r="K521" i="3"/>
  <c r="L345" i="3"/>
  <c r="L245" i="3"/>
  <c r="K165" i="3"/>
  <c r="L342" i="3"/>
  <c r="K443" i="3"/>
  <c r="L305" i="3"/>
  <c r="L480" i="3"/>
  <c r="L327" i="3"/>
  <c r="K264" i="3"/>
  <c r="L108" i="3"/>
  <c r="L118" i="3"/>
  <c r="L150" i="3"/>
  <c r="L189" i="3"/>
  <c r="L113" i="3"/>
  <c r="K113" i="3"/>
  <c r="L223" i="3"/>
  <c r="K3" i="3"/>
  <c r="K37" i="3"/>
  <c r="K60" i="3"/>
  <c r="L126" i="3"/>
  <c r="I296" i="3"/>
  <c r="J296" i="3" s="1"/>
  <c r="L458" i="3"/>
  <c r="L725" i="3"/>
  <c r="K391" i="3"/>
  <c r="K373" i="3"/>
  <c r="K262" i="3"/>
  <c r="L87" i="3"/>
  <c r="L535" i="3"/>
  <c r="I601" i="3"/>
  <c r="J601" i="3" s="1"/>
  <c r="L364" i="3"/>
  <c r="L507" i="3"/>
  <c r="K535" i="3"/>
  <c r="K696" i="3"/>
  <c r="K595" i="3"/>
  <c r="L491" i="3"/>
  <c r="L688" i="3"/>
  <c r="K559" i="3"/>
  <c r="K491" i="3"/>
  <c r="K695" i="3"/>
  <c r="L558" i="3"/>
  <c r="L351" i="3"/>
  <c r="L575" i="3"/>
  <c r="L283" i="3"/>
  <c r="K722" i="3"/>
  <c r="K597" i="3"/>
  <c r="K474" i="3"/>
  <c r="L416" i="3"/>
  <c r="K498" i="3"/>
  <c r="L319" i="3"/>
  <c r="K295" i="3"/>
  <c r="K487" i="3"/>
  <c r="K51" i="3"/>
  <c r="L390" i="3"/>
  <c r="L157" i="3"/>
  <c r="K323" i="3"/>
  <c r="K434" i="3"/>
  <c r="L303" i="3"/>
  <c r="K435" i="3"/>
  <c r="L320" i="3"/>
  <c r="L262" i="3"/>
  <c r="K173" i="3"/>
  <c r="L99" i="3"/>
  <c r="K326" i="3"/>
  <c r="K180" i="3"/>
  <c r="K112" i="3"/>
  <c r="K101" i="3"/>
  <c r="L185" i="3"/>
  <c r="L116" i="3"/>
  <c r="L34" i="3"/>
  <c r="L58" i="3"/>
  <c r="K125" i="3"/>
  <c r="L524" i="3"/>
  <c r="K565" i="3"/>
  <c r="I432" i="3"/>
  <c r="J432" i="3" s="1"/>
  <c r="J455" i="3"/>
  <c r="I465" i="3"/>
  <c r="J465" i="3" s="1"/>
  <c r="I481" i="3"/>
  <c r="J481" i="3" s="1"/>
  <c r="I665" i="3"/>
  <c r="J665" i="3" s="1"/>
  <c r="D554" i="3"/>
  <c r="I608" i="3"/>
  <c r="J608" i="3" s="1"/>
  <c r="I671" i="3"/>
  <c r="J671" i="3" s="1"/>
  <c r="E686" i="3"/>
  <c r="F686" i="3" s="1"/>
  <c r="D633" i="3"/>
  <c r="J52" i="3"/>
  <c r="I488" i="3"/>
  <c r="J488" i="3" s="1"/>
  <c r="I80" i="3"/>
  <c r="J80" i="3" s="1"/>
  <c r="I176" i="3"/>
  <c r="J176" i="3" s="1"/>
  <c r="I513" i="3"/>
  <c r="J513" i="3" s="1"/>
  <c r="I641" i="3"/>
  <c r="J641" i="3" s="1"/>
  <c r="E173" i="3"/>
  <c r="F173" i="3" s="1"/>
  <c r="E368" i="3"/>
  <c r="F368" i="3" s="1"/>
  <c r="J105" i="3"/>
  <c r="J321" i="3"/>
  <c r="J393" i="3"/>
  <c r="I231" i="3"/>
  <c r="J231" i="3" s="1"/>
  <c r="I552" i="3"/>
  <c r="J552" i="3" s="1"/>
  <c r="I273" i="3"/>
  <c r="J273" i="3" s="1"/>
  <c r="I657" i="3"/>
  <c r="J657" i="3" s="1"/>
  <c r="I96" i="3"/>
  <c r="J96" i="3" s="1"/>
  <c r="I32" i="3"/>
  <c r="J32" i="3" s="1"/>
  <c r="E391" i="3"/>
  <c r="F391" i="3" s="1"/>
  <c r="E617" i="3"/>
  <c r="F617" i="3" s="1"/>
  <c r="D43" i="3"/>
  <c r="I609" i="3"/>
  <c r="J609" i="3" s="1"/>
  <c r="I225" i="3"/>
  <c r="J225" i="3" s="1"/>
  <c r="E375" i="3"/>
  <c r="F375" i="3" s="1"/>
  <c r="J353" i="3"/>
  <c r="I48" i="3"/>
  <c r="J48" i="3" s="1"/>
  <c r="I479" i="3"/>
  <c r="J479" i="3" s="1"/>
  <c r="D690" i="3"/>
  <c r="D517" i="3"/>
  <c r="J604" i="3"/>
  <c r="I553" i="3"/>
  <c r="J553" i="3" s="1"/>
  <c r="I112" i="3"/>
  <c r="J112" i="3" s="1"/>
  <c r="E594" i="3"/>
  <c r="F594" i="3" s="1"/>
  <c r="I537" i="3"/>
  <c r="J537" i="3" s="1"/>
  <c r="D547" i="3"/>
  <c r="D446" i="3"/>
  <c r="F633" i="3"/>
  <c r="D596" i="3"/>
  <c r="F644" i="3"/>
  <c r="D503" i="3"/>
  <c r="I545" i="3"/>
  <c r="J545" i="3" s="1"/>
  <c r="I673" i="3"/>
  <c r="J673" i="3" s="1"/>
  <c r="I529" i="3"/>
  <c r="J529" i="3" s="1"/>
  <c r="I487" i="3"/>
  <c r="J487" i="3" s="1"/>
  <c r="I625" i="3"/>
  <c r="J625" i="3" s="1"/>
  <c r="J508" i="3"/>
  <c r="D545" i="3"/>
  <c r="J401" i="3"/>
  <c r="F666" i="3"/>
  <c r="I680" i="3"/>
  <c r="J680" i="3" s="1"/>
  <c r="I223" i="3"/>
  <c r="J223" i="3" s="1"/>
  <c r="J567" i="3"/>
  <c r="I167" i="3"/>
  <c r="J167" i="3" s="1"/>
  <c r="H583" i="3"/>
  <c r="I583" i="3" s="1"/>
  <c r="J583" i="3" s="1"/>
  <c r="I391" i="3"/>
  <c r="J391" i="3" s="1"/>
  <c r="D685" i="3"/>
  <c r="E125" i="3"/>
  <c r="F125" i="3" s="1"/>
  <c r="E251" i="3"/>
  <c r="F251" i="3" s="1"/>
  <c r="F233" i="3"/>
  <c r="D53" i="3"/>
  <c r="E53" i="3"/>
  <c r="F53" i="3" s="1"/>
  <c r="E543" i="3"/>
  <c r="F543" i="3" s="1"/>
  <c r="D543" i="3"/>
  <c r="H655" i="3"/>
  <c r="I655" i="3" s="1"/>
  <c r="J655" i="3" s="1"/>
  <c r="D582" i="3"/>
  <c r="E582" i="3"/>
  <c r="F582" i="3" s="1"/>
  <c r="E491" i="3"/>
  <c r="F491" i="3" s="1"/>
  <c r="D491" i="3"/>
  <c r="E230" i="3"/>
  <c r="F230" i="3" s="1"/>
  <c r="K541" i="3"/>
  <c r="L630" i="3"/>
  <c r="L203" i="3"/>
  <c r="K718" i="3"/>
  <c r="L563" i="3"/>
  <c r="L614" i="3"/>
  <c r="K81" i="3"/>
  <c r="L65" i="3"/>
  <c r="L71" i="3"/>
  <c r="L129" i="3"/>
  <c r="K94" i="3"/>
  <c r="K126" i="3"/>
  <c r="K127" i="3"/>
  <c r="K230" i="3"/>
  <c r="L125" i="3"/>
  <c r="L187" i="3"/>
  <c r="K141" i="3"/>
  <c r="L226" i="3"/>
  <c r="L252" i="3"/>
  <c r="L329" i="3"/>
  <c r="K260" i="3"/>
  <c r="L192" i="3"/>
  <c r="L109" i="3"/>
  <c r="K172" i="3"/>
  <c r="L297" i="3"/>
  <c r="L273" i="3"/>
  <c r="K361" i="3"/>
  <c r="L442" i="3"/>
  <c r="L204" i="3"/>
  <c r="L321" i="3"/>
  <c r="L427" i="3"/>
  <c r="K156" i="3"/>
  <c r="L366" i="3"/>
  <c r="K445" i="3"/>
  <c r="L322" i="3"/>
  <c r="L402" i="3"/>
  <c r="K336" i="3"/>
  <c r="K348" i="3"/>
  <c r="K468" i="3"/>
  <c r="K540" i="3"/>
  <c r="L352" i="3"/>
  <c r="K234" i="3"/>
  <c r="L396" i="3"/>
  <c r="L508" i="3"/>
  <c r="K311" i="3"/>
  <c r="L481" i="3"/>
  <c r="K430" i="3"/>
  <c r="L556" i="3"/>
  <c r="L626" i="3"/>
  <c r="L697" i="3"/>
  <c r="L639" i="3"/>
  <c r="L377" i="3"/>
  <c r="L540" i="3"/>
  <c r="K604" i="3"/>
  <c r="K36" i="3"/>
  <c r="K484" i="3"/>
  <c r="L604" i="3"/>
  <c r="K654" i="3"/>
  <c r="L726" i="3"/>
  <c r="K493" i="3"/>
  <c r="K472" i="3"/>
  <c r="K592" i="3"/>
  <c r="L654" i="3"/>
  <c r="K458" i="3"/>
  <c r="L493" i="3"/>
  <c r="K573" i="3"/>
  <c r="K621" i="3"/>
  <c r="L692" i="3"/>
  <c r="K602" i="3"/>
  <c r="K327" i="3"/>
  <c r="L198" i="3"/>
  <c r="K636" i="3"/>
  <c r="L202" i="3"/>
  <c r="L717" i="3"/>
  <c r="K561" i="3"/>
  <c r="L708" i="3"/>
  <c r="L602" i="3"/>
  <c r="L115" i="3"/>
  <c r="L4" i="3"/>
  <c r="L8" i="3"/>
  <c r="K130" i="3"/>
  <c r="L95" i="3"/>
  <c r="L133" i="3"/>
  <c r="L151" i="3"/>
  <c r="L236" i="3"/>
  <c r="L127" i="3"/>
  <c r="K196" i="3"/>
  <c r="L142" i="3"/>
  <c r="K237" i="3"/>
  <c r="K257" i="3"/>
  <c r="L337" i="3"/>
  <c r="K266" i="3"/>
  <c r="K225" i="3"/>
  <c r="L144" i="3"/>
  <c r="L209" i="3"/>
  <c r="L302" i="3"/>
  <c r="L290" i="3"/>
  <c r="L365" i="3"/>
  <c r="K452" i="3"/>
  <c r="L205" i="3"/>
  <c r="K339" i="3"/>
  <c r="K428" i="3"/>
  <c r="L160" i="3"/>
  <c r="K367" i="3"/>
  <c r="K447" i="3"/>
  <c r="L323" i="3"/>
  <c r="K404" i="3"/>
  <c r="L359" i="3"/>
  <c r="K352" i="3"/>
  <c r="L478" i="3"/>
  <c r="K215" i="3"/>
  <c r="L373" i="3"/>
  <c r="K242" i="3"/>
  <c r="K397" i="3"/>
  <c r="L510" i="3"/>
  <c r="K381" i="3"/>
  <c r="L484" i="3"/>
  <c r="K463" i="3"/>
  <c r="K562" i="3"/>
  <c r="K632" i="3"/>
  <c r="L709" i="3"/>
  <c r="K653" i="3"/>
  <c r="K378" i="3"/>
  <c r="L544" i="3"/>
  <c r="L615" i="3"/>
  <c r="K314" i="3"/>
  <c r="K490" i="3"/>
  <c r="L605" i="3"/>
  <c r="L665" i="3"/>
  <c r="L711" i="3"/>
  <c r="L281" i="3"/>
  <c r="K503" i="3"/>
  <c r="K600" i="3"/>
  <c r="K657" i="3"/>
  <c r="L487" i="3"/>
  <c r="L528" i="3"/>
  <c r="K580" i="3"/>
  <c r="L624" i="3"/>
  <c r="K655" i="3"/>
  <c r="L601" i="3"/>
  <c r="L326" i="3"/>
  <c r="L560" i="3"/>
  <c r="K645" i="3"/>
  <c r="K446" i="3"/>
  <c r="K669" i="3"/>
  <c r="L687" i="3"/>
  <c r="L588" i="3"/>
  <c r="L31" i="3"/>
  <c r="K117" i="3"/>
  <c r="K5" i="3"/>
  <c r="K41" i="3"/>
  <c r="K6" i="3"/>
  <c r="K99" i="3"/>
  <c r="K185" i="3"/>
  <c r="K170" i="3"/>
  <c r="K247" i="3"/>
  <c r="K97" i="3"/>
  <c r="K15" i="3"/>
  <c r="K143" i="3"/>
  <c r="L111" i="3"/>
  <c r="K259" i="3"/>
  <c r="K92" i="3"/>
  <c r="L310" i="3"/>
  <c r="K227" i="3"/>
  <c r="K161" i="3"/>
  <c r="K214" i="3"/>
  <c r="K305" i="3"/>
  <c r="L291" i="3"/>
  <c r="L400" i="3"/>
  <c r="L477" i="3"/>
  <c r="K240" i="3"/>
  <c r="L370" i="3"/>
  <c r="L432" i="3"/>
  <c r="L208" i="3"/>
  <c r="K386" i="3"/>
  <c r="K461" i="3"/>
  <c r="K324" i="3"/>
  <c r="L243" i="3"/>
  <c r="K360" i="3"/>
  <c r="L423" i="3"/>
  <c r="L479" i="3"/>
  <c r="K216" i="3"/>
  <c r="L383" i="3"/>
  <c r="K281" i="3"/>
  <c r="K438" i="3"/>
  <c r="K515" i="3"/>
  <c r="L388" i="3"/>
  <c r="L502" i="3"/>
  <c r="K473" i="3"/>
  <c r="K575" i="3"/>
  <c r="K639" i="3"/>
  <c r="K710" i="3"/>
  <c r="L656" i="3"/>
  <c r="L417" i="3"/>
  <c r="L568" i="3"/>
  <c r="K643" i="3"/>
  <c r="L316" i="3"/>
  <c r="K502" i="3"/>
  <c r="K610" i="3"/>
  <c r="K680" i="3"/>
  <c r="K723" i="3"/>
  <c r="L287" i="3"/>
  <c r="K512" i="3"/>
  <c r="K609" i="3"/>
  <c r="L684" i="3"/>
  <c r="K492" i="3"/>
  <c r="L529" i="3"/>
  <c r="L584" i="3"/>
  <c r="L628" i="3"/>
  <c r="K652" i="3"/>
  <c r="L593" i="3"/>
  <c r="L518" i="3"/>
  <c r="D676" i="3"/>
  <c r="E676" i="3"/>
  <c r="F676" i="3" s="1"/>
  <c r="E106" i="3"/>
  <c r="F106" i="3" s="1"/>
  <c r="L589" i="3"/>
  <c r="J228" i="3"/>
  <c r="J89" i="3"/>
  <c r="J409" i="3"/>
  <c r="J345" i="3"/>
  <c r="I209" i="3"/>
  <c r="J209" i="3" s="1"/>
  <c r="J281" i="3"/>
  <c r="I617" i="3"/>
  <c r="J617" i="3" s="1"/>
  <c r="E629" i="3"/>
  <c r="F629" i="3" s="1"/>
  <c r="E674" i="3"/>
  <c r="F674" i="3" s="1"/>
  <c r="D611" i="3"/>
  <c r="J10" i="3"/>
  <c r="F559" i="3"/>
  <c r="E303" i="3"/>
  <c r="F303" i="3" s="1"/>
  <c r="E132" i="3"/>
  <c r="F132" i="3" s="1"/>
  <c r="J123" i="3"/>
  <c r="I497" i="3"/>
  <c r="J497" i="3" s="1"/>
  <c r="D209" i="3"/>
  <c r="D190" i="3"/>
  <c r="J433" i="3"/>
  <c r="L482" i="3"/>
  <c r="K678" i="3"/>
  <c r="K644" i="3"/>
  <c r="K590" i="3"/>
  <c r="D607" i="3"/>
  <c r="F262" i="3"/>
  <c r="F318" i="3"/>
  <c r="E642" i="3"/>
  <c r="F642" i="3" s="1"/>
  <c r="D559" i="3"/>
  <c r="J134" i="3"/>
  <c r="J348" i="3"/>
  <c r="J289" i="3"/>
  <c r="D570" i="3"/>
  <c r="D199" i="3"/>
  <c r="D28" i="3"/>
  <c r="J169" i="3"/>
  <c r="J721" i="3"/>
  <c r="K721" i="3"/>
  <c r="L657" i="3"/>
  <c r="I297" i="3"/>
  <c r="J297" i="3" s="1"/>
  <c r="I681" i="3"/>
  <c r="J681" i="3" s="1"/>
  <c r="F11" i="3"/>
  <c r="F267" i="3"/>
  <c r="I713" i="3"/>
  <c r="J713" i="3" s="1"/>
  <c r="I361" i="3"/>
  <c r="J361" i="3" s="1"/>
  <c r="J586" i="3"/>
  <c r="J46" i="3"/>
  <c r="E660" i="3"/>
  <c r="F660" i="3" s="1"/>
  <c r="J414" i="3"/>
  <c r="D211" i="3"/>
  <c r="D196" i="3"/>
  <c r="J299" i="3"/>
  <c r="J329" i="3"/>
  <c r="D564" i="3"/>
  <c r="F427" i="3"/>
  <c r="J623" i="3"/>
  <c r="E2" i="3"/>
  <c r="F2" i="3" s="1"/>
  <c r="J145" i="3"/>
  <c r="E213" i="3"/>
  <c r="F213" i="3" s="1"/>
  <c r="E185" i="3"/>
  <c r="F185" i="3" s="1"/>
  <c r="E387" i="3"/>
  <c r="F387" i="3" s="1"/>
  <c r="E73" i="3"/>
  <c r="F73" i="3" s="1"/>
  <c r="D240" i="3"/>
  <c r="D202" i="3"/>
  <c r="J217" i="3"/>
  <c r="E255" i="3"/>
  <c r="F255" i="3" s="1"/>
  <c r="D154" i="3"/>
  <c r="D461" i="3"/>
  <c r="D719" i="3"/>
  <c r="D548" i="3"/>
  <c r="E678" i="3"/>
  <c r="F678" i="3" s="1"/>
  <c r="F645" i="3"/>
  <c r="F126" i="3"/>
  <c r="F243" i="3"/>
  <c r="F443" i="3"/>
  <c r="E628" i="3"/>
  <c r="F628" i="3" s="1"/>
  <c r="J204" i="3"/>
  <c r="D531" i="3"/>
  <c r="D507" i="3"/>
  <c r="E621" i="3"/>
  <c r="F621" i="3" s="1"/>
  <c r="D650" i="3"/>
  <c r="D658" i="3"/>
  <c r="D68" i="3"/>
  <c r="J146" i="3"/>
  <c r="D403" i="3"/>
  <c r="E610" i="3"/>
  <c r="F610" i="3" s="1"/>
  <c r="E536" i="3"/>
  <c r="F536" i="3" s="1"/>
  <c r="E155" i="3"/>
  <c r="F155" i="3" s="1"/>
  <c r="F607" i="3"/>
  <c r="E523" i="3"/>
  <c r="F523" i="3" s="1"/>
  <c r="F43" i="3"/>
  <c r="J640" i="3"/>
  <c r="E323" i="3"/>
  <c r="F323" i="3" s="1"/>
  <c r="J150" i="3"/>
  <c r="F124" i="3"/>
  <c r="E287" i="3"/>
  <c r="F287" i="3" s="1"/>
  <c r="J434" i="3"/>
  <c r="J257" i="3"/>
  <c r="J33" i="3"/>
  <c r="F150" i="3"/>
  <c r="J310" i="3"/>
  <c r="D383" i="3"/>
  <c r="E177" i="3"/>
  <c r="F177" i="3" s="1"/>
  <c r="E315" i="3"/>
  <c r="F315" i="3" s="1"/>
  <c r="E698" i="3"/>
  <c r="F698" i="3" s="1"/>
  <c r="E412" i="3"/>
  <c r="F412" i="3" s="1"/>
  <c r="J21" i="3"/>
  <c r="D90" i="3"/>
  <c r="D474" i="3"/>
  <c r="E706" i="3"/>
  <c r="F706" i="3" s="1"/>
  <c r="J365" i="3"/>
  <c r="E442" i="3"/>
  <c r="F442" i="3" s="1"/>
  <c r="J522" i="3"/>
  <c r="D578" i="3"/>
  <c r="E37" i="3"/>
  <c r="F37" i="3" s="1"/>
  <c r="D347" i="3"/>
  <c r="E715" i="3"/>
  <c r="F715" i="3" s="1"/>
  <c r="J534" i="3"/>
  <c r="J551" i="3"/>
  <c r="D530" i="3"/>
  <c r="E131" i="3"/>
  <c r="F131" i="3" s="1"/>
  <c r="E643" i="3"/>
  <c r="F643" i="3" s="1"/>
  <c r="E671" i="3"/>
  <c r="F671" i="3" s="1"/>
  <c r="J349" i="3"/>
  <c r="J615" i="3"/>
  <c r="J590" i="3"/>
  <c r="F211" i="3"/>
  <c r="F107" i="3"/>
  <c r="D362" i="3"/>
  <c r="J326" i="3"/>
  <c r="J226" i="3"/>
  <c r="J732" i="3"/>
  <c r="J230" i="3"/>
  <c r="E59" i="3"/>
  <c r="F59" i="3" s="1"/>
  <c r="J631" i="3"/>
  <c r="J311" i="3"/>
  <c r="J78" i="3"/>
  <c r="E311" i="3"/>
  <c r="F311" i="3" s="1"/>
  <c r="E626" i="3"/>
  <c r="F626" i="3" s="1"/>
  <c r="E20" i="3"/>
  <c r="F20" i="3" s="1"/>
  <c r="J162" i="3"/>
  <c r="J138" i="3"/>
  <c r="D399" i="3"/>
  <c r="J510" i="3"/>
  <c r="E431" i="3"/>
  <c r="F431" i="3" s="1"/>
  <c r="J179" i="3"/>
  <c r="E46" i="3"/>
  <c r="F46" i="3" s="1"/>
  <c r="E499" i="3"/>
  <c r="F499" i="3" s="1"/>
  <c r="D613" i="3"/>
  <c r="E634" i="3"/>
  <c r="F634" i="3" s="1"/>
  <c r="D669" i="3"/>
  <c r="J678" i="3"/>
  <c r="E546" i="3"/>
  <c r="F546" i="3" s="1"/>
  <c r="D279" i="3"/>
  <c r="E336" i="3"/>
  <c r="F336" i="3" s="1"/>
  <c r="F188" i="3"/>
  <c r="F228" i="3"/>
  <c r="F340" i="3"/>
  <c r="F134" i="3"/>
  <c r="F342" i="3"/>
  <c r="F519" i="3"/>
  <c r="D398" i="3"/>
  <c r="J186" i="3"/>
  <c r="D514" i="3"/>
  <c r="J729" i="3"/>
  <c r="J69" i="3"/>
  <c r="J147" i="3"/>
  <c r="D233" i="3"/>
  <c r="J503" i="3"/>
  <c r="J366" i="3"/>
  <c r="J267" i="3"/>
  <c r="F539" i="3"/>
  <c r="J6" i="3"/>
  <c r="E331" i="3"/>
  <c r="F331" i="3" s="1"/>
  <c r="E410" i="3"/>
  <c r="F410" i="3" s="1"/>
  <c r="E108" i="3"/>
  <c r="F108" i="3" s="1"/>
  <c r="D263" i="3"/>
  <c r="E170" i="3"/>
  <c r="F170" i="3" s="1"/>
  <c r="E288" i="3"/>
  <c r="F288" i="3" s="1"/>
  <c r="J133" i="3"/>
  <c r="J97" i="3"/>
  <c r="E520" i="3"/>
  <c r="F520" i="3" s="1"/>
  <c r="J511" i="3"/>
  <c r="J241" i="3"/>
  <c r="J197" i="3"/>
  <c r="J373" i="3"/>
  <c r="D326" i="3"/>
  <c r="D637" i="3"/>
  <c r="E120" i="3"/>
  <c r="F120" i="3" s="1"/>
  <c r="E264" i="3"/>
  <c r="F264" i="3" s="1"/>
  <c r="D380" i="3"/>
  <c r="E532" i="3"/>
  <c r="F532" i="3" s="1"/>
  <c r="F509" i="3"/>
  <c r="J675" i="3"/>
  <c r="F419" i="3"/>
  <c r="J599" i="3"/>
  <c r="J369" i="3"/>
  <c r="J161" i="3"/>
  <c r="D454" i="3"/>
  <c r="E682" i="3"/>
  <c r="F682" i="3" s="1"/>
  <c r="D498" i="3"/>
  <c r="E79" i="3"/>
  <c r="F79" i="3" s="1"/>
  <c r="E448" i="3"/>
  <c r="F448" i="3" s="1"/>
  <c r="E462" i="3"/>
  <c r="F462" i="3" s="1"/>
  <c r="D423" i="3"/>
  <c r="F35" i="3"/>
  <c r="F363" i="3"/>
  <c r="J381" i="3"/>
  <c r="D689" i="3"/>
  <c r="E689" i="3"/>
  <c r="F689" i="3" s="1"/>
  <c r="E568" i="3"/>
  <c r="F568" i="3" s="1"/>
  <c r="D50" i="3"/>
  <c r="D382" i="3"/>
  <c r="D544" i="3"/>
  <c r="E544" i="3"/>
  <c r="F544" i="3" s="1"/>
  <c r="E341" i="3"/>
  <c r="F341" i="3" s="1"/>
  <c r="D341" i="3"/>
  <c r="E148" i="3"/>
  <c r="F148" i="3" s="1"/>
  <c r="D148" i="3"/>
  <c r="E351" i="3"/>
  <c r="F351" i="3" s="1"/>
  <c r="D351" i="3"/>
  <c r="D101" i="3"/>
  <c r="D198" i="3"/>
  <c r="D17" i="3"/>
  <c r="E492" i="3"/>
  <c r="F492" i="3" s="1"/>
  <c r="E25" i="3"/>
  <c r="F25" i="3" s="1"/>
  <c r="D25" i="3"/>
  <c r="J396" i="3"/>
  <c r="E397" i="3"/>
  <c r="F397" i="3" s="1"/>
  <c r="D397" i="3"/>
  <c r="E21" i="3"/>
  <c r="F21" i="3" s="1"/>
  <c r="E334" i="3"/>
  <c r="F334" i="3" s="1"/>
  <c r="D88" i="3"/>
  <c r="E272" i="3"/>
  <c r="F272" i="3" s="1"/>
  <c r="D569" i="3"/>
  <c r="J377" i="3"/>
  <c r="D359" i="3"/>
  <c r="E359" i="3"/>
  <c r="F359" i="3" s="1"/>
  <c r="E111" i="3"/>
  <c r="F111" i="3" s="1"/>
  <c r="D478" i="3"/>
  <c r="E478" i="3"/>
  <c r="F478" i="3" s="1"/>
  <c r="F501" i="3"/>
  <c r="D553" i="3"/>
  <c r="E553" i="3"/>
  <c r="F553" i="3" s="1"/>
  <c r="J118" i="3"/>
  <c r="D379" i="3"/>
  <c r="E379" i="3"/>
  <c r="F379" i="3" s="1"/>
  <c r="E659" i="3"/>
  <c r="F659" i="3" s="1"/>
  <c r="D659" i="3"/>
  <c r="D587" i="3"/>
  <c r="E587" i="3"/>
  <c r="F587" i="3" s="1"/>
  <c r="E640" i="3"/>
  <c r="F640" i="3" s="1"/>
  <c r="D640" i="3"/>
  <c r="D591" i="3"/>
  <c r="E591" i="3"/>
  <c r="F591" i="3" s="1"/>
  <c r="D245" i="3"/>
  <c r="E720" i="3"/>
  <c r="F720" i="3" s="1"/>
  <c r="D720" i="3"/>
  <c r="D438" i="3"/>
  <c r="J407" i="3"/>
  <c r="F156" i="3"/>
  <c r="D476" i="3"/>
  <c r="E476" i="3"/>
  <c r="F476" i="3" s="1"/>
  <c r="F28" i="3"/>
  <c r="F92" i="3"/>
  <c r="J325" i="3"/>
  <c r="D636" i="3"/>
  <c r="E709" i="3"/>
  <c r="F709" i="3" s="1"/>
  <c r="D709" i="3"/>
  <c r="D710" i="3"/>
  <c r="E710" i="3"/>
  <c r="F710" i="3" s="1"/>
  <c r="E588" i="3"/>
  <c r="F588" i="3" s="1"/>
  <c r="D579" i="3"/>
  <c r="E169" i="3"/>
  <c r="F169" i="3" s="1"/>
  <c r="J395" i="3"/>
  <c r="E522" i="3"/>
  <c r="F522" i="3" s="1"/>
  <c r="D335" i="3"/>
  <c r="E541" i="3"/>
  <c r="F541" i="3" s="1"/>
  <c r="E197" i="3"/>
  <c r="F197" i="3" s="1"/>
  <c r="E388" i="3"/>
  <c r="F388" i="3" s="1"/>
  <c r="F274" i="3"/>
  <c r="D402" i="3"/>
  <c r="E402" i="3"/>
  <c r="F402" i="3" s="1"/>
  <c r="J656" i="3"/>
  <c r="E103" i="3"/>
  <c r="F103" i="3" s="1"/>
  <c r="D103" i="3"/>
  <c r="F36" i="3"/>
  <c r="F76" i="3"/>
  <c r="J421" i="3"/>
  <c r="D495" i="3"/>
  <c r="E495" i="3"/>
  <c r="F495" i="3" s="1"/>
  <c r="D358" i="3"/>
  <c r="J62" i="3"/>
  <c r="J559" i="3"/>
  <c r="F62" i="3"/>
  <c r="E224" i="3"/>
  <c r="F224" i="3" s="1"/>
  <c r="F212" i="3"/>
  <c r="F468" i="3"/>
  <c r="F722" i="3"/>
  <c r="D711" i="3"/>
  <c r="E711" i="3"/>
  <c r="F711" i="3" s="1"/>
  <c r="F319" i="3"/>
  <c r="F511" i="3"/>
  <c r="F569" i="3"/>
  <c r="J85" i="3"/>
  <c r="F26" i="3"/>
  <c r="D696" i="3"/>
  <c r="E696" i="3"/>
  <c r="F696" i="3" s="1"/>
  <c r="J108" i="3"/>
  <c r="F259" i="3"/>
  <c r="J259" i="3"/>
  <c r="F407" i="3"/>
  <c r="E586" i="3"/>
  <c r="F586" i="3" s="1"/>
  <c r="E119" i="3"/>
  <c r="F119" i="3" s="1"/>
  <c r="E258" i="3"/>
  <c r="F258" i="3" s="1"/>
  <c r="J645" i="3"/>
  <c r="K504" i="3"/>
  <c r="K494" i="3"/>
  <c r="K672" i="3"/>
  <c r="L681" i="3"/>
  <c r="K677" i="3"/>
  <c r="K556" i="3"/>
  <c r="L530" i="3"/>
  <c r="K7" i="3"/>
  <c r="L69" i="3"/>
  <c r="L26" i="3"/>
  <c r="L18" i="3"/>
  <c r="K11" i="3"/>
  <c r="L93" i="3"/>
  <c r="L62" i="3"/>
  <c r="K48" i="3"/>
  <c r="K134" i="3"/>
  <c r="K119" i="3"/>
  <c r="L186" i="3"/>
  <c r="K46" i="3"/>
  <c r="L45" i="3"/>
  <c r="K154" i="3"/>
  <c r="K110" i="3"/>
  <c r="L153" i="3"/>
  <c r="K93" i="3"/>
  <c r="L234" i="3"/>
  <c r="K309" i="3"/>
  <c r="K152" i="3"/>
  <c r="K269" i="3"/>
  <c r="K183" i="3"/>
  <c r="K271" i="3"/>
  <c r="L183" i="3"/>
  <c r="K212" i="3"/>
  <c r="L270" i="3"/>
  <c r="L216" i="3"/>
  <c r="L306" i="3"/>
  <c r="K370" i="3"/>
  <c r="L438" i="3"/>
  <c r="K499" i="3"/>
  <c r="K250" i="3"/>
  <c r="L353" i="3"/>
  <c r="L406" i="3"/>
  <c r="K478" i="3"/>
  <c r="L221" i="3"/>
  <c r="L379" i="3"/>
  <c r="L439" i="3"/>
  <c r="K168" i="3"/>
  <c r="L358" i="3"/>
  <c r="K43" i="3"/>
  <c r="K332" i="3"/>
  <c r="L334" i="3"/>
  <c r="K369" i="3"/>
  <c r="K496" i="3"/>
  <c r="K660" i="3"/>
  <c r="K631" i="3"/>
  <c r="K673" i="3"/>
  <c r="K529" i="3"/>
  <c r="L24" i="3"/>
  <c r="K80" i="3"/>
  <c r="K33" i="3"/>
  <c r="L27" i="3"/>
  <c r="K34" i="3"/>
  <c r="L128" i="3"/>
  <c r="K63" i="3"/>
  <c r="K52" i="3"/>
  <c r="K158" i="3"/>
  <c r="K122" i="3"/>
  <c r="K221" i="3"/>
  <c r="K58" i="3"/>
  <c r="L67" i="3"/>
  <c r="L168" i="3"/>
  <c r="K111" i="3"/>
  <c r="K171" i="3"/>
  <c r="L102" i="3"/>
  <c r="L238" i="3"/>
  <c r="K310" i="3"/>
  <c r="L194" i="3"/>
  <c r="L309" i="3"/>
  <c r="K184" i="3"/>
  <c r="L292" i="3"/>
  <c r="K18" i="3"/>
  <c r="K213" i="3"/>
  <c r="L294" i="3"/>
  <c r="L227" i="3"/>
  <c r="K308" i="3"/>
  <c r="L381" i="3"/>
  <c r="L441" i="3"/>
  <c r="K28" i="3"/>
  <c r="L251" i="3"/>
  <c r="K356" i="3"/>
  <c r="L413" i="3"/>
  <c r="L486" i="3"/>
  <c r="L272" i="3"/>
  <c r="L385" i="3"/>
  <c r="L443" i="3"/>
  <c r="K190" i="3"/>
  <c r="K362" i="3"/>
  <c r="K233" i="3"/>
  <c r="K333" i="3"/>
  <c r="J703" i="3"/>
  <c r="J687" i="3"/>
  <c r="J413" i="3"/>
  <c r="J709" i="3"/>
  <c r="F573" i="3"/>
  <c r="F4" i="3"/>
  <c r="J23" i="3"/>
  <c r="F611" i="3"/>
  <c r="J41" i="3"/>
  <c r="J425" i="3"/>
  <c r="F330" i="3"/>
  <c r="F485" i="3"/>
  <c r="J30" i="3"/>
  <c r="F605" i="3"/>
  <c r="F268" i="3"/>
  <c r="J530" i="3"/>
  <c r="J303" i="3"/>
  <c r="D247" i="3"/>
  <c r="E247" i="3"/>
  <c r="F247" i="3" s="1"/>
  <c r="E55" i="3"/>
  <c r="F55" i="3" s="1"/>
  <c r="D55" i="3"/>
  <c r="J58" i="3"/>
  <c r="E533" i="3"/>
  <c r="F533" i="3" s="1"/>
  <c r="D533" i="3"/>
  <c r="E654" i="3"/>
  <c r="F654" i="3" s="1"/>
  <c r="D654" i="3"/>
  <c r="D309" i="3"/>
  <c r="E309" i="3"/>
  <c r="F309" i="3" s="1"/>
  <c r="D718" i="3"/>
  <c r="E718" i="3"/>
  <c r="F718" i="3" s="1"/>
  <c r="E343" i="3"/>
  <c r="F343" i="3" s="1"/>
  <c r="D343" i="3"/>
  <c r="D104" i="3"/>
  <c r="E104" i="3"/>
  <c r="F104" i="3" s="1"/>
  <c r="E664" i="3"/>
  <c r="F664" i="3" s="1"/>
  <c r="D664" i="3"/>
  <c r="E525" i="3"/>
  <c r="F525" i="3" s="1"/>
  <c r="D525" i="3"/>
  <c r="E550" i="3"/>
  <c r="F550" i="3" s="1"/>
  <c r="D550" i="3"/>
  <c r="D200" i="3"/>
  <c r="E200" i="3"/>
  <c r="F200" i="3" s="1"/>
  <c r="J646" i="3"/>
  <c r="D11" i="3"/>
  <c r="D274" i="3"/>
  <c r="D539" i="3"/>
  <c r="D319" i="3"/>
  <c r="D192" i="3"/>
  <c r="E192" i="3"/>
  <c r="F192" i="3" s="1"/>
  <c r="E95" i="3"/>
  <c r="F95" i="3" s="1"/>
  <c r="D212" i="3"/>
  <c r="J268" i="3"/>
  <c r="D455" i="3"/>
  <c r="E455" i="3"/>
  <c r="F455" i="3" s="1"/>
  <c r="J463" i="3"/>
  <c r="J61" i="3"/>
  <c r="E302" i="3"/>
  <c r="F302" i="3" s="1"/>
  <c r="J153" i="3"/>
  <c r="J266" i="3"/>
  <c r="J332" i="3"/>
  <c r="D527" i="3"/>
  <c r="E527" i="3"/>
  <c r="F527" i="3" s="1"/>
  <c r="D679" i="3"/>
  <c r="E679" i="3"/>
  <c r="F679" i="3" s="1"/>
  <c r="D605" i="3"/>
  <c r="F326" i="3"/>
  <c r="D490" i="3"/>
  <c r="E19" i="3"/>
  <c r="F19" i="3" s="1"/>
  <c r="D128" i="3"/>
  <c r="D168" i="3"/>
  <c r="E668" i="3"/>
  <c r="F668" i="3" s="1"/>
  <c r="L325" i="3"/>
  <c r="E599" i="3"/>
  <c r="F599" i="3" s="1"/>
  <c r="L642" i="3"/>
  <c r="K593" i="3"/>
  <c r="K520" i="3"/>
  <c r="L286" i="3"/>
  <c r="L633" i="3"/>
  <c r="K526" i="3"/>
  <c r="L224" i="3"/>
  <c r="L714" i="3"/>
  <c r="L675" i="3"/>
  <c r="L599" i="3"/>
  <c r="K464" i="3"/>
  <c r="L710" i="3"/>
  <c r="K599" i="3"/>
  <c r="K471" i="3"/>
  <c r="L368" i="3"/>
  <c r="K619" i="3"/>
  <c r="L664" i="3"/>
  <c r="L574" i="3"/>
  <c r="L539" i="3"/>
  <c r="K517" i="3"/>
  <c r="K354" i="3"/>
  <c r="L424" i="3"/>
  <c r="K424" i="3"/>
  <c r="K294" i="3"/>
  <c r="K509" i="3"/>
  <c r="K421" i="3"/>
  <c r="K347" i="3"/>
  <c r="K189" i="3"/>
  <c r="K351" i="3"/>
  <c r="K248" i="3"/>
  <c r="L434" i="3"/>
  <c r="K358" i="3"/>
  <c r="L146" i="3"/>
  <c r="K426" i="3"/>
  <c r="L343" i="3"/>
  <c r="K231" i="3"/>
  <c r="L476" i="3"/>
  <c r="L389" i="3"/>
  <c r="K353" i="3"/>
  <c r="L256" i="3"/>
  <c r="K285" i="3"/>
  <c r="K201" i="3"/>
  <c r="L269" i="3"/>
  <c r="K109" i="3"/>
  <c r="K226" i="3"/>
  <c r="K118" i="3"/>
  <c r="L279" i="3"/>
  <c r="K232" i="3"/>
  <c r="L215" i="3"/>
  <c r="K139" i="3"/>
  <c r="L182" i="3"/>
  <c r="L21" i="3"/>
  <c r="L83" i="3"/>
  <c r="K202" i="3"/>
  <c r="K167" i="3"/>
  <c r="K175" i="3"/>
  <c r="L76" i="3"/>
  <c r="L23" i="3"/>
  <c r="L60" i="3"/>
  <c r="K85" i="3"/>
  <c r="L81" i="3"/>
  <c r="L55" i="3"/>
  <c r="L17" i="3"/>
  <c r="K536" i="3"/>
  <c r="K712" i="3"/>
  <c r="L678" i="3"/>
  <c r="K661" i="3"/>
  <c r="K429" i="3"/>
  <c r="J669" i="3"/>
  <c r="E667" i="3"/>
  <c r="F667" i="3" s="1"/>
  <c r="D667" i="3"/>
  <c r="D147" i="3"/>
  <c r="E147" i="3"/>
  <c r="F147" i="3" s="1"/>
  <c r="J2" i="3"/>
  <c r="E174" i="3"/>
  <c r="F174" i="3" s="1"/>
  <c r="D71" i="3"/>
  <c r="E114" i="3"/>
  <c r="F114" i="3" s="1"/>
  <c r="D153" i="3"/>
  <c r="E339" i="3"/>
  <c r="F339" i="3" s="1"/>
  <c r="D26" i="3"/>
  <c r="E256" i="3"/>
  <c r="F256" i="3" s="1"/>
  <c r="E332" i="3"/>
  <c r="F332" i="3" s="1"/>
  <c r="F372" i="3"/>
  <c r="D262" i="3"/>
  <c r="F602" i="3"/>
  <c r="F530" i="3"/>
  <c r="E661" i="3"/>
  <c r="F661" i="3" s="1"/>
  <c r="D342" i="3"/>
  <c r="D485" i="3"/>
  <c r="E630" i="3"/>
  <c r="F630" i="3" s="1"/>
  <c r="J519" i="3"/>
  <c r="D363" i="3"/>
  <c r="D156" i="3"/>
  <c r="E216" i="3"/>
  <c r="F216" i="3" s="1"/>
  <c r="D4" i="3"/>
  <c r="D186" i="3"/>
  <c r="E317" i="3"/>
  <c r="F317" i="3" s="1"/>
  <c r="D416" i="3"/>
  <c r="D268" i="3"/>
  <c r="K335" i="3"/>
  <c r="L525" i="3"/>
  <c r="L566" i="3"/>
  <c r="L686" i="3"/>
  <c r="K641" i="3"/>
  <c r="K618" i="3"/>
  <c r="L586" i="3"/>
  <c r="L564" i="3"/>
  <c r="L519" i="3"/>
  <c r="K411" i="3"/>
  <c r="K719" i="3"/>
  <c r="L666" i="3"/>
  <c r="K630" i="3"/>
  <c r="K583" i="3"/>
  <c r="L515" i="3"/>
  <c r="L398" i="3"/>
  <c r="L218" i="3"/>
  <c r="L265" i="3"/>
  <c r="K711" i="3"/>
  <c r="L671" i="3"/>
  <c r="K633" i="3"/>
  <c r="L591" i="3"/>
  <c r="K511" i="3"/>
  <c r="K454" i="3"/>
  <c r="L275" i="3"/>
  <c r="L698" i="3"/>
  <c r="L597" i="3"/>
  <c r="K558" i="3"/>
  <c r="L463" i="3"/>
  <c r="K316" i="3"/>
  <c r="L683" i="3"/>
  <c r="K732" i="3"/>
  <c r="L701" i="3"/>
  <c r="L660" i="3"/>
  <c r="K603" i="3"/>
  <c r="K568" i="3"/>
  <c r="L537" i="3"/>
  <c r="L369" i="3"/>
  <c r="L516" i="3"/>
  <c r="K444" i="3"/>
  <c r="K337" i="3"/>
  <c r="K534" i="3"/>
  <c r="L496" i="3"/>
  <c r="L399" i="3"/>
  <c r="K331" i="3"/>
  <c r="L138" i="3"/>
  <c r="L422" i="3"/>
  <c r="K273" i="3"/>
  <c r="K133" i="3"/>
  <c r="K507" i="3"/>
  <c r="L461" i="3"/>
  <c r="L408" i="3"/>
  <c r="K187" i="3"/>
  <c r="K345" i="3"/>
  <c r="K319" i="3"/>
  <c r="L167" i="3"/>
  <c r="L375" i="3"/>
  <c r="K350" i="3"/>
  <c r="K222" i="3"/>
  <c r="K106" i="3"/>
  <c r="K433" i="3"/>
  <c r="K390" i="3"/>
  <c r="L356" i="3"/>
  <c r="L267" i="3"/>
  <c r="K107" i="3"/>
  <c r="L456" i="3"/>
  <c r="K419" i="3"/>
  <c r="L384" i="3"/>
  <c r="K342" i="3"/>
  <c r="K299" i="3"/>
  <c r="K220" i="3"/>
  <c r="K506" i="3"/>
  <c r="K470" i="3"/>
  <c r="L421" i="3"/>
  <c r="K384" i="3"/>
  <c r="L348" i="3"/>
  <c r="K297" i="3"/>
  <c r="K255" i="3"/>
  <c r="K169" i="3"/>
  <c r="L280" i="3"/>
  <c r="K246" i="3"/>
  <c r="K200" i="3"/>
  <c r="L20" i="3"/>
  <c r="K116" i="3"/>
  <c r="K267" i="3"/>
  <c r="L197" i="3"/>
  <c r="L104" i="3"/>
  <c r="L300" i="3"/>
  <c r="K223" i="3"/>
  <c r="K103" i="3"/>
  <c r="L314" i="3"/>
  <c r="L277" i="3"/>
  <c r="L231" i="3"/>
  <c r="L148" i="3"/>
  <c r="L211" i="3"/>
  <c r="L159" i="3"/>
  <c r="K136" i="3"/>
  <c r="K35" i="3"/>
  <c r="K179" i="3"/>
  <c r="K135" i="3"/>
  <c r="K14" i="3"/>
  <c r="K82" i="3"/>
  <c r="K245" i="3"/>
  <c r="K195" i="3"/>
  <c r="L158" i="3"/>
  <c r="L86" i="3"/>
  <c r="L166" i="3"/>
  <c r="L105" i="3"/>
  <c r="K27" i="3"/>
  <c r="K75" i="3"/>
  <c r="K21" i="3"/>
  <c r="L114" i="3"/>
  <c r="L59" i="3"/>
  <c r="L82" i="3"/>
  <c r="L40" i="3"/>
  <c r="L80" i="3"/>
  <c r="L16" i="3"/>
  <c r="L100" i="3"/>
  <c r="L51" i="3"/>
  <c r="K16" i="3"/>
  <c r="L412" i="3"/>
  <c r="K577" i="3"/>
  <c r="L652" i="3"/>
  <c r="D648" i="3"/>
  <c r="L409" i="3"/>
  <c r="L679" i="3"/>
  <c r="L729" i="3"/>
  <c r="D641" i="3"/>
  <c r="E641" i="3"/>
  <c r="F641" i="3" s="1"/>
  <c r="D35" i="3"/>
  <c r="J92" i="3"/>
  <c r="E12" i="3"/>
  <c r="F12" i="3" s="1"/>
  <c r="L667" i="3"/>
  <c r="K659" i="3"/>
  <c r="L538" i="3"/>
  <c r="L631" i="3"/>
  <c r="L410" i="3"/>
  <c r="F578" i="3"/>
  <c r="E699" i="3"/>
  <c r="F699" i="3" s="1"/>
  <c r="D699" i="3"/>
  <c r="D656" i="3"/>
  <c r="E656" i="3"/>
  <c r="F656" i="3" s="1"/>
  <c r="E515" i="3"/>
  <c r="F515" i="3" s="1"/>
  <c r="D511" i="3"/>
  <c r="E571" i="3"/>
  <c r="F571" i="3" s="1"/>
  <c r="D571" i="3"/>
  <c r="J486" i="3"/>
  <c r="D141" i="3"/>
  <c r="J573" i="3"/>
  <c r="D615" i="3"/>
  <c r="E615" i="3"/>
  <c r="F615" i="3" s="1"/>
  <c r="J318" i="3"/>
  <c r="J291" i="3"/>
  <c r="D573" i="3"/>
  <c r="J4" i="3"/>
  <c r="D575" i="3"/>
  <c r="E575" i="3"/>
  <c r="F575" i="3" s="1"/>
  <c r="D250" i="3"/>
  <c r="F190" i="3"/>
  <c r="D595" i="3"/>
  <c r="D712" i="3"/>
  <c r="D639" i="3"/>
  <c r="E632" i="3"/>
  <c r="F632" i="3" s="1"/>
  <c r="D632" i="3"/>
  <c r="E563" i="3"/>
  <c r="F563" i="3" s="1"/>
  <c r="D563" i="3"/>
  <c r="L542" i="3"/>
  <c r="K629" i="3"/>
  <c r="L420" i="3"/>
  <c r="K704" i="3"/>
  <c r="L700" i="3"/>
  <c r="K700" i="3"/>
  <c r="K611" i="3"/>
  <c r="L571" i="3"/>
  <c r="L705" i="3"/>
  <c r="K664" i="3"/>
  <c r="K431" i="3"/>
  <c r="K668" i="3"/>
  <c r="K620" i="3"/>
  <c r="K551" i="3"/>
  <c r="K543" i="3"/>
  <c r="L641" i="3"/>
  <c r="K423" i="3"/>
  <c r="L669" i="3"/>
  <c r="K649" i="3"/>
  <c r="K692" i="3"/>
  <c r="L682" i="3"/>
  <c r="K538" i="3"/>
  <c r="K682" i="3"/>
  <c r="L663" i="3"/>
  <c r="L411" i="3"/>
  <c r="K667" i="3"/>
  <c r="L600" i="3"/>
  <c r="K482" i="3"/>
  <c r="L685" i="3"/>
  <c r="L621" i="3"/>
  <c r="K567" i="3"/>
  <c r="L523" i="3"/>
  <c r="K26" i="3"/>
  <c r="L48" i="3"/>
  <c r="L79" i="3"/>
  <c r="L110" i="3"/>
  <c r="L7" i="3"/>
  <c r="K45" i="3"/>
  <c r="L91" i="3"/>
  <c r="L29" i="3"/>
  <c r="K59" i="3"/>
  <c r="L5" i="3"/>
  <c r="K50" i="3"/>
  <c r="K76" i="3"/>
  <c r="L121" i="3"/>
  <c r="K12" i="3"/>
  <c r="L47" i="3"/>
  <c r="L77" i="3"/>
  <c r="K123" i="3"/>
  <c r="L54" i="3"/>
  <c r="L106" i="3"/>
  <c r="K151" i="3"/>
  <c r="K186" i="3"/>
  <c r="K78" i="3"/>
  <c r="K138" i="3"/>
  <c r="K176" i="3"/>
  <c r="L199" i="3"/>
  <c r="L232" i="3"/>
  <c r="K252" i="3"/>
  <c r="L190" i="3"/>
  <c r="K594" i="3"/>
  <c r="K549" i="3"/>
  <c r="L592" i="3"/>
  <c r="L573" i="3"/>
  <c r="L724" i="3"/>
  <c r="L2" i="3"/>
  <c r="L659" i="3"/>
  <c r="L607" i="3"/>
  <c r="K105" i="3"/>
  <c r="K662" i="3"/>
  <c r="L580" i="3"/>
  <c r="L696" i="3"/>
  <c r="L521" i="3"/>
  <c r="L35" i="3"/>
  <c r="L56" i="3"/>
  <c r="K91" i="3"/>
  <c r="L131" i="3"/>
  <c r="L39" i="3"/>
  <c r="K84" i="3"/>
  <c r="L32" i="3"/>
  <c r="L61" i="3"/>
  <c r="K13" i="3"/>
  <c r="K62" i="3"/>
  <c r="L98" i="3"/>
  <c r="K9" i="3"/>
  <c r="L41" i="3"/>
  <c r="K83" i="3"/>
  <c r="L12" i="3"/>
  <c r="K69" i="3"/>
  <c r="K129" i="3"/>
  <c r="K177" i="3"/>
  <c r="K71" i="3"/>
  <c r="L134" i="3"/>
  <c r="L177" i="3"/>
  <c r="K206" i="3"/>
  <c r="L242" i="3"/>
  <c r="K61" i="3"/>
  <c r="L119" i="3"/>
  <c r="L22" i="3"/>
  <c r="K121" i="3"/>
  <c r="K159" i="3"/>
  <c r="L6" i="3"/>
  <c r="K96" i="3"/>
  <c r="L120" i="3"/>
  <c r="K146" i="3"/>
  <c r="K188" i="3"/>
  <c r="K219" i="3"/>
  <c r="L140" i="3"/>
  <c r="L193" i="3"/>
  <c r="L240" i="3"/>
  <c r="K284" i="3"/>
  <c r="K312" i="3"/>
  <c r="L89" i="3"/>
  <c r="L178" i="3"/>
  <c r="K235" i="3"/>
  <c r="K292" i="3"/>
  <c r="K64" i="3"/>
  <c r="L181" i="3"/>
  <c r="K208" i="3"/>
  <c r="K263" i="3"/>
  <c r="K20" i="3"/>
  <c r="K162" i="3"/>
  <c r="K30" i="3"/>
  <c r="K174" i="3"/>
  <c r="L220" i="3"/>
  <c r="K256" i="3"/>
  <c r="L289" i="3"/>
  <c r="L139" i="3"/>
  <c r="K228" i="3"/>
  <c r="L274" i="3"/>
  <c r="K302" i="3"/>
  <c r="K340" i="3"/>
  <c r="K371" i="3"/>
  <c r="L405" i="3"/>
  <c r="K427" i="3"/>
  <c r="L459" i="3"/>
  <c r="L489" i="3"/>
  <c r="K160" i="3"/>
  <c r="L237" i="3"/>
  <c r="K261" i="3"/>
  <c r="L328" i="3"/>
  <c r="L361" i="3"/>
  <c r="K387" i="3"/>
  <c r="K415" i="3"/>
  <c r="L435" i="3"/>
  <c r="K481" i="3"/>
  <c r="K147" i="3"/>
  <c r="L249" i="3"/>
  <c r="L339" i="3"/>
  <c r="L372" i="3"/>
  <c r="K394" i="3"/>
  <c r="L426" i="3"/>
  <c r="K453" i="3"/>
  <c r="K163" i="3"/>
  <c r="K265" i="3"/>
  <c r="L341" i="3"/>
  <c r="L367" i="3"/>
  <c r="L394" i="3"/>
  <c r="L210" i="3"/>
  <c r="K317" i="3"/>
  <c r="K334" i="3"/>
  <c r="K364" i="3"/>
  <c r="K243" i="3"/>
  <c r="K383" i="3"/>
  <c r="L446" i="3"/>
  <c r="L472" i="3"/>
  <c r="K513" i="3"/>
  <c r="K542" i="3"/>
  <c r="L263" i="3"/>
  <c r="L333" i="3"/>
  <c r="K425" i="3"/>
  <c r="K131" i="3"/>
  <c r="K283" i="3"/>
  <c r="K377" i="3"/>
  <c r="L433" i="3"/>
  <c r="K488" i="3"/>
  <c r="K523" i="3"/>
  <c r="L172" i="3"/>
  <c r="L362" i="3"/>
  <c r="K440" i="3"/>
  <c r="K500" i="3"/>
  <c r="K524" i="3"/>
  <c r="K417" i="3"/>
  <c r="K532" i="3"/>
  <c r="L557" i="3"/>
  <c r="K582" i="3"/>
  <c r="L611" i="3"/>
  <c r="L650" i="3"/>
  <c r="L693" i="3"/>
  <c r="K713" i="3"/>
  <c r="K623" i="3"/>
  <c r="L670" i="3"/>
  <c r="K275" i="3"/>
  <c r="K388" i="3"/>
  <c r="L473" i="3"/>
  <c r="L546" i="3"/>
  <c r="L582" i="3"/>
  <c r="K605" i="3"/>
  <c r="L713" i="3"/>
  <c r="K276" i="3"/>
  <c r="K392" i="3"/>
  <c r="L509" i="3"/>
  <c r="L569" i="3"/>
  <c r="K612" i="3"/>
  <c r="K647" i="3"/>
  <c r="K684" i="3"/>
  <c r="L715" i="3"/>
  <c r="L347" i="3"/>
  <c r="K166" i="3"/>
  <c r="K389" i="3"/>
  <c r="K505" i="3"/>
  <c r="K563" i="3"/>
  <c r="K606" i="3"/>
  <c r="K640" i="3"/>
  <c r="L680" i="3"/>
  <c r="K727" i="3"/>
  <c r="K410" i="3"/>
  <c r="L500" i="3"/>
  <c r="L550" i="3"/>
  <c r="K578" i="3"/>
  <c r="K601" i="3"/>
  <c r="K622" i="3"/>
  <c r="L644" i="3"/>
  <c r="K685" i="3"/>
  <c r="L503" i="3"/>
  <c r="L595" i="3"/>
  <c r="L559" i="3"/>
  <c r="L431" i="3"/>
  <c r="K539" i="3"/>
  <c r="L727" i="3"/>
  <c r="K574" i="3"/>
  <c r="L572" i="3"/>
  <c r="K531" i="3"/>
  <c r="L658" i="3"/>
  <c r="L577" i="3"/>
  <c r="K693" i="3"/>
  <c r="L555" i="3"/>
  <c r="K489" i="3"/>
  <c r="K2" i="3"/>
  <c r="L38" i="3"/>
  <c r="K57" i="3"/>
  <c r="L97" i="3"/>
  <c r="L136" i="3"/>
  <c r="L44" i="3"/>
  <c r="L3" i="3"/>
  <c r="L36" i="3"/>
  <c r="K66" i="3"/>
  <c r="K23" i="3"/>
  <c r="L66" i="3"/>
  <c r="L103" i="3"/>
  <c r="L11" i="3"/>
  <c r="L50" i="3"/>
  <c r="K86" i="3"/>
  <c r="K25" i="3"/>
  <c r="L75" i="3"/>
  <c r="L132" i="3"/>
  <c r="L184" i="3"/>
  <c r="K74" i="3"/>
  <c r="K148" i="3"/>
  <c r="K178" i="3"/>
  <c r="K218" i="3"/>
  <c r="K244" i="3"/>
  <c r="L68" i="3"/>
  <c r="L123" i="3"/>
  <c r="K40" i="3"/>
  <c r="L124" i="3"/>
  <c r="L163" i="3"/>
  <c r="L14" i="3"/>
  <c r="K98" i="3"/>
  <c r="L135" i="3"/>
  <c r="K149" i="3"/>
  <c r="K192" i="3"/>
  <c r="L225" i="3"/>
  <c r="L145" i="3"/>
  <c r="K194" i="3"/>
  <c r="K241" i="3"/>
  <c r="L288" i="3"/>
  <c r="K313" i="3"/>
  <c r="K90" i="3"/>
  <c r="L180" i="3"/>
  <c r="L257" i="3"/>
  <c r="L296" i="3"/>
  <c r="L92" i="3"/>
  <c r="K182" i="3"/>
  <c r="K224" i="3"/>
  <c r="L266" i="3"/>
  <c r="K108" i="3"/>
  <c r="L170" i="3"/>
  <c r="K32" i="3"/>
  <c r="L176" i="3"/>
  <c r="L228" i="3"/>
  <c r="L261" i="3"/>
  <c r="L293" i="3"/>
  <c r="K140" i="3"/>
  <c r="K236" i="3"/>
  <c r="K280" i="3"/>
  <c r="K303" i="3"/>
  <c r="K343" i="3"/>
  <c r="L378" i="3"/>
  <c r="K406" i="3"/>
  <c r="K432" i="3"/>
  <c r="L464" i="3"/>
  <c r="K495" i="3"/>
  <c r="L174" i="3"/>
  <c r="L239" i="3"/>
  <c r="L298" i="3"/>
  <c r="L338" i="3"/>
  <c r="K366" i="3"/>
  <c r="K393" i="3"/>
  <c r="L418" i="3"/>
  <c r="K439" i="3"/>
  <c r="K485" i="3"/>
  <c r="L155" i="3"/>
  <c r="L250" i="3"/>
  <c r="K341" i="3"/>
  <c r="K375" i="3"/>
  <c r="L395" i="3"/>
  <c r="L428" i="3"/>
  <c r="K460" i="3"/>
  <c r="L164" i="3"/>
  <c r="K268" i="3"/>
  <c r="L349" i="3"/>
  <c r="K368" i="3"/>
  <c r="K396" i="3"/>
  <c r="K217" i="3"/>
  <c r="L318" i="3"/>
  <c r="L335" i="3"/>
  <c r="L376" i="3"/>
  <c r="K274" i="3"/>
  <c r="K405" i="3"/>
  <c r="L454" i="3"/>
  <c r="K476" i="3"/>
  <c r="K514" i="3"/>
  <c r="L545" i="3"/>
  <c r="L264" i="3"/>
  <c r="L346" i="3"/>
  <c r="K437" i="3"/>
  <c r="K132" i="3"/>
  <c r="K318" i="3"/>
  <c r="L380" i="3"/>
  <c r="L437" i="3"/>
  <c r="L490" i="3"/>
  <c r="K528" i="3"/>
  <c r="K278" i="3"/>
  <c r="K376" i="3"/>
  <c r="K441" i="3"/>
  <c r="K501" i="3"/>
  <c r="K525" i="3"/>
  <c r="L429" i="3"/>
  <c r="L536" i="3"/>
  <c r="L561" i="3"/>
  <c r="K587" i="3"/>
  <c r="K615" i="3"/>
  <c r="K656" i="3"/>
  <c r="K694" i="3"/>
  <c r="L718" i="3"/>
  <c r="K627" i="3"/>
  <c r="K671" i="3"/>
  <c r="K277" i="3"/>
  <c r="L391" i="3"/>
  <c r="L474" i="3"/>
  <c r="K554" i="3"/>
  <c r="L587" i="3"/>
  <c r="L608" i="3"/>
  <c r="J372" i="3"/>
  <c r="D367" i="3"/>
  <c r="K408" i="3"/>
  <c r="K522" i="3"/>
  <c r="K674" i="3"/>
  <c r="L620" i="3"/>
  <c r="L565" i="3"/>
  <c r="K412" i="3"/>
  <c r="K676" i="3"/>
  <c r="K588" i="3"/>
  <c r="L440" i="3"/>
  <c r="L397" i="3"/>
  <c r="L634" i="3"/>
  <c r="L514" i="3"/>
  <c r="L282" i="3"/>
  <c r="L562" i="3"/>
  <c r="L691" i="3"/>
  <c r="K707" i="3"/>
  <c r="K608" i="3"/>
  <c r="L404" i="3"/>
  <c r="L449" i="3"/>
  <c r="L543" i="3"/>
  <c r="L497" i="3"/>
  <c r="L332" i="3"/>
  <c r="K210" i="3"/>
  <c r="L214" i="3"/>
  <c r="L466" i="3"/>
  <c r="L188" i="3"/>
  <c r="K325" i="3"/>
  <c r="K380" i="3"/>
  <c r="L147" i="3"/>
  <c r="L393" i="3"/>
  <c r="L271" i="3"/>
  <c r="K466" i="3"/>
  <c r="K385" i="3"/>
  <c r="L301" i="3"/>
  <c r="K516" i="3"/>
  <c r="L425" i="3"/>
  <c r="K298" i="3"/>
  <c r="K204" i="3"/>
  <c r="L247" i="3"/>
  <c r="K29" i="3"/>
  <c r="L143" i="3"/>
  <c r="K198" i="3"/>
  <c r="K304" i="3"/>
  <c r="L315" i="3"/>
  <c r="L149" i="3"/>
  <c r="K164" i="3"/>
  <c r="K38" i="3"/>
  <c r="K137" i="3"/>
  <c r="L246" i="3"/>
  <c r="K87" i="3"/>
  <c r="L107" i="3"/>
  <c r="K42" i="3"/>
  <c r="L122" i="3"/>
  <c r="L46" i="3"/>
  <c r="K22" i="3"/>
  <c r="L101" i="3"/>
  <c r="D557" i="3"/>
  <c r="L512" i="3"/>
  <c r="L706" i="3"/>
  <c r="K550" i="3"/>
  <c r="E687" i="3"/>
  <c r="F687" i="3" s="1"/>
  <c r="E27" i="3"/>
  <c r="F27" i="3" s="1"/>
  <c r="D27" i="3"/>
  <c r="E555" i="3"/>
  <c r="F555" i="3" s="1"/>
  <c r="D555" i="3"/>
  <c r="D314" i="3"/>
  <c r="J502" i="3"/>
  <c r="F669" i="3"/>
  <c r="J447" i="3"/>
  <c r="J77" i="3"/>
  <c r="D444" i="3"/>
  <c r="L336" i="3"/>
  <c r="K537" i="3"/>
  <c r="D672" i="3"/>
  <c r="K497" i="3"/>
  <c r="L578" i="3"/>
  <c r="L618" i="3"/>
  <c r="K687" i="3"/>
  <c r="L637" i="3"/>
  <c r="K617" i="3"/>
  <c r="L585" i="3"/>
  <c r="K560" i="3"/>
  <c r="L504" i="3"/>
  <c r="K409" i="3"/>
  <c r="L716" i="3"/>
  <c r="K658" i="3"/>
  <c r="K616" i="3"/>
  <c r="L579" i="3"/>
  <c r="L513" i="3"/>
  <c r="L392" i="3"/>
  <c r="L165" i="3"/>
  <c r="L200" i="3"/>
  <c r="K703" i="3"/>
  <c r="K666" i="3"/>
  <c r="L627" i="3"/>
  <c r="K579" i="3"/>
  <c r="K510" i="3"/>
  <c r="L360" i="3"/>
  <c r="L217" i="3"/>
  <c r="L694" i="3"/>
  <c r="L596" i="3"/>
  <c r="K545" i="3"/>
  <c r="L462" i="3"/>
  <c r="K290" i="3"/>
  <c r="K665" i="3"/>
  <c r="L731" i="3"/>
  <c r="K698" i="3"/>
  <c r="L649" i="3"/>
  <c r="L598" i="3"/>
  <c r="L567" i="3"/>
  <c r="K480" i="3"/>
  <c r="K330" i="3"/>
  <c r="L511" i="3"/>
  <c r="K420" i="3"/>
  <c r="L317" i="3"/>
  <c r="L533" i="3"/>
  <c r="L485" i="3"/>
  <c r="K398" i="3"/>
  <c r="K320" i="3"/>
  <c r="L37" i="3"/>
  <c r="K399" i="3"/>
  <c r="K270" i="3"/>
  <c r="L541" i="3"/>
  <c r="L494" i="3"/>
  <c r="K459" i="3"/>
  <c r="L374" i="3"/>
  <c r="K54" i="3"/>
  <c r="L344" i="3"/>
  <c r="K315" i="3"/>
  <c r="K17" i="3"/>
  <c r="K374" i="3"/>
  <c r="K329" i="3"/>
  <c r="K211" i="3"/>
  <c r="K462" i="3"/>
  <c r="K422" i="3"/>
  <c r="L387" i="3"/>
  <c r="K349" i="3"/>
  <c r="K238" i="3"/>
  <c r="L506" i="3"/>
  <c r="L452" i="3"/>
  <c r="L414" i="3"/>
  <c r="K379" i="3"/>
  <c r="L340" i="3"/>
  <c r="K254" i="3"/>
  <c r="L212" i="3"/>
  <c r="L505" i="3"/>
  <c r="K456" i="3"/>
  <c r="K418" i="3"/>
  <c r="L382" i="3"/>
  <c r="K338" i="3"/>
  <c r="L295" i="3"/>
  <c r="K251" i="3"/>
  <c r="L307" i="3"/>
  <c r="K272" i="3"/>
  <c r="L230" i="3"/>
  <c r="L173" i="3"/>
  <c r="L19" i="3"/>
  <c r="K115" i="3"/>
  <c r="L260" i="3"/>
  <c r="L195" i="3"/>
  <c r="K100" i="3"/>
  <c r="L284" i="3"/>
  <c r="L219" i="3"/>
  <c r="L94" i="3"/>
  <c r="L311" i="3"/>
  <c r="L276" i="3"/>
  <c r="L222" i="3"/>
  <c r="L117" i="3"/>
  <c r="L207" i="3"/>
  <c r="L154" i="3"/>
  <c r="K114" i="3"/>
  <c r="L33" i="3"/>
  <c r="L169" i="3"/>
  <c r="K120" i="3"/>
  <c r="K128" i="3"/>
  <c r="L78" i="3"/>
  <c r="L241" i="3"/>
  <c r="K191" i="3"/>
  <c r="K157" i="3"/>
  <c r="L70" i="3"/>
  <c r="L162" i="3"/>
  <c r="K88" i="3"/>
  <c r="L130" i="3"/>
  <c r="L73" i="3"/>
  <c r="K19" i="3"/>
  <c r="K95" i="3"/>
  <c r="L53" i="3"/>
  <c r="K72" i="3"/>
  <c r="L28" i="3"/>
  <c r="K70" i="3"/>
  <c r="K10" i="3"/>
  <c r="L90" i="3"/>
  <c r="K44" i="3"/>
  <c r="L15" i="3"/>
  <c r="L655" i="3"/>
  <c r="L520" i="3"/>
  <c r="K638" i="3"/>
  <c r="L690" i="3"/>
  <c r="K730" i="3"/>
  <c r="D231" i="3"/>
  <c r="K679" i="3"/>
  <c r="L677" i="3"/>
  <c r="L576" i="3"/>
  <c r="K613" i="3"/>
  <c r="F398" i="3"/>
  <c r="F486" i="3"/>
  <c r="J285" i="3"/>
  <c r="D535" i="3"/>
  <c r="E535" i="3"/>
  <c r="F535" i="3" s="1"/>
  <c r="D583" i="3"/>
  <c r="E583" i="3"/>
  <c r="F583" i="3" s="1"/>
  <c r="J234" i="3"/>
  <c r="J581" i="3"/>
  <c r="J547" i="3"/>
  <c r="E627" i="3"/>
  <c r="F627" i="3" s="1"/>
  <c r="D627" i="3"/>
  <c r="E663" i="3"/>
  <c r="F663" i="3" s="1"/>
  <c r="D663" i="3"/>
  <c r="F50" i="3"/>
  <c r="D675" i="3"/>
  <c r="E675" i="3"/>
  <c r="F675" i="3" s="1"/>
  <c r="F282" i="3"/>
  <c r="D623" i="3"/>
  <c r="E623" i="3"/>
  <c r="F623" i="3" s="1"/>
  <c r="E479" i="3"/>
  <c r="F479" i="3" s="1"/>
  <c r="D479" i="3"/>
  <c r="D567" i="3"/>
  <c r="E567" i="3"/>
  <c r="F567" i="3" s="1"/>
  <c r="J240" i="3"/>
  <c r="J337" i="3"/>
  <c r="F33" i="3"/>
  <c r="J417" i="3"/>
  <c r="F90" i="3"/>
  <c r="F300" i="3"/>
  <c r="J174" i="3"/>
  <c r="F362" i="3"/>
  <c r="J139" i="3"/>
  <c r="D647" i="3"/>
  <c r="E647" i="3"/>
  <c r="F647" i="3" s="1"/>
  <c r="J719" i="3"/>
  <c r="F186" i="3"/>
  <c r="J22" i="3"/>
  <c r="J350" i="3"/>
  <c r="F506" i="3"/>
  <c r="J618" i="3"/>
  <c r="F75" i="3"/>
  <c r="F138" i="3"/>
  <c r="F498" i="3"/>
  <c r="E708" i="3"/>
  <c r="F708" i="3" s="1"/>
  <c r="D708" i="3"/>
  <c r="J103" i="3"/>
  <c r="F719" i="3"/>
  <c r="D191" i="3"/>
  <c r="E191" i="3"/>
  <c r="F191" i="3" s="1"/>
  <c r="D702" i="3"/>
  <c r="E702" i="3"/>
  <c r="F702" i="3" s="1"/>
  <c r="D466" i="3"/>
  <c r="E466" i="3"/>
  <c r="F466" i="3" s="1"/>
  <c r="E299" i="3"/>
  <c r="F299" i="3" s="1"/>
  <c r="D299" i="3"/>
  <c r="E635" i="3"/>
  <c r="F635" i="3" s="1"/>
  <c r="D635" i="3"/>
  <c r="D51" i="3"/>
  <c r="E51" i="3"/>
  <c r="F51" i="3" s="1"/>
  <c r="D451" i="3"/>
  <c r="E451" i="3"/>
  <c r="F451" i="3" s="1"/>
  <c r="E290" i="3"/>
  <c r="F290" i="3" s="1"/>
  <c r="D290" i="3"/>
  <c r="D411" i="3"/>
  <c r="F474" i="3"/>
  <c r="E277" i="3"/>
  <c r="F277" i="3" s="1"/>
  <c r="E117" i="3"/>
  <c r="F117" i="3" s="1"/>
  <c r="E357" i="3"/>
  <c r="F357" i="3" s="1"/>
  <c r="E552" i="3"/>
  <c r="F552" i="3" s="1"/>
  <c r="D552" i="3"/>
  <c r="E246" i="3"/>
  <c r="F246" i="3" s="1"/>
  <c r="D246" i="3"/>
  <c r="E310" i="3"/>
  <c r="F310" i="3" s="1"/>
  <c r="D310" i="3"/>
  <c r="F109" i="3"/>
  <c r="E512" i="3"/>
  <c r="F512" i="3" s="1"/>
  <c r="D512" i="3"/>
  <c r="F429" i="3"/>
  <c r="E278" i="3"/>
  <c r="F278" i="3" s="1"/>
  <c r="D278" i="3"/>
  <c r="D714" i="3"/>
  <c r="E714" i="3"/>
  <c r="F714" i="3" s="1"/>
  <c r="E171" i="3"/>
  <c r="F171" i="3" s="1"/>
  <c r="D171" i="3"/>
  <c r="E426" i="3"/>
  <c r="F426" i="3" s="1"/>
  <c r="D426" i="3"/>
  <c r="D562" i="3"/>
  <c r="E562" i="3"/>
  <c r="F562" i="3" s="1"/>
  <c r="D227" i="3"/>
  <c r="E227" i="3"/>
  <c r="F227" i="3" s="1"/>
  <c r="D435" i="3"/>
  <c r="E435" i="3"/>
  <c r="F435" i="3" s="1"/>
  <c r="E683" i="3"/>
  <c r="F683" i="3" s="1"/>
  <c r="D683" i="3"/>
  <c r="E118" i="3"/>
  <c r="F118" i="3" s="1"/>
  <c r="E275" i="3"/>
  <c r="F275" i="3" s="1"/>
  <c r="D76" i="3"/>
  <c r="J158" i="3"/>
  <c r="J195" i="3"/>
  <c r="E598" i="3"/>
  <c r="F598" i="3" s="1"/>
  <c r="E10" i="3"/>
  <c r="F10" i="3" s="1"/>
  <c r="D429" i="3"/>
  <c r="E67" i="3"/>
  <c r="F67" i="3" s="1"/>
  <c r="E84" i="3"/>
  <c r="F84" i="3" s="1"/>
  <c r="D84" i="3"/>
  <c r="D158" i="3"/>
  <c r="E158" i="3"/>
  <c r="F158" i="3" s="1"/>
  <c r="D237" i="3"/>
  <c r="E237" i="3"/>
  <c r="F237" i="3" s="1"/>
  <c r="F461" i="3"/>
  <c r="E24" i="3"/>
  <c r="F24" i="3" s="1"/>
  <c r="D24" i="3"/>
  <c r="E584" i="3"/>
  <c r="F584" i="3" s="1"/>
  <c r="D584" i="3"/>
  <c r="E453" i="3"/>
  <c r="F453" i="3" s="1"/>
  <c r="D453" i="3"/>
  <c r="F531" i="3"/>
  <c r="F250" i="3"/>
  <c r="F490" i="3"/>
  <c r="D723" i="3"/>
  <c r="E723" i="3"/>
  <c r="F723" i="3" s="1"/>
  <c r="E418" i="3"/>
  <c r="F418" i="3" s="1"/>
  <c r="D418" i="3"/>
  <c r="D83" i="3"/>
  <c r="E83" i="3"/>
  <c r="F83" i="3" s="1"/>
  <c r="E291" i="3"/>
  <c r="F291" i="3" s="1"/>
  <c r="D291" i="3"/>
  <c r="E691" i="3"/>
  <c r="F691" i="3" s="1"/>
  <c r="D691" i="3"/>
  <c r="F314" i="3"/>
  <c r="E677" i="3"/>
  <c r="F677" i="3" s="1"/>
  <c r="D677" i="3"/>
  <c r="D99" i="3"/>
  <c r="E99" i="3"/>
  <c r="F99" i="3" s="1"/>
  <c r="D195" i="3"/>
  <c r="E195" i="3"/>
  <c r="F195" i="3" s="1"/>
  <c r="D283" i="3"/>
  <c r="E283" i="3"/>
  <c r="F283" i="3" s="1"/>
  <c r="D651" i="3"/>
  <c r="E651" i="3"/>
  <c r="F651" i="3" s="1"/>
  <c r="D504" i="3"/>
  <c r="E518" i="3"/>
  <c r="F518" i="3" s="1"/>
  <c r="D516" i="3"/>
  <c r="E516" i="3"/>
  <c r="F516" i="3" s="1"/>
  <c r="D110" i="3"/>
  <c r="E110" i="3"/>
  <c r="F110" i="3" s="1"/>
  <c r="E614" i="3"/>
  <c r="F614" i="3" s="1"/>
  <c r="D614" i="3"/>
  <c r="F411" i="3"/>
  <c r="E618" i="3"/>
  <c r="F618" i="3" s="1"/>
  <c r="E475" i="3"/>
  <c r="F475" i="3" s="1"/>
  <c r="D722" i="3"/>
  <c r="E580" i="3"/>
  <c r="F580" i="3" s="1"/>
  <c r="E215" i="3"/>
  <c r="F215" i="3" s="1"/>
  <c r="D215" i="3"/>
  <c r="D30" i="3"/>
  <c r="E30" i="3"/>
  <c r="F30" i="3" s="1"/>
  <c r="D64" i="3"/>
  <c r="E64" i="3"/>
  <c r="F64" i="3" s="1"/>
  <c r="E624" i="3"/>
  <c r="F624" i="3" s="1"/>
  <c r="D624" i="3"/>
  <c r="D3" i="3"/>
  <c r="E3" i="3"/>
  <c r="F3" i="3" s="1"/>
  <c r="D91" i="3"/>
  <c r="E91" i="3"/>
  <c r="F91" i="3" s="1"/>
  <c r="E603" i="3"/>
  <c r="F603" i="3" s="1"/>
  <c r="D603" i="3"/>
  <c r="D355" i="3"/>
  <c r="E355" i="3"/>
  <c r="F355" i="3" s="1"/>
  <c r="D434" i="3"/>
  <c r="E434" i="3"/>
  <c r="F434" i="3" s="1"/>
  <c r="D203" i="3"/>
  <c r="E203" i="3"/>
  <c r="F203" i="3" s="1"/>
  <c r="D730" i="3"/>
  <c r="E730" i="3"/>
  <c r="F730" i="3" s="1"/>
  <c r="D98" i="3"/>
  <c r="E98" i="3"/>
  <c r="F98" i="3" s="1"/>
  <c r="D134" i="3"/>
  <c r="D318" i="3"/>
  <c r="D75" i="3"/>
  <c r="D175" i="3"/>
  <c r="D31" i="3"/>
  <c r="E31" i="3"/>
  <c r="F31" i="3" s="1"/>
  <c r="E731" i="3"/>
  <c r="F731" i="3" s="1"/>
  <c r="D109" i="3"/>
  <c r="D506" i="3"/>
  <c r="E226" i="3"/>
  <c r="F226" i="3" s="1"/>
  <c r="D467" i="3"/>
  <c r="E38" i="3"/>
  <c r="F38" i="3" s="1"/>
  <c r="E266" i="3"/>
  <c r="F266" i="3" s="1"/>
  <c r="D468" i="3"/>
  <c r="D645" i="3"/>
  <c r="E386" i="3"/>
  <c r="F386" i="3" s="1"/>
  <c r="E483" i="3"/>
  <c r="F483" i="3" s="1"/>
  <c r="D354" i="3"/>
  <c r="E354" i="3"/>
  <c r="F354" i="3" s="1"/>
  <c r="E39" i="3"/>
  <c r="F39" i="3" s="1"/>
  <c r="D39" i="3"/>
  <c r="D470" i="3"/>
  <c r="E470" i="3"/>
  <c r="F470" i="3" s="1"/>
  <c r="E392" i="3"/>
  <c r="F392" i="3" s="1"/>
  <c r="D5" i="3"/>
  <c r="E5" i="3"/>
  <c r="F5" i="3" s="1"/>
  <c r="F565" i="3"/>
  <c r="D373" i="3"/>
  <c r="E13" i="3"/>
  <c r="F13" i="3" s="1"/>
  <c r="D13" i="3"/>
  <c r="E205" i="3"/>
  <c r="F205" i="3" s="1"/>
  <c r="D205" i="3"/>
  <c r="D415" i="3"/>
  <c r="E415" i="3"/>
  <c r="F415" i="3" s="1"/>
  <c r="D657" i="3"/>
  <c r="E657" i="3"/>
  <c r="F657" i="3" s="1"/>
  <c r="E374" i="3"/>
  <c r="F374" i="3" s="1"/>
  <c r="D374" i="3"/>
  <c r="D566" i="3"/>
  <c r="E566" i="3"/>
  <c r="F566" i="3" s="1"/>
  <c r="D638" i="3"/>
  <c r="E638" i="3"/>
  <c r="F638" i="3" s="1"/>
  <c r="D301" i="3"/>
  <c r="E301" i="3"/>
  <c r="F301" i="3" s="1"/>
  <c r="D327" i="3"/>
  <c r="E327" i="3"/>
  <c r="F327" i="3" s="1"/>
  <c r="D502" i="3"/>
  <c r="E502" i="3"/>
  <c r="F502" i="3" s="1"/>
  <c r="E239" i="3"/>
  <c r="F239" i="3" s="1"/>
  <c r="E482" i="3"/>
  <c r="F482" i="3" s="1"/>
  <c r="F650" i="3"/>
  <c r="E450" i="3"/>
  <c r="F450" i="3" s="1"/>
  <c r="E324" i="3"/>
  <c r="F324" i="3" s="1"/>
  <c r="E45" i="3"/>
  <c r="F45" i="3" s="1"/>
  <c r="J221" i="3"/>
  <c r="F164" i="3"/>
  <c r="E295" i="3"/>
  <c r="F295" i="3" s="1"/>
  <c r="E366" i="3"/>
  <c r="F366" i="3" s="1"/>
  <c r="F658" i="3"/>
  <c r="E142" i="3"/>
  <c r="F142" i="3" s="1"/>
  <c r="J518" i="3"/>
  <c r="E307" i="3"/>
  <c r="F307" i="3" s="1"/>
  <c r="D138" i="3"/>
  <c r="D486" i="3"/>
  <c r="E47" i="3"/>
  <c r="F47" i="3" s="1"/>
  <c r="J300" i="3"/>
  <c r="D704" i="3"/>
  <c r="E601" i="3"/>
  <c r="F601" i="3" s="1"/>
  <c r="F373" i="3"/>
  <c r="D22" i="3"/>
  <c r="E22" i="3"/>
  <c r="F22" i="3" s="1"/>
  <c r="D592" i="3"/>
  <c r="E592" i="3"/>
  <c r="F592" i="3" s="1"/>
  <c r="D493" i="3"/>
  <c r="J181" i="3"/>
  <c r="F101" i="3"/>
  <c r="J283" i="3"/>
  <c r="J275" i="3"/>
  <c r="F245" i="3"/>
  <c r="J342" i="3"/>
  <c r="F547" i="3"/>
  <c r="E63" i="3"/>
  <c r="F63" i="3" s="1"/>
  <c r="D63" i="3"/>
  <c r="D123" i="3"/>
  <c r="E123" i="3"/>
  <c r="F123" i="3" s="1"/>
  <c r="F17" i="3"/>
  <c r="L583" i="3"/>
  <c r="L527" i="3"/>
  <c r="L662" i="3"/>
  <c r="K663" i="3"/>
  <c r="K717" i="3"/>
  <c r="L730" i="3"/>
  <c r="L668" i="3"/>
  <c r="L526" i="3"/>
  <c r="K628" i="3"/>
  <c r="K681" i="3"/>
  <c r="K689" i="3"/>
  <c r="K690" i="3"/>
  <c r="K729" i="3"/>
  <c r="L704" i="3"/>
  <c r="L616" i="3"/>
  <c r="K407" i="3"/>
  <c r="K552" i="3"/>
  <c r="L609" i="3"/>
  <c r="L689" i="3"/>
  <c r="L551" i="3"/>
  <c r="L638" i="3"/>
  <c r="L645" i="3"/>
  <c r="K697" i="3"/>
  <c r="K701" i="3"/>
  <c r="K709" i="3"/>
  <c r="L728" i="3"/>
  <c r="K584" i="3"/>
  <c r="L719" i="3"/>
  <c r="L723" i="3"/>
  <c r="L444" i="3"/>
  <c r="K479" i="3"/>
  <c r="K637" i="3"/>
  <c r="K646" i="3"/>
  <c r="K706" i="3"/>
  <c r="L712" i="3"/>
  <c r="K720" i="3"/>
  <c r="K686" i="3"/>
  <c r="K705" i="3"/>
  <c r="K731" i="3"/>
  <c r="K581" i="3"/>
  <c r="L720" i="3"/>
  <c r="D322" i="3"/>
  <c r="E322" i="3"/>
  <c r="F322" i="3" s="1"/>
  <c r="D219" i="3"/>
  <c r="E219" i="3"/>
  <c r="F219" i="3" s="1"/>
  <c r="D218" i="3"/>
  <c r="E218" i="3"/>
  <c r="F218" i="3" s="1"/>
  <c r="E346" i="3"/>
  <c r="F346" i="3" s="1"/>
  <c r="D346" i="3"/>
  <c r="D459" i="3"/>
  <c r="E459" i="3"/>
  <c r="F459" i="3" s="1"/>
  <c r="J246" i="3"/>
  <c r="J566" i="3"/>
  <c r="J187" i="3"/>
  <c r="J347" i="3"/>
  <c r="J638" i="3"/>
  <c r="J714" i="3"/>
  <c r="J426" i="3"/>
  <c r="J572" i="3"/>
  <c r="F68" i="3"/>
  <c r="F154" i="3"/>
  <c r="D115" i="3"/>
  <c r="E115" i="3"/>
  <c r="F115" i="3" s="1"/>
  <c r="E210" i="3"/>
  <c r="F210" i="3" s="1"/>
  <c r="D210" i="3"/>
  <c r="E306" i="3"/>
  <c r="F306" i="3" s="1"/>
  <c r="D306" i="3"/>
  <c r="E458" i="3"/>
  <c r="F458" i="3" s="1"/>
  <c r="D458" i="3"/>
  <c r="E235" i="3"/>
  <c r="F235" i="3" s="1"/>
  <c r="D235" i="3"/>
  <c r="D707" i="3"/>
  <c r="E707" i="3"/>
  <c r="F707" i="3" s="1"/>
  <c r="E179" i="3"/>
  <c r="F179" i="3" s="1"/>
  <c r="D179" i="3"/>
  <c r="E619" i="3"/>
  <c r="F619" i="3" s="1"/>
  <c r="D619" i="3"/>
  <c r="J68" i="3"/>
  <c r="F196" i="3"/>
  <c r="J13" i="3"/>
  <c r="J59" i="3"/>
  <c r="J130" i="3"/>
  <c r="J5" i="3"/>
  <c r="F347" i="3"/>
  <c r="J614" i="3"/>
  <c r="J461" i="3"/>
  <c r="J113" i="3"/>
  <c r="F358" i="3"/>
  <c r="F350" i="3"/>
  <c r="D725" i="3"/>
  <c r="E725" i="3"/>
  <c r="F725" i="3" s="1"/>
  <c r="E394" i="3"/>
  <c r="F394" i="3" s="1"/>
  <c r="D394" i="3"/>
  <c r="E139" i="3"/>
  <c r="F139" i="3" s="1"/>
  <c r="D139" i="3"/>
  <c r="D228" i="3"/>
  <c r="E182" i="3"/>
  <c r="F182" i="3" s="1"/>
  <c r="E34" i="3"/>
  <c r="F34" i="3" s="1"/>
  <c r="E151" i="3"/>
  <c r="F151" i="3" s="1"/>
  <c r="F382" i="3"/>
  <c r="E705" i="3"/>
  <c r="F705" i="3" s="1"/>
  <c r="D705" i="3"/>
  <c r="D178" i="3"/>
  <c r="E178" i="3"/>
  <c r="F178" i="3" s="1"/>
  <c r="E32" i="3"/>
  <c r="F32" i="3" s="1"/>
  <c r="D32" i="3"/>
  <c r="D136" i="3"/>
  <c r="E136" i="3"/>
  <c r="F136" i="3" s="1"/>
  <c r="D176" i="3"/>
  <c r="E176" i="3"/>
  <c r="F176" i="3" s="1"/>
  <c r="E248" i="3"/>
  <c r="F248" i="3" s="1"/>
  <c r="D248" i="3"/>
  <c r="E360" i="3"/>
  <c r="F360" i="3" s="1"/>
  <c r="D360" i="3"/>
  <c r="F549" i="3"/>
  <c r="D6" i="3"/>
  <c r="E6" i="3"/>
  <c r="F6" i="3" s="1"/>
  <c r="J454" i="3"/>
  <c r="F454" i="3"/>
  <c r="E469" i="3"/>
  <c r="F469" i="3" s="1"/>
  <c r="D469" i="3"/>
  <c r="E701" i="3"/>
  <c r="F701" i="3" s="1"/>
  <c r="D701" i="3"/>
  <c r="D384" i="3"/>
  <c r="E384" i="3"/>
  <c r="F384" i="3" s="1"/>
  <c r="D488" i="3"/>
  <c r="E488" i="3"/>
  <c r="F488" i="3" s="1"/>
  <c r="D576" i="3"/>
  <c r="E576" i="3"/>
  <c r="F576" i="3" s="1"/>
  <c r="D688" i="3"/>
  <c r="E688" i="3"/>
  <c r="F688" i="3" s="1"/>
  <c r="E85" i="3"/>
  <c r="F85" i="3" s="1"/>
  <c r="D85" i="3"/>
  <c r="D437" i="3"/>
  <c r="E437" i="3"/>
  <c r="F437" i="3" s="1"/>
  <c r="F557" i="3"/>
  <c r="D222" i="3"/>
  <c r="E222" i="3"/>
  <c r="F222" i="3" s="1"/>
  <c r="D294" i="3"/>
  <c r="E294" i="3"/>
  <c r="F294" i="3" s="1"/>
  <c r="E390" i="3"/>
  <c r="F390" i="3" s="1"/>
  <c r="D390" i="3"/>
  <c r="D622" i="3"/>
  <c r="E622" i="3"/>
  <c r="F622" i="3" s="1"/>
  <c r="D54" i="3"/>
  <c r="E54" i="3"/>
  <c r="F54" i="3" s="1"/>
  <c r="D214" i="3"/>
  <c r="E214" i="3"/>
  <c r="F214" i="3" s="1"/>
  <c r="D558" i="3"/>
  <c r="E558" i="3"/>
  <c r="F558" i="3" s="1"/>
  <c r="E261" i="3"/>
  <c r="F261" i="3" s="1"/>
  <c r="D261" i="3"/>
  <c r="D333" i="3"/>
  <c r="E333" i="3"/>
  <c r="F333" i="3" s="1"/>
  <c r="E234" i="3"/>
  <c r="F234" i="3" s="1"/>
  <c r="D234" i="3"/>
  <c r="E52" i="3"/>
  <c r="F52" i="3" s="1"/>
  <c r="D52" i="3"/>
  <c r="E140" i="3"/>
  <c r="F140" i="3" s="1"/>
  <c r="D140" i="3"/>
  <c r="E284" i="3"/>
  <c r="F284" i="3" s="1"/>
  <c r="D284" i="3"/>
  <c r="D188" i="3"/>
  <c r="D330" i="3"/>
  <c r="D194" i="3"/>
  <c r="E194" i="3"/>
  <c r="F194" i="3" s="1"/>
  <c r="D496" i="3"/>
  <c r="E496" i="3"/>
  <c r="F496" i="3" s="1"/>
  <c r="E693" i="3"/>
  <c r="F693" i="3" s="1"/>
  <c r="D693" i="3"/>
  <c r="E320" i="3"/>
  <c r="F320" i="3" s="1"/>
  <c r="D320" i="3"/>
  <c r="F438" i="3"/>
  <c r="J438" i="3"/>
  <c r="E149" i="3"/>
  <c r="F149" i="3" s="1"/>
  <c r="D149" i="3"/>
  <c r="E406" i="3"/>
  <c r="F406" i="3" s="1"/>
  <c r="D406" i="3"/>
  <c r="J202" i="3"/>
  <c r="E420" i="3"/>
  <c r="F420" i="3" s="1"/>
  <c r="D420" i="3"/>
  <c r="D460" i="3"/>
  <c r="E460" i="3"/>
  <c r="F460" i="3" s="1"/>
  <c r="E500" i="3"/>
  <c r="F500" i="3" s="1"/>
  <c r="D500" i="3"/>
  <c r="E572" i="3"/>
  <c r="F572" i="3" s="1"/>
  <c r="D572" i="3"/>
  <c r="D72" i="3"/>
  <c r="E72" i="3"/>
  <c r="F72" i="3" s="1"/>
  <c r="D208" i="3"/>
  <c r="E208" i="3"/>
  <c r="F208" i="3" s="1"/>
  <c r="E464" i="3"/>
  <c r="F464" i="3" s="1"/>
  <c r="D464" i="3"/>
  <c r="E165" i="3"/>
  <c r="F165" i="3" s="1"/>
  <c r="D165" i="3"/>
  <c r="D445" i="3"/>
  <c r="E445" i="3"/>
  <c r="F445" i="3" s="1"/>
  <c r="D102" i="3"/>
  <c r="E102" i="3"/>
  <c r="F102" i="3" s="1"/>
  <c r="E494" i="3"/>
  <c r="F494" i="3" s="1"/>
  <c r="D494" i="3"/>
  <c r="D726" i="3"/>
  <c r="E726" i="3"/>
  <c r="F726" i="3" s="1"/>
  <c r="E328" i="3"/>
  <c r="F328" i="3" s="1"/>
  <c r="D328" i="3"/>
  <c r="D432" i="3"/>
  <c r="E432" i="3"/>
  <c r="F432" i="3" s="1"/>
  <c r="D389" i="3"/>
  <c r="E389" i="3"/>
  <c r="F389" i="3" s="1"/>
  <c r="D94" i="3"/>
  <c r="E94" i="3"/>
  <c r="F94" i="3" s="1"/>
  <c r="E189" i="3"/>
  <c r="F189" i="3" s="1"/>
  <c r="D189" i="3"/>
  <c r="D285" i="3"/>
  <c r="E285" i="3"/>
  <c r="F285" i="3" s="1"/>
  <c r="E29" i="3"/>
  <c r="F29" i="3" s="1"/>
  <c r="D29" i="3"/>
  <c r="D60" i="3"/>
  <c r="E60" i="3"/>
  <c r="F60" i="3" s="1"/>
  <c r="E223" i="3"/>
  <c r="F223" i="3" s="1"/>
  <c r="D223" i="3"/>
  <c r="D162" i="3"/>
  <c r="E162" i="3"/>
  <c r="F162" i="3" s="1"/>
  <c r="D593" i="3"/>
  <c r="E593" i="3"/>
  <c r="F593" i="3" s="1"/>
  <c r="D61" i="3"/>
  <c r="E61" i="3"/>
  <c r="F61" i="3" s="1"/>
  <c r="D269" i="3"/>
  <c r="E269" i="3"/>
  <c r="F269" i="3" s="1"/>
  <c r="D126" i="3"/>
  <c r="D509" i="3"/>
  <c r="E8" i="3"/>
  <c r="F8" i="3" s="1"/>
  <c r="D8" i="3"/>
  <c r="D40" i="3"/>
  <c r="E40" i="3"/>
  <c r="F40" i="3" s="1"/>
  <c r="D80" i="3"/>
  <c r="E80" i="3"/>
  <c r="F80" i="3" s="1"/>
  <c r="E112" i="3"/>
  <c r="F112" i="3" s="1"/>
  <c r="D112" i="3"/>
  <c r="D184" i="3"/>
  <c r="E184" i="3"/>
  <c r="F184" i="3" s="1"/>
  <c r="D69" i="3"/>
  <c r="E69" i="3"/>
  <c r="F69" i="3" s="1"/>
  <c r="D728" i="3"/>
  <c r="E728" i="3"/>
  <c r="F728" i="3" s="1"/>
  <c r="J541" i="3"/>
  <c r="D565" i="3"/>
  <c r="D350" i="3"/>
  <c r="E729" i="3"/>
  <c r="F729" i="3" s="1"/>
  <c r="E577" i="3"/>
  <c r="F577" i="3" s="1"/>
  <c r="D116" i="3"/>
  <c r="E116" i="3"/>
  <c r="F116" i="3" s="1"/>
  <c r="E298" i="3"/>
  <c r="F298" i="3" s="1"/>
  <c r="D298" i="3"/>
  <c r="E143" i="3"/>
  <c r="F143" i="3" s="1"/>
  <c r="D143" i="3"/>
  <c r="E183" i="3"/>
  <c r="F183" i="3" s="1"/>
  <c r="D183" i="3"/>
  <c r="E44" i="3"/>
  <c r="F44" i="3" s="1"/>
  <c r="D44" i="3"/>
  <c r="D316" i="3"/>
  <c r="E316" i="3"/>
  <c r="F316" i="3" s="1"/>
  <c r="D376" i="3"/>
  <c r="D340" i="3"/>
  <c r="D159" i="3"/>
  <c r="E159" i="3"/>
  <c r="F159" i="3" s="1"/>
  <c r="D370" i="3"/>
  <c r="E370" i="3"/>
  <c r="F370" i="3" s="1"/>
  <c r="E271" i="3"/>
  <c r="F271" i="3" s="1"/>
  <c r="D271" i="3"/>
  <c r="D180" i="3"/>
  <c r="E180" i="3"/>
  <c r="F180" i="3" s="1"/>
  <c r="E260" i="3"/>
  <c r="F260" i="3" s="1"/>
  <c r="D260" i="3"/>
  <c r="J70" i="3"/>
  <c r="J540" i="3"/>
  <c r="E122" i="3"/>
  <c r="F122" i="3" s="1"/>
  <c r="D122" i="3"/>
  <c r="E276" i="3"/>
  <c r="F276" i="3" s="1"/>
  <c r="D276" i="3"/>
  <c r="E436" i="3"/>
  <c r="F436" i="3" s="1"/>
  <c r="D436" i="3"/>
  <c r="D144" i="3"/>
  <c r="E144" i="3"/>
  <c r="F144" i="3" s="1"/>
  <c r="D480" i="3"/>
  <c r="E480" i="3"/>
  <c r="F480" i="3" s="1"/>
  <c r="E581" i="3"/>
  <c r="F581" i="3" s="1"/>
  <c r="D581" i="3"/>
  <c r="E296" i="3"/>
  <c r="F296" i="3" s="1"/>
  <c r="D296" i="3"/>
  <c r="D608" i="3"/>
  <c r="E608" i="3"/>
  <c r="F608" i="3" s="1"/>
  <c r="D405" i="3"/>
  <c r="E405" i="3"/>
  <c r="F405" i="3" s="1"/>
  <c r="E477" i="3"/>
  <c r="F477" i="3" s="1"/>
  <c r="D477" i="3"/>
  <c r="E589" i="3"/>
  <c r="F589" i="3" s="1"/>
  <c r="D589" i="3"/>
  <c r="E646" i="3"/>
  <c r="F646" i="3" s="1"/>
  <c r="D646" i="3"/>
  <c r="E238" i="3"/>
  <c r="F238" i="3" s="1"/>
  <c r="D238" i="3"/>
  <c r="D510" i="3"/>
  <c r="E510" i="3"/>
  <c r="F510" i="3" s="1"/>
  <c r="J81" i="3"/>
  <c r="F89" i="3"/>
  <c r="F137" i="3"/>
  <c r="E100" i="3"/>
  <c r="F100" i="3" s="1"/>
  <c r="D100" i="3"/>
  <c r="D252" i="3"/>
  <c r="E252" i="3"/>
  <c r="F252" i="3" s="1"/>
  <c r="D356" i="3"/>
  <c r="E356" i="3"/>
  <c r="F356" i="3" s="1"/>
  <c r="E338" i="3"/>
  <c r="F338" i="3" s="1"/>
  <c r="D338" i="3"/>
  <c r="E167" i="3"/>
  <c r="F167" i="3" s="1"/>
  <c r="D167" i="3"/>
  <c r="E236" i="3"/>
  <c r="F236" i="3" s="1"/>
  <c r="D236" i="3"/>
  <c r="D16" i="3"/>
  <c r="E16" i="3"/>
  <c r="F16" i="3" s="1"/>
  <c r="E48" i="3"/>
  <c r="F48" i="3" s="1"/>
  <c r="D48" i="3"/>
  <c r="E152" i="3"/>
  <c r="F152" i="3" s="1"/>
  <c r="D152" i="3"/>
  <c r="D181" i="3"/>
  <c r="E181" i="3"/>
  <c r="F181" i="3" s="1"/>
  <c r="D206" i="3"/>
  <c r="E206" i="3"/>
  <c r="F206" i="3" s="1"/>
  <c r="D400" i="3"/>
  <c r="E400" i="3"/>
  <c r="F400" i="3" s="1"/>
  <c r="D349" i="3"/>
  <c r="E349" i="3"/>
  <c r="F349" i="3" s="1"/>
  <c r="D574" i="3"/>
  <c r="E574" i="3"/>
  <c r="F574" i="3" s="1"/>
  <c r="D221" i="3"/>
  <c r="E221" i="3"/>
  <c r="F221" i="3" s="1"/>
  <c r="J29" i="3"/>
  <c r="F202" i="3"/>
  <c r="J193" i="3"/>
  <c r="J53" i="3"/>
  <c r="J558" i="3"/>
  <c r="J654" i="3"/>
  <c r="J509" i="3"/>
  <c r="J582" i="3"/>
  <c r="J233" i="3"/>
  <c r="J686" i="3"/>
  <c r="J670" i="3"/>
  <c r="F141" i="3"/>
  <c r="F313" i="3"/>
  <c r="D130" i="3"/>
  <c r="E130" i="3"/>
  <c r="F130" i="3" s="1"/>
  <c r="E292" i="3"/>
  <c r="F292" i="3" s="1"/>
  <c r="D292" i="3"/>
  <c r="D127" i="3"/>
  <c r="E127" i="3"/>
  <c r="F127" i="3" s="1"/>
  <c r="F444" i="3"/>
  <c r="D484" i="3"/>
  <c r="E484" i="3"/>
  <c r="F484" i="3" s="1"/>
  <c r="E542" i="3"/>
  <c r="F542" i="3" s="1"/>
  <c r="D542" i="3"/>
  <c r="D344" i="3"/>
  <c r="E344" i="3"/>
  <c r="F344" i="3" s="1"/>
  <c r="E133" i="3"/>
  <c r="F133" i="3" s="1"/>
  <c r="D133" i="3"/>
  <c r="E414" i="3"/>
  <c r="F414" i="3" s="1"/>
  <c r="D414" i="3"/>
  <c r="D534" i="3"/>
  <c r="E534" i="3"/>
  <c r="F534" i="3" s="1"/>
  <c r="E653" i="3"/>
  <c r="F653" i="3" s="1"/>
  <c r="D653" i="3"/>
  <c r="E304" i="3"/>
  <c r="F304" i="3" s="1"/>
  <c r="D304" i="3"/>
  <c r="D352" i="3"/>
  <c r="E352" i="3"/>
  <c r="F352" i="3" s="1"/>
  <c r="D408" i="3"/>
  <c r="E408" i="3"/>
  <c r="F408" i="3" s="1"/>
  <c r="D456" i="3"/>
  <c r="E456" i="3"/>
  <c r="F456" i="3" s="1"/>
  <c r="E616" i="3"/>
  <c r="F616" i="3" s="1"/>
  <c r="D616" i="3"/>
  <c r="D365" i="3"/>
  <c r="E365" i="3"/>
  <c r="F365" i="3" s="1"/>
  <c r="D413" i="3"/>
  <c r="E413" i="3"/>
  <c r="F413" i="3" s="1"/>
  <c r="E422" i="3"/>
  <c r="F422" i="3" s="1"/>
  <c r="D422" i="3"/>
  <c r="E270" i="3"/>
  <c r="F270" i="3" s="1"/>
  <c r="D270" i="3"/>
  <c r="D312" i="3"/>
  <c r="E312" i="3"/>
  <c r="F312" i="3" s="1"/>
  <c r="E86" i="3"/>
  <c r="F86" i="3" s="1"/>
  <c r="D86" i="3"/>
  <c r="J129" i="3"/>
  <c r="F153" i="3"/>
  <c r="J122" i="3"/>
  <c r="F198" i="3"/>
  <c r="J165" i="3"/>
  <c r="D146" i="3"/>
  <c r="E146" i="3"/>
  <c r="F146" i="3" s="1"/>
  <c r="E135" i="3"/>
  <c r="F135" i="3" s="1"/>
  <c r="D135" i="3"/>
  <c r="E172" i="3"/>
  <c r="F172" i="3" s="1"/>
  <c r="D172" i="3"/>
  <c r="E204" i="3"/>
  <c r="F204" i="3" s="1"/>
  <c r="D204" i="3"/>
  <c r="D308" i="3"/>
  <c r="E308" i="3"/>
  <c r="F308" i="3" s="1"/>
  <c r="E606" i="3"/>
  <c r="F606" i="3" s="1"/>
  <c r="D606" i="3"/>
  <c r="D526" i="3"/>
  <c r="E526" i="3"/>
  <c r="F526" i="3" s="1"/>
  <c r="D424" i="3"/>
  <c r="E424" i="3"/>
  <c r="F424" i="3" s="1"/>
  <c r="E694" i="3"/>
  <c r="F694" i="3" s="1"/>
  <c r="D694" i="3"/>
  <c r="D325" i="3"/>
  <c r="E325" i="3"/>
  <c r="F325" i="3" s="1"/>
  <c r="J622" i="3"/>
  <c r="J93" i="3"/>
  <c r="J173" i="3"/>
  <c r="J265" i="3"/>
  <c r="J702" i="3"/>
  <c r="J382" i="3"/>
  <c r="J229" i="3"/>
  <c r="J17" i="3"/>
  <c r="J154" i="3"/>
  <c r="J494" i="3"/>
  <c r="J358" i="3"/>
  <c r="J500" i="3"/>
  <c r="J630" i="3"/>
  <c r="J550" i="3"/>
  <c r="J141" i="3"/>
  <c r="J333" i="3"/>
  <c r="J190" i="3"/>
  <c r="J14" i="3"/>
  <c r="J354" i="3"/>
  <c r="F93" i="3"/>
  <c r="E609" i="3"/>
  <c r="F609" i="3" s="1"/>
  <c r="E207" i="3"/>
  <c r="F207" i="3" s="1"/>
  <c r="D207" i="3"/>
  <c r="E244" i="3"/>
  <c r="F244" i="3" s="1"/>
  <c r="D244" i="3"/>
  <c r="E452" i="3"/>
  <c r="F452" i="3" s="1"/>
  <c r="D452" i="3"/>
  <c r="D540" i="3"/>
  <c r="E540" i="3"/>
  <c r="F540" i="3" s="1"/>
  <c r="E56" i="3"/>
  <c r="F56" i="3" s="1"/>
  <c r="D56" i="3"/>
  <c r="D96" i="3"/>
  <c r="E96" i="3"/>
  <c r="F96" i="3" s="1"/>
  <c r="D160" i="3"/>
  <c r="E160" i="3"/>
  <c r="F160" i="3" s="1"/>
  <c r="D232" i="3"/>
  <c r="E232" i="3"/>
  <c r="F232" i="3" s="1"/>
  <c r="D280" i="3"/>
  <c r="E280" i="3"/>
  <c r="F280" i="3" s="1"/>
  <c r="E440" i="3"/>
  <c r="F440" i="3" s="1"/>
  <c r="D440" i="3"/>
  <c r="D157" i="3"/>
  <c r="E157" i="3"/>
  <c r="F157" i="3" s="1"/>
  <c r="E229" i="3"/>
  <c r="F229" i="3" s="1"/>
  <c r="D229" i="3"/>
  <c r="D78" i="3"/>
  <c r="E78" i="3"/>
  <c r="F78" i="3" s="1"/>
  <c r="D254" i="3"/>
  <c r="E254" i="3"/>
  <c r="F254" i="3" s="1"/>
  <c r="D590" i="3"/>
  <c r="E590" i="3"/>
  <c r="F590" i="3" s="1"/>
  <c r="E430" i="3"/>
  <c r="F430" i="3" s="1"/>
  <c r="D430" i="3"/>
  <c r="D680" i="3"/>
  <c r="E680" i="3"/>
  <c r="F680" i="3" s="1"/>
  <c r="D472" i="3"/>
  <c r="E472" i="3"/>
  <c r="F472" i="3" s="1"/>
  <c r="D528" i="3"/>
  <c r="E528" i="3"/>
  <c r="F528" i="3" s="1"/>
  <c r="D381" i="3"/>
  <c r="E381" i="3"/>
  <c r="F381" i="3" s="1"/>
  <c r="D421" i="3"/>
  <c r="E421" i="3"/>
  <c r="F421" i="3" s="1"/>
  <c r="D70" i="3"/>
  <c r="E70" i="3"/>
  <c r="F70" i="3" s="1"/>
  <c r="D286" i="3"/>
  <c r="E286" i="3"/>
  <c r="F286" i="3" s="1"/>
  <c r="E14" i="3"/>
  <c r="F14" i="3" s="1"/>
  <c r="D14" i="3"/>
  <c r="D670" i="3"/>
  <c r="E670" i="3"/>
  <c r="F670" i="3" s="1"/>
  <c r="D560" i="3"/>
  <c r="E560" i="3"/>
  <c r="F560" i="3" s="1"/>
  <c r="D253" i="3"/>
  <c r="E253" i="3"/>
  <c r="F253" i="3" s="1"/>
  <c r="D713" i="3"/>
  <c r="E713" i="3"/>
  <c r="F713" i="3" s="1"/>
  <c r="E305" i="3"/>
  <c r="F305" i="3" s="1"/>
  <c r="D305" i="3"/>
  <c r="D721" i="3"/>
  <c r="E721" i="3"/>
  <c r="F721" i="3" s="1"/>
  <c r="D281" i="3"/>
  <c r="E281" i="3"/>
  <c r="F281" i="3" s="1"/>
  <c r="E385" i="3"/>
  <c r="F385" i="3" s="1"/>
  <c r="D385" i="3"/>
  <c r="D417" i="3"/>
  <c r="E417" i="3"/>
  <c r="F417" i="3" s="1"/>
  <c r="E537" i="3"/>
  <c r="F537" i="3" s="1"/>
  <c r="D537" i="3"/>
  <c r="D649" i="3"/>
  <c r="E649" i="3"/>
  <c r="F649" i="3" s="1"/>
  <c r="J25" i="3"/>
  <c r="J65" i="3"/>
  <c r="E449" i="3"/>
  <c r="F449" i="3" s="1"/>
  <c r="D313" i="3"/>
  <c r="D66" i="3"/>
  <c r="E66" i="3"/>
  <c r="F66" i="3" s="1"/>
  <c r="E457" i="3"/>
  <c r="F457" i="3" s="1"/>
  <c r="D457" i="3"/>
  <c r="D41" i="3"/>
  <c r="E41" i="3"/>
  <c r="F41" i="3" s="1"/>
  <c r="D105" i="3"/>
  <c r="E105" i="3"/>
  <c r="F105" i="3" s="1"/>
  <c r="D257" i="3"/>
  <c r="E257" i="3"/>
  <c r="F257" i="3" s="1"/>
  <c r="D321" i="3"/>
  <c r="E321" i="3"/>
  <c r="F321" i="3" s="1"/>
  <c r="D361" i="3"/>
  <c r="E361" i="3"/>
  <c r="F361" i="3" s="1"/>
  <c r="D393" i="3"/>
  <c r="E393" i="3"/>
  <c r="F393" i="3" s="1"/>
  <c r="D425" i="3"/>
  <c r="E425" i="3"/>
  <c r="F425" i="3" s="1"/>
  <c r="D465" i="3"/>
  <c r="E465" i="3"/>
  <c r="F465" i="3" s="1"/>
  <c r="E505" i="3"/>
  <c r="F505" i="3" s="1"/>
  <c r="D505" i="3"/>
  <c r="D561" i="3"/>
  <c r="E561" i="3"/>
  <c r="F561" i="3" s="1"/>
  <c r="E665" i="3"/>
  <c r="F665" i="3" s="1"/>
  <c r="D665" i="3"/>
  <c r="E225" i="3"/>
  <c r="F225" i="3" s="1"/>
  <c r="D225" i="3"/>
  <c r="D289" i="3"/>
  <c r="E289" i="3"/>
  <c r="F289" i="3" s="1"/>
  <c r="D673" i="3"/>
  <c r="E673" i="3"/>
  <c r="F673" i="3" s="1"/>
  <c r="D697" i="3"/>
  <c r="E697" i="3"/>
  <c r="F697" i="3" s="1"/>
  <c r="D65" i="3"/>
  <c r="E65" i="3"/>
  <c r="F65" i="3" s="1"/>
  <c r="D97" i="3"/>
  <c r="E97" i="3"/>
  <c r="F97" i="3" s="1"/>
  <c r="E145" i="3"/>
  <c r="F145" i="3" s="1"/>
  <c r="D145" i="3"/>
  <c r="E217" i="3"/>
  <c r="F217" i="3" s="1"/>
  <c r="D217" i="3"/>
  <c r="E249" i="3"/>
  <c r="F249" i="3" s="1"/>
  <c r="D249" i="3"/>
  <c r="E353" i="3"/>
  <c r="F353" i="3" s="1"/>
  <c r="D353" i="3"/>
  <c r="D497" i="3"/>
  <c r="E497" i="3"/>
  <c r="F497" i="3" s="1"/>
  <c r="D89" i="3"/>
  <c r="E77" i="3"/>
  <c r="F77" i="3" s="1"/>
  <c r="D137" i="3"/>
  <c r="E585" i="3"/>
  <c r="F585" i="3" s="1"/>
  <c r="D18" i="3"/>
  <c r="E18" i="3"/>
  <c r="F18" i="3" s="1"/>
  <c r="D74" i="3"/>
  <c r="E74" i="3"/>
  <c r="F74" i="3" s="1"/>
  <c r="D113" i="3"/>
  <c r="E113" i="3"/>
  <c r="F113" i="3" s="1"/>
  <c r="D49" i="3"/>
  <c r="E49" i="3"/>
  <c r="F49" i="3" s="1"/>
  <c r="D81" i="3"/>
  <c r="E81" i="3"/>
  <c r="F81" i="3" s="1"/>
  <c r="E161" i="3"/>
  <c r="F161" i="3" s="1"/>
  <c r="D161" i="3"/>
  <c r="D265" i="3"/>
  <c r="E265" i="3"/>
  <c r="F265" i="3" s="1"/>
  <c r="E297" i="3"/>
  <c r="F297" i="3" s="1"/>
  <c r="D297" i="3"/>
  <c r="E401" i="3"/>
  <c r="F401" i="3" s="1"/>
  <c r="D401" i="3"/>
  <c r="D433" i="3"/>
  <c r="E433" i="3"/>
  <c r="F433" i="3" s="1"/>
  <c r="D481" i="3"/>
  <c r="E481" i="3"/>
  <c r="F481" i="3" s="1"/>
  <c r="D681" i="3"/>
  <c r="E681" i="3"/>
  <c r="F681" i="3" s="1"/>
  <c r="J49" i="3"/>
  <c r="E129" i="3"/>
  <c r="F129" i="3" s="1"/>
  <c r="D129" i="3"/>
  <c r="E193" i="3"/>
  <c r="F193" i="3" s="1"/>
  <c r="D193" i="3"/>
  <c r="D329" i="3"/>
  <c r="E329" i="3"/>
  <c r="F329" i="3" s="1"/>
  <c r="D369" i="3"/>
  <c r="E369" i="3"/>
  <c r="F369" i="3" s="1"/>
  <c r="E521" i="3"/>
  <c r="F521" i="3" s="1"/>
  <c r="D521" i="3"/>
  <c r="D625" i="3"/>
  <c r="E625" i="3"/>
  <c r="F625" i="3" s="1"/>
  <c r="D337" i="3"/>
  <c r="E337" i="3"/>
  <c r="F337" i="3" s="1"/>
  <c r="D241" i="3"/>
  <c r="E241" i="3"/>
  <c r="F241" i="3" s="1"/>
  <c r="D409" i="3"/>
  <c r="E409" i="3"/>
  <c r="F409" i="3" s="1"/>
  <c r="E58" i="3"/>
  <c r="F58" i="3" s="1"/>
  <c r="D58" i="3"/>
  <c r="J489" i="3"/>
  <c r="J177" i="3"/>
  <c r="J18" i="3"/>
  <c r="E42" i="3"/>
  <c r="F42" i="3" s="1"/>
  <c r="D42" i="3"/>
  <c r="D82" i="3"/>
  <c r="E82" i="3"/>
  <c r="F82" i="3" s="1"/>
  <c r="E121" i="3"/>
  <c r="F121" i="3" s="1"/>
  <c r="D121" i="3"/>
  <c r="E513" i="3"/>
  <c r="F513" i="3" s="1"/>
  <c r="D513" i="3"/>
  <c r="D57" i="3"/>
  <c r="E57" i="3"/>
  <c r="F57" i="3" s="1"/>
  <c r="D273" i="3"/>
  <c r="E273" i="3"/>
  <c r="F273" i="3" s="1"/>
  <c r="E345" i="3"/>
  <c r="F345" i="3" s="1"/>
  <c r="D345" i="3"/>
  <c r="E377" i="3"/>
  <c r="F377" i="3" s="1"/>
  <c r="D377" i="3"/>
  <c r="D441" i="3"/>
  <c r="E441" i="3"/>
  <c r="F441" i="3" s="1"/>
  <c r="E489" i="3"/>
  <c r="F489" i="3" s="1"/>
  <c r="D489" i="3"/>
  <c r="D529" i="3"/>
  <c r="E529" i="3"/>
  <c r="F529" i="3" s="1"/>
</calcChain>
</file>

<file path=xl/sharedStrings.xml><?xml version="1.0" encoding="utf-8"?>
<sst xmlns="http://schemas.openxmlformats.org/spreadsheetml/2006/main" count="27" uniqueCount="25">
  <si>
    <t>Closing Stock</t>
  </si>
  <si>
    <t>Opening Stock</t>
  </si>
  <si>
    <t>Current Liabilites</t>
  </si>
  <si>
    <t>Current Assets</t>
  </si>
  <si>
    <t>No of Customers</t>
  </si>
  <si>
    <t>No. of Employees</t>
  </si>
  <si>
    <t>Tax Rate(%)</t>
  </si>
  <si>
    <t>Interest Expense</t>
  </si>
  <si>
    <t>Non Operating Expenses</t>
  </si>
  <si>
    <t>Operating Expenses</t>
  </si>
  <si>
    <t>COGS</t>
  </si>
  <si>
    <t>Revenue</t>
  </si>
  <si>
    <t>Date</t>
  </si>
  <si>
    <t>Inventory Turnover Ratio</t>
  </si>
  <si>
    <t>Current Ratio</t>
  </si>
  <si>
    <t>Revenue Per Customer</t>
  </si>
  <si>
    <t>Revenue per Employee</t>
  </si>
  <si>
    <t>Net Profit Margin(%)</t>
  </si>
  <si>
    <t>Net Profit After Tax</t>
  </si>
  <si>
    <t>Tax Expense</t>
  </si>
  <si>
    <t>Net Profit before tax</t>
  </si>
  <si>
    <t>Operating Profit Margin(%)</t>
  </si>
  <si>
    <t>Operating Profit</t>
  </si>
  <si>
    <t>Gross Profit Margin(%)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</si>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</sst>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0" fontId="2" fillId="0" borderId="1" xfId="0" applyFont="1" applyFill="1" applyBorder="1"/>
    <xf numFmtId="0" fontId="0" fillId="0" borderId="1" xfId="0" applyFill="1" applyBorder="1"/>
    <xf numFmtId="9" fontId="0" fillId="2" borderId="1" xfId="1" applyFont="1" applyFill="1" applyBorder="1"/>
    <xf numFmtId="9" fontId="0" fillId="0" borderId="0" xfId="1" applyFont="1"/>
    <xf numFmtId="9" fontId="2" fillId="0" borderId="1" xfId="1" applyFont="1" applyBorder="1"/>
    <xf numFmtId="9" fontId="2" fillId="0" borderId="1" xfId="1" applyFont="1" applyFill="1" applyBorder="1"/>
  </cellXfs>
  <cellStyles count="2">
    <cellStyle name="Normal" xfId="0" builtinId="0"/>
    <cellStyle name="Percent" xfId="1" builtinId="5"/>
  </cellStyles>
  <dxfs count="11"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ill>
        <patternFill patternType="solid">
          <fgColor indexed="64"/>
          <bgColor rgb="FFA9D08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A1:M732" totalsRowShown="0" headerRowDxfId="10">
  <autoFilter ref="A1:M732"/>
  <tableColumns count="13">
    <tableColumn id="1" name="Date" dataDxfId="9"/>
    <tableColumn id="2" name="Revenue" dataDxfId="8">
      <calculatedColumnFormula>RANDBETWEEN(2000,2500)</calculatedColumnFormula>
    </tableColumn>
    <tableColumn id="3" name="COGS" dataDxfId="7">
      <calculatedColumnFormula>RANDBETWEEN(30,90)</calculatedColumnFormula>
    </tableColumn>
    <tableColumn id="4" name="Operating Expenses" dataDxfId="6">
      <calculatedColumnFormula>RANDBETWEEN(20,40)</calculatedColumnFormula>
    </tableColumn>
    <tableColumn id="5" name="Non Operating Expenses" dataDxfId="5">
      <calculatedColumnFormula>RANDBETWEEN(10,15)</calculatedColumnFormula>
    </tableColumn>
    <tableColumn id="6" name="Interest Expense">
      <calculatedColumnFormula>RANDBETWEEN(30,50)</calculatedColumnFormula>
    </tableColumn>
    <tableColumn id="7" name="Tax Rate(%)" dataCellStyle="Percent"/>
    <tableColumn id="8" name="No. of Employees"/>
    <tableColumn id="9" name="No of Customers"/>
    <tableColumn id="10" name="Current Assets" dataDxfId="4">
      <calculatedColumnFormula>RANDBETWEEN(50000,60000)</calculatedColumnFormula>
    </tableColumn>
    <tableColumn id="11" name="Current Liabilites" dataDxfId="3">
      <calculatedColumnFormula>RANDBETWEEN(25000,30000)</calculatedColumnFormula>
    </tableColumn>
    <tableColumn id="12" name="Opening Stock"/>
    <tableColumn id="13" name="Closing Stock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1:N732" totalsRowShown="0" headerRowDxfId="2">
  <autoFilter ref="A1:N732"/>
  <tableColumns count="14">
    <tableColumn id="1" name="Date" dataDxfId="1"/>
    <tableColumn id="2" name="Revenue" dataDxfId="0">
      <calculatedColumnFormula>'Financial Inputs '!B2</calculatedColumnFormula>
    </tableColumn>
    <tableColumn id="3" name="Gross Profit">
      <calculatedColumnFormula>'Financial Inputs '!B2-'Financial Inputs '!C2</calculatedColumnFormula>
    </tableColumn>
    <tableColumn id="4" name="Gross Profit Margin(%)" dataCellStyle="Percent">
      <calculatedColumnFormula>C2/'Financial Inputs '!B2</calculatedColumnFormula>
    </tableColumn>
    <tableColumn id="5" name="Operating Profit">
      <calculatedColumnFormula>C2-'Financial Inputs '!D2</calculatedColumnFormula>
    </tableColumn>
    <tableColumn id="6" name="Operating Profit Margin(%)" dataCellStyle="Percent">
      <calculatedColumnFormula>E2/'Financial Outputs'!B2</calculatedColumnFormula>
    </tableColumn>
    <tableColumn id="7" name="Net Profit before tax">
      <calculatedColumnFormula>'Financial Inputs '!E2-'Financial Inputs '!E2-'Financial Inputs '!F2</calculatedColumnFormula>
    </tableColumn>
    <tableColumn id="8" name="Tax Expense">
      <calculatedColumnFormula>G2*'Financial Inputs '!G2</calculatedColumnFormula>
    </tableColumn>
    <tableColumn id="9" name="Net Profit After Tax">
      <calculatedColumnFormula>G2-H2</calculatedColumnFormula>
    </tableColumn>
    <tableColumn id="10" name="Net Profit Margin(%)" dataCellStyle="Percent">
      <calculatedColumnFormula>I2/B2</calculatedColumnFormula>
    </tableColumn>
    <tableColumn id="11" name="Revenue per Employee">
      <calculatedColumnFormula>$B$2/'Financial Inputs '!H2</calculatedColumnFormula>
    </tableColumn>
    <tableColumn id="12" name="Revenue Per Customer">
      <calculatedColumnFormula>$B$2/'Financial Inputs '!I2</calculatedColumnFormula>
    </tableColumn>
    <tableColumn id="13" name="Current Ratio">
      <calculatedColumnFormula>'Financial Inputs '!J2/'Financial Inputs '!K2</calculatedColumnFormula>
    </tableColumn>
    <tableColumn id="14" name="Inventory Turnover Ratio">
      <calculatedColumnFormula>'Financial Inputs '!C2/('Financial Inputs '!L2+'Financial Inputs '!M2)/2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2"/>
  <sheetViews>
    <sheetView workbookViewId="0">
      <selection activeCell="B1" sqref="B1"/>
    </sheetView>
  </sheetViews>
  <sheetFormatPr defaultRowHeight="14.4" x14ac:dyDescent="0.3"/>
  <cols>
    <col min="1" max="1" width="10.33203125" bestFit="1" customWidth="1"/>
    <col min="2" max="2" width="9.88671875" customWidth="1"/>
    <col min="4" max="4" width="18.77734375" customWidth="1"/>
    <col min="5" max="5" width="22.6640625" customWidth="1"/>
    <col min="6" max="6" width="16.33203125" customWidth="1"/>
    <col min="7" max="7" width="12.5546875" style="7" customWidth="1"/>
    <col min="8" max="8" width="17.33203125" customWidth="1"/>
    <col min="9" max="9" width="16.6640625" customWidth="1"/>
    <col min="10" max="10" width="14.5546875" customWidth="1"/>
    <col min="11" max="11" width="16.5546875" customWidth="1"/>
    <col min="12" max="12" width="14.44140625" customWidth="1"/>
    <col min="13" max="13" width="13.5546875" customWidth="1"/>
  </cols>
  <sheetData>
    <row r="1" spans="1:13" x14ac:dyDescent="0.3">
      <c r="A1" t="s">
        <v>12</v>
      </c>
      <c r="B1" s="3" t="s">
        <v>11</v>
      </c>
      <c r="C1" s="2" t="s">
        <v>10</v>
      </c>
      <c r="D1" s="2" t="s">
        <v>9</v>
      </c>
      <c r="E1" s="2" t="s">
        <v>8</v>
      </c>
      <c r="F1" s="2" t="s">
        <v>7</v>
      </c>
      <c r="G1" s="6" t="s">
        <v>6</v>
      </c>
      <c r="H1" s="2" t="s">
        <v>5</v>
      </c>
      <c r="I1" s="2" t="s">
        <v>4</v>
      </c>
      <c r="J1" s="2" t="s">
        <v>3</v>
      </c>
      <c r="K1" s="2" t="s">
        <v>2</v>
      </c>
      <c r="L1" s="2" t="s">
        <v>1</v>
      </c>
      <c r="M1" s="2" t="s">
        <v>0</v>
      </c>
    </row>
    <row r="2" spans="1:13" x14ac:dyDescent="0.3">
      <c r="A2" s="1">
        <v>44287</v>
      </c>
      <c r="B2">
        <f t="shared" ref="B2:B65" ca="1" si="0">RANDBETWEEN(2000,2500)</f>
        <v>2205</v>
      </c>
      <c r="C2">
        <f t="shared" ref="C2:C65" ca="1" si="1">RANDBETWEEN(30,90)</f>
        <v>49</v>
      </c>
      <c r="D2">
        <f t="shared" ref="D2:D65" ca="1" si="2">RANDBETWEEN(20,40)</f>
        <v>28</v>
      </c>
      <c r="E2">
        <f t="shared" ref="E2:F65" ca="1" si="3">RANDBETWEEN(10,15)</f>
        <v>15</v>
      </c>
      <c r="F2">
        <f t="shared" ref="F2" ca="1" si="4">RANDBETWEEN(30,50)</f>
        <v>40</v>
      </c>
      <c r="G2" s="7">
        <v>0.18</v>
      </c>
      <c r="H2">
        <v>10</v>
      </c>
      <c r="I2">
        <v>100</v>
      </c>
      <c r="J2">
        <f t="shared" ref="J2:J65" ca="1" si="5">RANDBETWEEN(50000,60000)</f>
        <v>59429</v>
      </c>
      <c r="K2">
        <f t="shared" ref="K2:K65" ca="1" si="6">RANDBETWEEN(25000,30000)</f>
        <v>27652</v>
      </c>
      <c r="L2">
        <v>1000</v>
      </c>
      <c r="M2">
        <v>500</v>
      </c>
    </row>
    <row r="3" spans="1:13" x14ac:dyDescent="0.3">
      <c r="A3" s="1">
        <v>44288</v>
      </c>
      <c r="B3">
        <f t="shared" ca="1" si="0"/>
        <v>2046</v>
      </c>
      <c r="C3">
        <f t="shared" ca="1" si="1"/>
        <v>78</v>
      </c>
      <c r="D3">
        <f t="shared" ca="1" si="2"/>
        <v>29</v>
      </c>
      <c r="E3">
        <f t="shared" ca="1" si="3"/>
        <v>11</v>
      </c>
      <c r="F3">
        <f t="shared" ca="1" si="3"/>
        <v>14</v>
      </c>
      <c r="G3" s="7">
        <v>0.18</v>
      </c>
      <c r="H3">
        <v>10</v>
      </c>
      <c r="I3">
        <v>100</v>
      </c>
      <c r="J3">
        <f t="shared" ca="1" si="5"/>
        <v>58351</v>
      </c>
      <c r="K3">
        <f t="shared" ca="1" si="6"/>
        <v>25813</v>
      </c>
      <c r="L3">
        <v>1000</v>
      </c>
      <c r="M3">
        <v>500</v>
      </c>
    </row>
    <row r="4" spans="1:13" x14ac:dyDescent="0.3">
      <c r="A4" s="1">
        <v>44289</v>
      </c>
      <c r="B4">
        <f t="shared" ca="1" si="0"/>
        <v>2056</v>
      </c>
      <c r="C4">
        <f t="shared" ca="1" si="1"/>
        <v>83</v>
      </c>
      <c r="D4">
        <f t="shared" ca="1" si="2"/>
        <v>32</v>
      </c>
      <c r="E4">
        <f t="shared" ca="1" si="3"/>
        <v>12</v>
      </c>
      <c r="F4">
        <f t="shared" ca="1" si="3"/>
        <v>11</v>
      </c>
      <c r="G4" s="7">
        <v>0.18</v>
      </c>
      <c r="H4">
        <v>10</v>
      </c>
      <c r="I4">
        <v>100</v>
      </c>
      <c r="J4">
        <f t="shared" ca="1" si="5"/>
        <v>59374</v>
      </c>
      <c r="K4">
        <f t="shared" ca="1" si="6"/>
        <v>29974</v>
      </c>
      <c r="L4">
        <v>1000</v>
      </c>
      <c r="M4">
        <v>500</v>
      </c>
    </row>
    <row r="5" spans="1:13" x14ac:dyDescent="0.3">
      <c r="A5" s="1">
        <v>44290</v>
      </c>
      <c r="B5">
        <f t="shared" ca="1" si="0"/>
        <v>2025</v>
      </c>
      <c r="C5">
        <f t="shared" ca="1" si="1"/>
        <v>44</v>
      </c>
      <c r="D5">
        <f t="shared" ca="1" si="2"/>
        <v>33</v>
      </c>
      <c r="E5">
        <f t="shared" ca="1" si="3"/>
        <v>13</v>
      </c>
      <c r="F5">
        <f t="shared" ca="1" si="3"/>
        <v>10</v>
      </c>
      <c r="G5" s="7">
        <v>0.18</v>
      </c>
      <c r="H5">
        <v>10</v>
      </c>
      <c r="I5">
        <v>100</v>
      </c>
      <c r="J5">
        <f t="shared" ca="1" si="5"/>
        <v>55206</v>
      </c>
      <c r="K5">
        <f t="shared" ca="1" si="6"/>
        <v>29267</v>
      </c>
      <c r="L5">
        <v>1000</v>
      </c>
      <c r="M5">
        <v>500</v>
      </c>
    </row>
    <row r="6" spans="1:13" x14ac:dyDescent="0.3">
      <c r="A6" s="1">
        <v>44291</v>
      </c>
      <c r="B6">
        <f t="shared" ca="1" si="0"/>
        <v>2420</v>
      </c>
      <c r="C6">
        <f t="shared" ca="1" si="1"/>
        <v>50</v>
      </c>
      <c r="D6">
        <f t="shared" ca="1" si="2"/>
        <v>30</v>
      </c>
      <c r="E6">
        <f t="shared" ca="1" si="3"/>
        <v>14</v>
      </c>
      <c r="F6">
        <f t="shared" ca="1" si="3"/>
        <v>15</v>
      </c>
      <c r="G6" s="7">
        <v>0.18</v>
      </c>
      <c r="H6">
        <v>10</v>
      </c>
      <c r="I6">
        <v>100</v>
      </c>
      <c r="J6">
        <f t="shared" ca="1" si="5"/>
        <v>51537</v>
      </c>
      <c r="K6">
        <f t="shared" ca="1" si="6"/>
        <v>29413</v>
      </c>
      <c r="L6">
        <v>1000</v>
      </c>
      <c r="M6">
        <v>500</v>
      </c>
    </row>
    <row r="7" spans="1:13" x14ac:dyDescent="0.3">
      <c r="A7" s="1">
        <v>44292</v>
      </c>
      <c r="B7">
        <f t="shared" ca="1" si="0"/>
        <v>2353</v>
      </c>
      <c r="C7">
        <f t="shared" ca="1" si="1"/>
        <v>78</v>
      </c>
      <c r="D7">
        <f t="shared" ca="1" si="2"/>
        <v>30</v>
      </c>
      <c r="E7">
        <f t="shared" ca="1" si="3"/>
        <v>13</v>
      </c>
      <c r="F7">
        <f t="shared" ca="1" si="3"/>
        <v>15</v>
      </c>
      <c r="G7" s="7">
        <v>0.18</v>
      </c>
      <c r="H7">
        <v>10</v>
      </c>
      <c r="I7">
        <v>100</v>
      </c>
      <c r="J7">
        <f t="shared" ca="1" si="5"/>
        <v>58475</v>
      </c>
      <c r="K7">
        <f t="shared" ca="1" si="6"/>
        <v>26535</v>
      </c>
      <c r="L7">
        <v>1000</v>
      </c>
      <c r="M7">
        <v>500</v>
      </c>
    </row>
    <row r="8" spans="1:13" x14ac:dyDescent="0.3">
      <c r="A8" s="1">
        <v>44293</v>
      </c>
      <c r="B8">
        <f t="shared" ca="1" si="0"/>
        <v>2499</v>
      </c>
      <c r="C8">
        <f t="shared" ca="1" si="1"/>
        <v>62</v>
      </c>
      <c r="D8">
        <f t="shared" ca="1" si="2"/>
        <v>26</v>
      </c>
      <c r="E8">
        <f t="shared" ca="1" si="3"/>
        <v>15</v>
      </c>
      <c r="F8">
        <f t="shared" ca="1" si="3"/>
        <v>14</v>
      </c>
      <c r="G8" s="7">
        <v>0.18</v>
      </c>
      <c r="H8">
        <v>10</v>
      </c>
      <c r="I8">
        <v>100</v>
      </c>
      <c r="J8">
        <f t="shared" ca="1" si="5"/>
        <v>52052</v>
      </c>
      <c r="K8">
        <f t="shared" ca="1" si="6"/>
        <v>27837</v>
      </c>
      <c r="L8">
        <v>1000</v>
      </c>
      <c r="M8">
        <v>500</v>
      </c>
    </row>
    <row r="9" spans="1:13" x14ac:dyDescent="0.3">
      <c r="A9" s="1">
        <v>44294</v>
      </c>
      <c r="B9">
        <f t="shared" ca="1" si="0"/>
        <v>2151</v>
      </c>
      <c r="C9">
        <f t="shared" ca="1" si="1"/>
        <v>30</v>
      </c>
      <c r="D9">
        <f t="shared" ca="1" si="2"/>
        <v>24</v>
      </c>
      <c r="E9">
        <f t="shared" ca="1" si="3"/>
        <v>13</v>
      </c>
      <c r="F9">
        <f t="shared" ca="1" si="3"/>
        <v>15</v>
      </c>
      <c r="G9" s="7">
        <v>0.18</v>
      </c>
      <c r="H9">
        <v>10</v>
      </c>
      <c r="I9">
        <v>100</v>
      </c>
      <c r="J9">
        <f t="shared" ca="1" si="5"/>
        <v>52134</v>
      </c>
      <c r="K9">
        <f t="shared" ca="1" si="6"/>
        <v>28844</v>
      </c>
      <c r="L9">
        <v>1000</v>
      </c>
      <c r="M9">
        <v>500</v>
      </c>
    </row>
    <row r="10" spans="1:13" x14ac:dyDescent="0.3">
      <c r="A10" s="1">
        <v>44295</v>
      </c>
      <c r="B10">
        <f t="shared" ca="1" si="0"/>
        <v>2259</v>
      </c>
      <c r="C10">
        <f t="shared" ca="1" si="1"/>
        <v>59</v>
      </c>
      <c r="D10">
        <f t="shared" ca="1" si="2"/>
        <v>36</v>
      </c>
      <c r="E10">
        <f t="shared" ca="1" si="3"/>
        <v>11</v>
      </c>
      <c r="F10">
        <f t="shared" ca="1" si="3"/>
        <v>11</v>
      </c>
      <c r="G10" s="7">
        <v>0.18</v>
      </c>
      <c r="H10">
        <v>10</v>
      </c>
      <c r="I10">
        <v>100</v>
      </c>
      <c r="J10">
        <f t="shared" ca="1" si="5"/>
        <v>57176</v>
      </c>
      <c r="K10">
        <f t="shared" ca="1" si="6"/>
        <v>25454</v>
      </c>
      <c r="L10">
        <v>1000</v>
      </c>
      <c r="M10">
        <v>500</v>
      </c>
    </row>
    <row r="11" spans="1:13" x14ac:dyDescent="0.3">
      <c r="A11" s="1">
        <v>44296</v>
      </c>
      <c r="B11">
        <f t="shared" ca="1" si="0"/>
        <v>2077</v>
      </c>
      <c r="C11">
        <f t="shared" ca="1" si="1"/>
        <v>55</v>
      </c>
      <c r="D11">
        <f t="shared" ca="1" si="2"/>
        <v>32</v>
      </c>
      <c r="E11">
        <f t="shared" ca="1" si="3"/>
        <v>10</v>
      </c>
      <c r="F11">
        <f t="shared" ca="1" si="3"/>
        <v>12</v>
      </c>
      <c r="G11" s="7">
        <v>0.18</v>
      </c>
      <c r="H11">
        <v>10</v>
      </c>
      <c r="I11">
        <v>100</v>
      </c>
      <c r="J11">
        <f t="shared" ca="1" si="5"/>
        <v>56518</v>
      </c>
      <c r="K11">
        <f t="shared" ca="1" si="6"/>
        <v>26022</v>
      </c>
      <c r="L11">
        <v>1000</v>
      </c>
      <c r="M11">
        <v>500</v>
      </c>
    </row>
    <row r="12" spans="1:13" x14ac:dyDescent="0.3">
      <c r="A12" s="1">
        <v>44297</v>
      </c>
      <c r="B12">
        <f t="shared" ca="1" si="0"/>
        <v>2413</v>
      </c>
      <c r="C12">
        <f t="shared" ca="1" si="1"/>
        <v>31</v>
      </c>
      <c r="D12">
        <f t="shared" ca="1" si="2"/>
        <v>37</v>
      </c>
      <c r="E12">
        <f t="shared" ca="1" si="3"/>
        <v>12</v>
      </c>
      <c r="F12">
        <f t="shared" ca="1" si="3"/>
        <v>14</v>
      </c>
      <c r="G12" s="7">
        <v>0.18</v>
      </c>
      <c r="H12">
        <v>10</v>
      </c>
      <c r="I12">
        <v>100</v>
      </c>
      <c r="J12">
        <f t="shared" ca="1" si="5"/>
        <v>54574</v>
      </c>
      <c r="K12">
        <f t="shared" ca="1" si="6"/>
        <v>26828</v>
      </c>
      <c r="L12">
        <v>1000</v>
      </c>
      <c r="M12">
        <v>500</v>
      </c>
    </row>
    <row r="13" spans="1:13" x14ac:dyDescent="0.3">
      <c r="A13" s="1">
        <v>44298</v>
      </c>
      <c r="B13">
        <f t="shared" ca="1" si="0"/>
        <v>2190</v>
      </c>
      <c r="C13">
        <f t="shared" ca="1" si="1"/>
        <v>43</v>
      </c>
      <c r="D13">
        <f t="shared" ca="1" si="2"/>
        <v>21</v>
      </c>
      <c r="E13">
        <f t="shared" ca="1" si="3"/>
        <v>14</v>
      </c>
      <c r="F13">
        <f t="shared" ca="1" si="3"/>
        <v>15</v>
      </c>
      <c r="G13" s="7">
        <v>0.18</v>
      </c>
      <c r="H13">
        <v>10</v>
      </c>
      <c r="I13">
        <v>100</v>
      </c>
      <c r="J13">
        <f t="shared" ca="1" si="5"/>
        <v>50166</v>
      </c>
      <c r="K13">
        <f t="shared" ca="1" si="6"/>
        <v>25224</v>
      </c>
      <c r="L13">
        <v>1000</v>
      </c>
      <c r="M13">
        <v>500</v>
      </c>
    </row>
    <row r="14" spans="1:13" x14ac:dyDescent="0.3">
      <c r="A14" s="1">
        <v>44299</v>
      </c>
      <c r="B14">
        <f t="shared" ca="1" si="0"/>
        <v>2123</v>
      </c>
      <c r="C14">
        <f t="shared" ca="1" si="1"/>
        <v>67</v>
      </c>
      <c r="D14">
        <f t="shared" ca="1" si="2"/>
        <v>34</v>
      </c>
      <c r="E14">
        <f t="shared" ca="1" si="3"/>
        <v>12</v>
      </c>
      <c r="F14">
        <f t="shared" ca="1" si="3"/>
        <v>15</v>
      </c>
      <c r="G14" s="7">
        <v>0.18</v>
      </c>
      <c r="H14">
        <v>10</v>
      </c>
      <c r="I14">
        <v>100</v>
      </c>
      <c r="J14">
        <f t="shared" ca="1" si="5"/>
        <v>55225</v>
      </c>
      <c r="K14">
        <f t="shared" ca="1" si="6"/>
        <v>26394</v>
      </c>
      <c r="L14">
        <v>1000</v>
      </c>
      <c r="M14">
        <v>500</v>
      </c>
    </row>
    <row r="15" spans="1:13" x14ac:dyDescent="0.3">
      <c r="A15" s="1">
        <v>44300</v>
      </c>
      <c r="B15">
        <f t="shared" ca="1" si="0"/>
        <v>2136</v>
      </c>
      <c r="C15">
        <f t="shared" ca="1" si="1"/>
        <v>55</v>
      </c>
      <c r="D15">
        <f t="shared" ca="1" si="2"/>
        <v>26</v>
      </c>
      <c r="E15">
        <f t="shared" ca="1" si="3"/>
        <v>14</v>
      </c>
      <c r="F15">
        <f t="shared" ca="1" si="3"/>
        <v>11</v>
      </c>
      <c r="G15" s="7">
        <v>0.18</v>
      </c>
      <c r="H15">
        <v>10</v>
      </c>
      <c r="I15">
        <v>100</v>
      </c>
      <c r="J15">
        <f t="shared" ca="1" si="5"/>
        <v>57784</v>
      </c>
      <c r="K15">
        <f t="shared" ca="1" si="6"/>
        <v>27057</v>
      </c>
      <c r="L15">
        <v>1000</v>
      </c>
      <c r="M15">
        <v>500</v>
      </c>
    </row>
    <row r="16" spans="1:13" x14ac:dyDescent="0.3">
      <c r="A16" s="1">
        <v>44301</v>
      </c>
      <c r="B16">
        <f t="shared" ca="1" si="0"/>
        <v>2015</v>
      </c>
      <c r="C16">
        <f t="shared" ca="1" si="1"/>
        <v>38</v>
      </c>
      <c r="D16">
        <f t="shared" ca="1" si="2"/>
        <v>33</v>
      </c>
      <c r="E16">
        <f t="shared" ca="1" si="3"/>
        <v>11</v>
      </c>
      <c r="F16">
        <f t="shared" ca="1" si="3"/>
        <v>15</v>
      </c>
      <c r="G16" s="7">
        <v>0.18</v>
      </c>
      <c r="H16">
        <v>10</v>
      </c>
      <c r="I16">
        <v>100</v>
      </c>
      <c r="J16">
        <f t="shared" ca="1" si="5"/>
        <v>55455</v>
      </c>
      <c r="K16">
        <f t="shared" ca="1" si="6"/>
        <v>29941</v>
      </c>
      <c r="L16">
        <v>1000</v>
      </c>
      <c r="M16">
        <v>500</v>
      </c>
    </row>
    <row r="17" spans="1:13" x14ac:dyDescent="0.3">
      <c r="A17" s="1">
        <v>44302</v>
      </c>
      <c r="B17">
        <f t="shared" ca="1" si="0"/>
        <v>2182</v>
      </c>
      <c r="C17">
        <f t="shared" ca="1" si="1"/>
        <v>56</v>
      </c>
      <c r="D17">
        <f t="shared" ca="1" si="2"/>
        <v>28</v>
      </c>
      <c r="E17">
        <f t="shared" ca="1" si="3"/>
        <v>10</v>
      </c>
      <c r="F17">
        <f t="shared" ca="1" si="3"/>
        <v>12</v>
      </c>
      <c r="G17" s="7">
        <v>0.18</v>
      </c>
      <c r="H17">
        <v>10</v>
      </c>
      <c r="I17">
        <v>100</v>
      </c>
      <c r="J17">
        <f t="shared" ca="1" si="5"/>
        <v>53099</v>
      </c>
      <c r="K17">
        <f t="shared" ca="1" si="6"/>
        <v>25946</v>
      </c>
      <c r="L17">
        <v>1000</v>
      </c>
      <c r="M17">
        <v>500</v>
      </c>
    </row>
    <row r="18" spans="1:13" x14ac:dyDescent="0.3">
      <c r="A18" s="1">
        <v>44303</v>
      </c>
      <c r="B18">
        <f t="shared" ca="1" si="0"/>
        <v>2015</v>
      </c>
      <c r="C18">
        <f t="shared" ca="1" si="1"/>
        <v>34</v>
      </c>
      <c r="D18">
        <f t="shared" ca="1" si="2"/>
        <v>35</v>
      </c>
      <c r="E18">
        <f t="shared" ca="1" si="3"/>
        <v>11</v>
      </c>
      <c r="F18">
        <f t="shared" ca="1" si="3"/>
        <v>10</v>
      </c>
      <c r="G18" s="7">
        <v>0.18</v>
      </c>
      <c r="H18">
        <v>10</v>
      </c>
      <c r="I18">
        <v>100</v>
      </c>
      <c r="J18">
        <f t="shared" ca="1" si="5"/>
        <v>52013</v>
      </c>
      <c r="K18">
        <f t="shared" ca="1" si="6"/>
        <v>25476</v>
      </c>
      <c r="L18">
        <v>1000</v>
      </c>
      <c r="M18">
        <v>500</v>
      </c>
    </row>
    <row r="19" spans="1:13" x14ac:dyDescent="0.3">
      <c r="A19" s="1">
        <v>44304</v>
      </c>
      <c r="B19">
        <f t="shared" ca="1" si="0"/>
        <v>2438</v>
      </c>
      <c r="C19">
        <f t="shared" ca="1" si="1"/>
        <v>58</v>
      </c>
      <c r="D19">
        <f t="shared" ca="1" si="2"/>
        <v>20</v>
      </c>
      <c r="E19">
        <f t="shared" ca="1" si="3"/>
        <v>11</v>
      </c>
      <c r="F19">
        <f t="shared" ca="1" si="3"/>
        <v>14</v>
      </c>
      <c r="G19" s="7">
        <v>0.18</v>
      </c>
      <c r="H19">
        <v>10</v>
      </c>
      <c r="I19">
        <v>100</v>
      </c>
      <c r="J19">
        <f t="shared" ca="1" si="5"/>
        <v>53629</v>
      </c>
      <c r="K19">
        <f t="shared" ca="1" si="6"/>
        <v>25873</v>
      </c>
      <c r="L19">
        <v>1000</v>
      </c>
      <c r="M19">
        <v>500</v>
      </c>
    </row>
    <row r="20" spans="1:13" x14ac:dyDescent="0.3">
      <c r="A20" s="1">
        <v>44305</v>
      </c>
      <c r="B20">
        <f t="shared" ca="1" si="0"/>
        <v>2281</v>
      </c>
      <c r="C20">
        <f t="shared" ca="1" si="1"/>
        <v>45</v>
      </c>
      <c r="D20">
        <f t="shared" ca="1" si="2"/>
        <v>40</v>
      </c>
      <c r="E20">
        <f t="shared" ca="1" si="3"/>
        <v>10</v>
      </c>
      <c r="F20">
        <f t="shared" ca="1" si="3"/>
        <v>13</v>
      </c>
      <c r="G20" s="7">
        <v>0.18</v>
      </c>
      <c r="H20">
        <v>10</v>
      </c>
      <c r="I20">
        <v>100</v>
      </c>
      <c r="J20">
        <f t="shared" ca="1" si="5"/>
        <v>53014</v>
      </c>
      <c r="K20">
        <f t="shared" ca="1" si="6"/>
        <v>26481</v>
      </c>
      <c r="L20">
        <v>1000</v>
      </c>
      <c r="M20">
        <v>500</v>
      </c>
    </row>
    <row r="21" spans="1:13" x14ac:dyDescent="0.3">
      <c r="A21" s="1">
        <v>44306</v>
      </c>
      <c r="B21">
        <f t="shared" ca="1" si="0"/>
        <v>2084</v>
      </c>
      <c r="C21">
        <f t="shared" ca="1" si="1"/>
        <v>41</v>
      </c>
      <c r="D21">
        <f t="shared" ca="1" si="2"/>
        <v>21</v>
      </c>
      <c r="E21">
        <f t="shared" ca="1" si="3"/>
        <v>14</v>
      </c>
      <c r="F21">
        <f t="shared" ca="1" si="3"/>
        <v>14</v>
      </c>
      <c r="G21" s="7">
        <v>0.18</v>
      </c>
      <c r="H21">
        <v>10</v>
      </c>
      <c r="I21">
        <v>100</v>
      </c>
      <c r="J21">
        <f t="shared" ca="1" si="5"/>
        <v>56506</v>
      </c>
      <c r="K21">
        <f t="shared" ca="1" si="6"/>
        <v>26820</v>
      </c>
      <c r="L21">
        <v>1000</v>
      </c>
      <c r="M21">
        <v>500</v>
      </c>
    </row>
    <row r="22" spans="1:13" x14ac:dyDescent="0.3">
      <c r="A22" s="1">
        <v>44307</v>
      </c>
      <c r="B22">
        <f t="shared" ca="1" si="0"/>
        <v>2208</v>
      </c>
      <c r="C22">
        <f t="shared" ca="1" si="1"/>
        <v>76</v>
      </c>
      <c r="D22">
        <f t="shared" ca="1" si="2"/>
        <v>28</v>
      </c>
      <c r="E22">
        <f t="shared" ca="1" si="3"/>
        <v>13</v>
      </c>
      <c r="F22">
        <f t="shared" ca="1" si="3"/>
        <v>12</v>
      </c>
      <c r="G22" s="7">
        <v>0.18</v>
      </c>
      <c r="H22">
        <v>10</v>
      </c>
      <c r="I22">
        <v>100</v>
      </c>
      <c r="J22">
        <f t="shared" ca="1" si="5"/>
        <v>50309</v>
      </c>
      <c r="K22">
        <f t="shared" ca="1" si="6"/>
        <v>28195</v>
      </c>
      <c r="L22">
        <v>1000</v>
      </c>
      <c r="M22">
        <v>500</v>
      </c>
    </row>
    <row r="23" spans="1:13" x14ac:dyDescent="0.3">
      <c r="A23" s="1">
        <v>44308</v>
      </c>
      <c r="B23">
        <f t="shared" ca="1" si="0"/>
        <v>2030</v>
      </c>
      <c r="C23">
        <f t="shared" ca="1" si="1"/>
        <v>74</v>
      </c>
      <c r="D23">
        <f t="shared" ca="1" si="2"/>
        <v>20</v>
      </c>
      <c r="E23">
        <f t="shared" ca="1" si="3"/>
        <v>12</v>
      </c>
      <c r="F23">
        <f t="shared" ca="1" si="3"/>
        <v>11</v>
      </c>
      <c r="G23" s="7">
        <v>0.18</v>
      </c>
      <c r="H23">
        <v>10</v>
      </c>
      <c r="I23">
        <v>100</v>
      </c>
      <c r="J23">
        <f t="shared" ca="1" si="5"/>
        <v>55479</v>
      </c>
      <c r="K23">
        <f t="shared" ca="1" si="6"/>
        <v>28678</v>
      </c>
      <c r="L23">
        <v>1000</v>
      </c>
      <c r="M23">
        <v>500</v>
      </c>
    </row>
    <row r="24" spans="1:13" x14ac:dyDescent="0.3">
      <c r="A24" s="1">
        <v>44309</v>
      </c>
      <c r="B24">
        <f t="shared" ca="1" si="0"/>
        <v>2344</v>
      </c>
      <c r="C24">
        <f t="shared" ca="1" si="1"/>
        <v>60</v>
      </c>
      <c r="D24">
        <f t="shared" ca="1" si="2"/>
        <v>30</v>
      </c>
      <c r="E24">
        <f t="shared" ca="1" si="3"/>
        <v>11</v>
      </c>
      <c r="F24">
        <f t="shared" ca="1" si="3"/>
        <v>14</v>
      </c>
      <c r="G24" s="7">
        <v>0.18</v>
      </c>
      <c r="H24">
        <v>10</v>
      </c>
      <c r="I24">
        <v>100</v>
      </c>
      <c r="J24">
        <f t="shared" ca="1" si="5"/>
        <v>55764</v>
      </c>
      <c r="K24">
        <f t="shared" ca="1" si="6"/>
        <v>28235</v>
      </c>
      <c r="L24">
        <v>1000</v>
      </c>
      <c r="M24">
        <v>500</v>
      </c>
    </row>
    <row r="25" spans="1:13" x14ac:dyDescent="0.3">
      <c r="A25" s="1">
        <v>44310</v>
      </c>
      <c r="B25">
        <f t="shared" ca="1" si="0"/>
        <v>2279</v>
      </c>
      <c r="C25">
        <f t="shared" ca="1" si="1"/>
        <v>74</v>
      </c>
      <c r="D25">
        <f t="shared" ca="1" si="2"/>
        <v>25</v>
      </c>
      <c r="E25">
        <f t="shared" ca="1" si="3"/>
        <v>11</v>
      </c>
      <c r="F25">
        <f t="shared" ca="1" si="3"/>
        <v>15</v>
      </c>
      <c r="G25" s="7">
        <v>0.18</v>
      </c>
      <c r="H25">
        <v>10</v>
      </c>
      <c r="I25">
        <v>100</v>
      </c>
      <c r="J25">
        <f t="shared" ca="1" si="5"/>
        <v>58962</v>
      </c>
      <c r="K25">
        <f t="shared" ca="1" si="6"/>
        <v>27693</v>
      </c>
      <c r="L25">
        <v>1000</v>
      </c>
      <c r="M25">
        <v>500</v>
      </c>
    </row>
    <row r="26" spans="1:13" x14ac:dyDescent="0.3">
      <c r="A26" s="1">
        <v>44311</v>
      </c>
      <c r="B26">
        <f t="shared" ca="1" si="0"/>
        <v>2469</v>
      </c>
      <c r="C26">
        <f t="shared" ca="1" si="1"/>
        <v>86</v>
      </c>
      <c r="D26">
        <f t="shared" ca="1" si="2"/>
        <v>27</v>
      </c>
      <c r="E26">
        <f t="shared" ca="1" si="3"/>
        <v>13</v>
      </c>
      <c r="F26">
        <f t="shared" ca="1" si="3"/>
        <v>10</v>
      </c>
      <c r="G26" s="7">
        <v>0.18</v>
      </c>
      <c r="H26">
        <v>10</v>
      </c>
      <c r="I26">
        <v>100</v>
      </c>
      <c r="J26">
        <f t="shared" ca="1" si="5"/>
        <v>52997</v>
      </c>
      <c r="K26">
        <f t="shared" ca="1" si="6"/>
        <v>25183</v>
      </c>
      <c r="L26">
        <v>1000</v>
      </c>
      <c r="M26">
        <v>500</v>
      </c>
    </row>
    <row r="27" spans="1:13" x14ac:dyDescent="0.3">
      <c r="A27" s="1">
        <v>44312</v>
      </c>
      <c r="B27">
        <f t="shared" ca="1" si="0"/>
        <v>2490</v>
      </c>
      <c r="C27">
        <f t="shared" ca="1" si="1"/>
        <v>76</v>
      </c>
      <c r="D27">
        <f t="shared" ca="1" si="2"/>
        <v>38</v>
      </c>
      <c r="E27">
        <f t="shared" ca="1" si="3"/>
        <v>15</v>
      </c>
      <c r="F27">
        <f t="shared" ca="1" si="3"/>
        <v>15</v>
      </c>
      <c r="G27" s="7">
        <v>0.18</v>
      </c>
      <c r="H27">
        <v>10</v>
      </c>
      <c r="I27">
        <v>100</v>
      </c>
      <c r="J27">
        <f t="shared" ca="1" si="5"/>
        <v>54352</v>
      </c>
      <c r="K27">
        <f t="shared" ca="1" si="6"/>
        <v>27509</v>
      </c>
      <c r="L27">
        <v>1000</v>
      </c>
      <c r="M27">
        <v>500</v>
      </c>
    </row>
    <row r="28" spans="1:13" x14ac:dyDescent="0.3">
      <c r="A28" s="1">
        <v>44313</v>
      </c>
      <c r="B28">
        <f t="shared" ca="1" si="0"/>
        <v>2112</v>
      </c>
      <c r="C28">
        <f t="shared" ca="1" si="1"/>
        <v>59</v>
      </c>
      <c r="D28">
        <f t="shared" ca="1" si="2"/>
        <v>36</v>
      </c>
      <c r="E28">
        <f t="shared" ca="1" si="3"/>
        <v>14</v>
      </c>
      <c r="F28">
        <f t="shared" ca="1" si="3"/>
        <v>13</v>
      </c>
      <c r="G28" s="7">
        <v>0.18</v>
      </c>
      <c r="H28">
        <v>10</v>
      </c>
      <c r="I28">
        <v>100</v>
      </c>
      <c r="J28">
        <f t="shared" ca="1" si="5"/>
        <v>50394</v>
      </c>
      <c r="K28">
        <f t="shared" ca="1" si="6"/>
        <v>25395</v>
      </c>
      <c r="L28">
        <v>1000</v>
      </c>
      <c r="M28">
        <v>500</v>
      </c>
    </row>
    <row r="29" spans="1:13" x14ac:dyDescent="0.3">
      <c r="A29" s="1">
        <v>44314</v>
      </c>
      <c r="B29">
        <f t="shared" ca="1" si="0"/>
        <v>2185</v>
      </c>
      <c r="C29">
        <f t="shared" ca="1" si="1"/>
        <v>53</v>
      </c>
      <c r="D29">
        <f t="shared" ca="1" si="2"/>
        <v>35</v>
      </c>
      <c r="E29">
        <f t="shared" ca="1" si="3"/>
        <v>14</v>
      </c>
      <c r="F29">
        <f t="shared" ca="1" si="3"/>
        <v>11</v>
      </c>
      <c r="G29" s="7">
        <v>0.18</v>
      </c>
      <c r="H29">
        <v>10</v>
      </c>
      <c r="I29">
        <v>100</v>
      </c>
      <c r="J29">
        <f t="shared" ca="1" si="5"/>
        <v>57715</v>
      </c>
      <c r="K29">
        <f t="shared" ca="1" si="6"/>
        <v>29176</v>
      </c>
      <c r="L29">
        <v>1000</v>
      </c>
      <c r="M29">
        <v>500</v>
      </c>
    </row>
    <row r="30" spans="1:13" x14ac:dyDescent="0.3">
      <c r="A30" s="1">
        <v>44315</v>
      </c>
      <c r="B30">
        <f t="shared" ca="1" si="0"/>
        <v>2321</v>
      </c>
      <c r="C30">
        <f t="shared" ca="1" si="1"/>
        <v>33</v>
      </c>
      <c r="D30">
        <f t="shared" ca="1" si="2"/>
        <v>21</v>
      </c>
      <c r="E30">
        <f t="shared" ca="1" si="3"/>
        <v>15</v>
      </c>
      <c r="F30">
        <f t="shared" ca="1" si="3"/>
        <v>10</v>
      </c>
      <c r="G30" s="7">
        <v>0.18</v>
      </c>
      <c r="H30">
        <v>10</v>
      </c>
      <c r="I30">
        <v>100</v>
      </c>
      <c r="J30">
        <f t="shared" ca="1" si="5"/>
        <v>58469</v>
      </c>
      <c r="K30">
        <f t="shared" ca="1" si="6"/>
        <v>29097</v>
      </c>
      <c r="L30">
        <v>1000</v>
      </c>
      <c r="M30">
        <v>500</v>
      </c>
    </row>
    <row r="31" spans="1:13" x14ac:dyDescent="0.3">
      <c r="A31" s="1">
        <v>44316</v>
      </c>
      <c r="B31">
        <f t="shared" ca="1" si="0"/>
        <v>2069</v>
      </c>
      <c r="C31">
        <f t="shared" ca="1" si="1"/>
        <v>87</v>
      </c>
      <c r="D31">
        <f t="shared" ca="1" si="2"/>
        <v>38</v>
      </c>
      <c r="E31">
        <f t="shared" ca="1" si="3"/>
        <v>14</v>
      </c>
      <c r="F31">
        <f t="shared" ca="1" si="3"/>
        <v>14</v>
      </c>
      <c r="G31" s="7">
        <v>0.18</v>
      </c>
      <c r="H31">
        <v>10</v>
      </c>
      <c r="I31">
        <v>100</v>
      </c>
      <c r="J31">
        <f t="shared" ca="1" si="5"/>
        <v>54646</v>
      </c>
      <c r="K31">
        <f t="shared" ca="1" si="6"/>
        <v>25559</v>
      </c>
      <c r="L31">
        <v>1000</v>
      </c>
      <c r="M31">
        <v>500</v>
      </c>
    </row>
    <row r="32" spans="1:13" x14ac:dyDescent="0.3">
      <c r="A32" s="1">
        <v>44317</v>
      </c>
      <c r="B32">
        <f t="shared" ca="1" si="0"/>
        <v>2338</v>
      </c>
      <c r="C32">
        <f t="shared" ca="1" si="1"/>
        <v>64</v>
      </c>
      <c r="D32">
        <f t="shared" ca="1" si="2"/>
        <v>28</v>
      </c>
      <c r="E32">
        <f t="shared" ca="1" si="3"/>
        <v>13</v>
      </c>
      <c r="F32">
        <f t="shared" ca="1" si="3"/>
        <v>14</v>
      </c>
      <c r="G32" s="7">
        <v>0.18</v>
      </c>
      <c r="H32">
        <v>10</v>
      </c>
      <c r="I32">
        <v>100</v>
      </c>
      <c r="J32">
        <f t="shared" ca="1" si="5"/>
        <v>54266</v>
      </c>
      <c r="K32">
        <f t="shared" ca="1" si="6"/>
        <v>25841</v>
      </c>
      <c r="L32">
        <v>1000</v>
      </c>
      <c r="M32">
        <v>500</v>
      </c>
    </row>
    <row r="33" spans="1:13" x14ac:dyDescent="0.3">
      <c r="A33" s="1">
        <v>44318</v>
      </c>
      <c r="B33">
        <f t="shared" ca="1" si="0"/>
        <v>2363</v>
      </c>
      <c r="C33">
        <f t="shared" ca="1" si="1"/>
        <v>68</v>
      </c>
      <c r="D33">
        <f t="shared" ca="1" si="2"/>
        <v>35</v>
      </c>
      <c r="E33">
        <f t="shared" ca="1" si="3"/>
        <v>10</v>
      </c>
      <c r="F33">
        <f t="shared" ca="1" si="3"/>
        <v>13</v>
      </c>
      <c r="G33" s="7">
        <v>0.18</v>
      </c>
      <c r="H33">
        <v>10</v>
      </c>
      <c r="I33">
        <v>100</v>
      </c>
      <c r="J33">
        <f t="shared" ca="1" si="5"/>
        <v>55772</v>
      </c>
      <c r="K33">
        <f t="shared" ca="1" si="6"/>
        <v>28874</v>
      </c>
      <c r="L33">
        <v>1000</v>
      </c>
      <c r="M33">
        <v>500</v>
      </c>
    </row>
    <row r="34" spans="1:13" x14ac:dyDescent="0.3">
      <c r="A34" s="1">
        <v>44319</v>
      </c>
      <c r="B34">
        <f t="shared" ca="1" si="0"/>
        <v>2287</v>
      </c>
      <c r="C34">
        <f t="shared" ca="1" si="1"/>
        <v>68</v>
      </c>
      <c r="D34">
        <f t="shared" ca="1" si="2"/>
        <v>20</v>
      </c>
      <c r="E34">
        <f t="shared" ca="1" si="3"/>
        <v>11</v>
      </c>
      <c r="F34">
        <f t="shared" ca="1" si="3"/>
        <v>10</v>
      </c>
      <c r="G34" s="7">
        <v>0.18</v>
      </c>
      <c r="H34">
        <v>10</v>
      </c>
      <c r="I34">
        <v>100</v>
      </c>
      <c r="J34">
        <f t="shared" ca="1" si="5"/>
        <v>52641</v>
      </c>
      <c r="K34">
        <f t="shared" ca="1" si="6"/>
        <v>29745</v>
      </c>
      <c r="L34">
        <v>1000</v>
      </c>
      <c r="M34">
        <v>500</v>
      </c>
    </row>
    <row r="35" spans="1:13" x14ac:dyDescent="0.3">
      <c r="A35" s="1">
        <v>44320</v>
      </c>
      <c r="B35">
        <f t="shared" ca="1" si="0"/>
        <v>2418</v>
      </c>
      <c r="C35">
        <f t="shared" ca="1" si="1"/>
        <v>46</v>
      </c>
      <c r="D35">
        <f t="shared" ca="1" si="2"/>
        <v>36</v>
      </c>
      <c r="E35">
        <f t="shared" ca="1" si="3"/>
        <v>13</v>
      </c>
      <c r="F35">
        <f t="shared" ca="1" si="3"/>
        <v>10</v>
      </c>
      <c r="G35" s="7">
        <v>0.18</v>
      </c>
      <c r="H35">
        <v>10</v>
      </c>
      <c r="I35">
        <v>100</v>
      </c>
      <c r="J35">
        <f t="shared" ca="1" si="5"/>
        <v>56420</v>
      </c>
      <c r="K35">
        <f t="shared" ca="1" si="6"/>
        <v>26549</v>
      </c>
      <c r="L35">
        <v>1000</v>
      </c>
      <c r="M35">
        <v>500</v>
      </c>
    </row>
    <row r="36" spans="1:13" x14ac:dyDescent="0.3">
      <c r="A36" s="1">
        <v>44321</v>
      </c>
      <c r="B36">
        <f t="shared" ca="1" si="0"/>
        <v>2308</v>
      </c>
      <c r="C36">
        <f t="shared" ca="1" si="1"/>
        <v>36</v>
      </c>
      <c r="D36">
        <f t="shared" ca="1" si="2"/>
        <v>39</v>
      </c>
      <c r="E36">
        <f t="shared" ca="1" si="3"/>
        <v>15</v>
      </c>
      <c r="F36">
        <f t="shared" ca="1" si="3"/>
        <v>10</v>
      </c>
      <c r="G36" s="7">
        <v>0.18</v>
      </c>
      <c r="H36">
        <v>10</v>
      </c>
      <c r="I36">
        <v>100</v>
      </c>
      <c r="J36">
        <f t="shared" ca="1" si="5"/>
        <v>53700</v>
      </c>
      <c r="K36">
        <f t="shared" ca="1" si="6"/>
        <v>27377</v>
      </c>
      <c r="L36">
        <v>1000</v>
      </c>
      <c r="M36">
        <v>500</v>
      </c>
    </row>
    <row r="37" spans="1:13" x14ac:dyDescent="0.3">
      <c r="A37" s="1">
        <v>44322</v>
      </c>
      <c r="B37">
        <f t="shared" ca="1" si="0"/>
        <v>2393</v>
      </c>
      <c r="C37">
        <f t="shared" ca="1" si="1"/>
        <v>73</v>
      </c>
      <c r="D37">
        <f t="shared" ca="1" si="2"/>
        <v>35</v>
      </c>
      <c r="E37">
        <f t="shared" ca="1" si="3"/>
        <v>12</v>
      </c>
      <c r="F37">
        <f t="shared" ca="1" si="3"/>
        <v>15</v>
      </c>
      <c r="G37" s="7">
        <v>0.18</v>
      </c>
      <c r="H37">
        <v>10</v>
      </c>
      <c r="I37">
        <v>100</v>
      </c>
      <c r="J37">
        <f t="shared" ca="1" si="5"/>
        <v>52291</v>
      </c>
      <c r="K37">
        <f t="shared" ca="1" si="6"/>
        <v>28436</v>
      </c>
      <c r="L37">
        <v>1000</v>
      </c>
      <c r="M37">
        <v>500</v>
      </c>
    </row>
    <row r="38" spans="1:13" x14ac:dyDescent="0.3">
      <c r="A38" s="1">
        <v>44323</v>
      </c>
      <c r="B38">
        <f t="shared" ca="1" si="0"/>
        <v>2461</v>
      </c>
      <c r="C38">
        <f t="shared" ca="1" si="1"/>
        <v>58</v>
      </c>
      <c r="D38">
        <f t="shared" ca="1" si="2"/>
        <v>29</v>
      </c>
      <c r="E38">
        <f t="shared" ca="1" si="3"/>
        <v>15</v>
      </c>
      <c r="F38">
        <f t="shared" ca="1" si="3"/>
        <v>13</v>
      </c>
      <c r="G38" s="7">
        <v>0.18</v>
      </c>
      <c r="H38">
        <v>10</v>
      </c>
      <c r="I38">
        <v>100</v>
      </c>
      <c r="J38">
        <f t="shared" ca="1" si="5"/>
        <v>50716</v>
      </c>
      <c r="K38">
        <f t="shared" ca="1" si="6"/>
        <v>29177</v>
      </c>
      <c r="L38">
        <v>1000</v>
      </c>
      <c r="M38">
        <v>500</v>
      </c>
    </row>
    <row r="39" spans="1:13" x14ac:dyDescent="0.3">
      <c r="A39" s="1">
        <v>44324</v>
      </c>
      <c r="B39">
        <f t="shared" ca="1" si="0"/>
        <v>2342</v>
      </c>
      <c r="C39">
        <f t="shared" ca="1" si="1"/>
        <v>58</v>
      </c>
      <c r="D39">
        <f t="shared" ca="1" si="2"/>
        <v>26</v>
      </c>
      <c r="E39">
        <f t="shared" ca="1" si="3"/>
        <v>15</v>
      </c>
      <c r="F39">
        <f t="shared" ca="1" si="3"/>
        <v>11</v>
      </c>
      <c r="G39" s="7">
        <v>0.18</v>
      </c>
      <c r="H39">
        <v>10</v>
      </c>
      <c r="I39">
        <v>100</v>
      </c>
      <c r="J39">
        <f t="shared" ca="1" si="5"/>
        <v>59948</v>
      </c>
      <c r="K39">
        <f t="shared" ca="1" si="6"/>
        <v>28777</v>
      </c>
      <c r="L39">
        <v>1000</v>
      </c>
      <c r="M39">
        <v>500</v>
      </c>
    </row>
    <row r="40" spans="1:13" x14ac:dyDescent="0.3">
      <c r="A40" s="1">
        <v>44325</v>
      </c>
      <c r="B40">
        <f t="shared" ca="1" si="0"/>
        <v>2007</v>
      </c>
      <c r="C40">
        <f t="shared" ca="1" si="1"/>
        <v>73</v>
      </c>
      <c r="D40">
        <f t="shared" ca="1" si="2"/>
        <v>34</v>
      </c>
      <c r="E40">
        <f t="shared" ca="1" si="3"/>
        <v>15</v>
      </c>
      <c r="F40">
        <f t="shared" ca="1" si="3"/>
        <v>14</v>
      </c>
      <c r="G40" s="7">
        <v>0.18</v>
      </c>
      <c r="H40">
        <v>10</v>
      </c>
      <c r="I40">
        <v>100</v>
      </c>
      <c r="J40">
        <f t="shared" ca="1" si="5"/>
        <v>56378</v>
      </c>
      <c r="K40">
        <f t="shared" ca="1" si="6"/>
        <v>26537</v>
      </c>
      <c r="L40">
        <v>1000</v>
      </c>
      <c r="M40">
        <v>500</v>
      </c>
    </row>
    <row r="41" spans="1:13" x14ac:dyDescent="0.3">
      <c r="A41" s="1">
        <v>44326</v>
      </c>
      <c r="B41">
        <f t="shared" ca="1" si="0"/>
        <v>2233</v>
      </c>
      <c r="C41">
        <f t="shared" ca="1" si="1"/>
        <v>42</v>
      </c>
      <c r="D41">
        <f t="shared" ca="1" si="2"/>
        <v>27</v>
      </c>
      <c r="E41">
        <f t="shared" ca="1" si="3"/>
        <v>11</v>
      </c>
      <c r="F41">
        <f t="shared" ca="1" si="3"/>
        <v>12</v>
      </c>
      <c r="G41" s="7">
        <v>0.18</v>
      </c>
      <c r="H41">
        <v>10</v>
      </c>
      <c r="I41">
        <v>100</v>
      </c>
      <c r="J41">
        <f t="shared" ca="1" si="5"/>
        <v>52343</v>
      </c>
      <c r="K41">
        <f t="shared" ca="1" si="6"/>
        <v>26984</v>
      </c>
      <c r="L41">
        <v>1000</v>
      </c>
      <c r="M41">
        <v>500</v>
      </c>
    </row>
    <row r="42" spans="1:13" x14ac:dyDescent="0.3">
      <c r="A42" s="1">
        <v>44327</v>
      </c>
      <c r="B42">
        <f t="shared" ca="1" si="0"/>
        <v>2493</v>
      </c>
      <c r="C42">
        <f t="shared" ca="1" si="1"/>
        <v>80</v>
      </c>
      <c r="D42">
        <f t="shared" ca="1" si="2"/>
        <v>32</v>
      </c>
      <c r="E42">
        <f t="shared" ca="1" si="3"/>
        <v>15</v>
      </c>
      <c r="F42">
        <f t="shared" ca="1" si="3"/>
        <v>12</v>
      </c>
      <c r="G42" s="7">
        <v>0.18</v>
      </c>
      <c r="H42">
        <v>10</v>
      </c>
      <c r="I42">
        <v>100</v>
      </c>
      <c r="J42">
        <f t="shared" ca="1" si="5"/>
        <v>55001</v>
      </c>
      <c r="K42">
        <f t="shared" ca="1" si="6"/>
        <v>29337</v>
      </c>
      <c r="L42">
        <v>1000</v>
      </c>
      <c r="M42">
        <v>500</v>
      </c>
    </row>
    <row r="43" spans="1:13" x14ac:dyDescent="0.3">
      <c r="A43" s="1">
        <v>44328</v>
      </c>
      <c r="B43">
        <f t="shared" ca="1" si="0"/>
        <v>2252</v>
      </c>
      <c r="C43">
        <f t="shared" ca="1" si="1"/>
        <v>78</v>
      </c>
      <c r="D43">
        <f t="shared" ca="1" si="2"/>
        <v>25</v>
      </c>
      <c r="E43">
        <f t="shared" ca="1" si="3"/>
        <v>14</v>
      </c>
      <c r="F43">
        <f t="shared" ca="1" si="3"/>
        <v>10</v>
      </c>
      <c r="G43" s="7">
        <v>0.18</v>
      </c>
      <c r="H43">
        <v>10</v>
      </c>
      <c r="I43">
        <v>100</v>
      </c>
      <c r="J43">
        <f t="shared" ca="1" si="5"/>
        <v>56858</v>
      </c>
      <c r="K43">
        <f t="shared" ca="1" si="6"/>
        <v>26095</v>
      </c>
      <c r="L43">
        <v>1000</v>
      </c>
      <c r="M43">
        <v>500</v>
      </c>
    </row>
    <row r="44" spans="1:13" x14ac:dyDescent="0.3">
      <c r="A44" s="1">
        <v>44329</v>
      </c>
      <c r="B44">
        <f t="shared" ca="1" si="0"/>
        <v>2394</v>
      </c>
      <c r="C44">
        <f t="shared" ca="1" si="1"/>
        <v>67</v>
      </c>
      <c r="D44">
        <f t="shared" ca="1" si="2"/>
        <v>40</v>
      </c>
      <c r="E44">
        <f t="shared" ca="1" si="3"/>
        <v>14</v>
      </c>
      <c r="F44">
        <f t="shared" ca="1" si="3"/>
        <v>11</v>
      </c>
      <c r="G44" s="7">
        <v>0.18</v>
      </c>
      <c r="H44">
        <v>10</v>
      </c>
      <c r="I44">
        <v>100</v>
      </c>
      <c r="J44">
        <f t="shared" ca="1" si="5"/>
        <v>52241</v>
      </c>
      <c r="K44">
        <f t="shared" ca="1" si="6"/>
        <v>25279</v>
      </c>
      <c r="L44">
        <v>1000</v>
      </c>
      <c r="M44">
        <v>500</v>
      </c>
    </row>
    <row r="45" spans="1:13" x14ac:dyDescent="0.3">
      <c r="A45" s="1">
        <v>44330</v>
      </c>
      <c r="B45">
        <f t="shared" ca="1" si="0"/>
        <v>2409</v>
      </c>
      <c r="C45">
        <f t="shared" ca="1" si="1"/>
        <v>85</v>
      </c>
      <c r="D45">
        <f t="shared" ca="1" si="2"/>
        <v>40</v>
      </c>
      <c r="E45">
        <f t="shared" ca="1" si="3"/>
        <v>10</v>
      </c>
      <c r="F45">
        <f t="shared" ca="1" si="3"/>
        <v>10</v>
      </c>
      <c r="G45" s="7">
        <v>0.18</v>
      </c>
      <c r="H45">
        <v>10</v>
      </c>
      <c r="I45">
        <v>100</v>
      </c>
      <c r="J45">
        <f t="shared" ca="1" si="5"/>
        <v>57157</v>
      </c>
      <c r="K45">
        <f t="shared" ca="1" si="6"/>
        <v>25816</v>
      </c>
      <c r="L45">
        <v>1000</v>
      </c>
      <c r="M45">
        <v>500</v>
      </c>
    </row>
    <row r="46" spans="1:13" x14ac:dyDescent="0.3">
      <c r="A46" s="1">
        <v>44331</v>
      </c>
      <c r="B46">
        <f t="shared" ca="1" si="0"/>
        <v>2273</v>
      </c>
      <c r="C46">
        <f t="shared" ca="1" si="1"/>
        <v>72</v>
      </c>
      <c r="D46">
        <f t="shared" ca="1" si="2"/>
        <v>27</v>
      </c>
      <c r="E46">
        <f t="shared" ca="1" si="3"/>
        <v>15</v>
      </c>
      <c r="F46">
        <f t="shared" ca="1" si="3"/>
        <v>11</v>
      </c>
      <c r="G46" s="7">
        <v>0.18</v>
      </c>
      <c r="H46">
        <v>10</v>
      </c>
      <c r="I46">
        <v>100</v>
      </c>
      <c r="J46">
        <f t="shared" ca="1" si="5"/>
        <v>59845</v>
      </c>
      <c r="K46">
        <f t="shared" ca="1" si="6"/>
        <v>26956</v>
      </c>
      <c r="L46">
        <v>1000</v>
      </c>
      <c r="M46">
        <v>500</v>
      </c>
    </row>
    <row r="47" spans="1:13" x14ac:dyDescent="0.3">
      <c r="A47" s="1">
        <v>44332</v>
      </c>
      <c r="B47">
        <f t="shared" ca="1" si="0"/>
        <v>2005</v>
      </c>
      <c r="C47">
        <f t="shared" ca="1" si="1"/>
        <v>64</v>
      </c>
      <c r="D47">
        <f t="shared" ca="1" si="2"/>
        <v>28</v>
      </c>
      <c r="E47">
        <f t="shared" ca="1" si="3"/>
        <v>15</v>
      </c>
      <c r="F47">
        <f t="shared" ca="1" si="3"/>
        <v>14</v>
      </c>
      <c r="G47" s="7">
        <v>0.18</v>
      </c>
      <c r="H47">
        <v>10</v>
      </c>
      <c r="I47">
        <v>100</v>
      </c>
      <c r="J47">
        <f t="shared" ca="1" si="5"/>
        <v>56356</v>
      </c>
      <c r="K47">
        <f t="shared" ca="1" si="6"/>
        <v>28622</v>
      </c>
      <c r="L47">
        <v>1000</v>
      </c>
      <c r="M47">
        <v>500</v>
      </c>
    </row>
    <row r="48" spans="1:13" x14ac:dyDescent="0.3">
      <c r="A48" s="1">
        <v>44333</v>
      </c>
      <c r="B48">
        <f t="shared" ca="1" si="0"/>
        <v>2283</v>
      </c>
      <c r="C48">
        <f t="shared" ca="1" si="1"/>
        <v>76</v>
      </c>
      <c r="D48">
        <f t="shared" ca="1" si="2"/>
        <v>33</v>
      </c>
      <c r="E48">
        <f t="shared" ca="1" si="3"/>
        <v>10</v>
      </c>
      <c r="F48">
        <f t="shared" ca="1" si="3"/>
        <v>11</v>
      </c>
      <c r="G48" s="7">
        <v>0.18</v>
      </c>
      <c r="H48">
        <v>10</v>
      </c>
      <c r="I48">
        <v>100</v>
      </c>
      <c r="J48">
        <f t="shared" ca="1" si="5"/>
        <v>52297</v>
      </c>
      <c r="K48">
        <f t="shared" ca="1" si="6"/>
        <v>29585</v>
      </c>
      <c r="L48">
        <v>1000</v>
      </c>
      <c r="M48">
        <v>500</v>
      </c>
    </row>
    <row r="49" spans="1:13" x14ac:dyDescent="0.3">
      <c r="A49" s="1">
        <v>44334</v>
      </c>
      <c r="B49">
        <f t="shared" ca="1" si="0"/>
        <v>2161</v>
      </c>
      <c r="C49">
        <f t="shared" ca="1" si="1"/>
        <v>50</v>
      </c>
      <c r="D49">
        <f t="shared" ca="1" si="2"/>
        <v>29</v>
      </c>
      <c r="E49">
        <f t="shared" ca="1" si="3"/>
        <v>14</v>
      </c>
      <c r="F49">
        <f t="shared" ca="1" si="3"/>
        <v>11</v>
      </c>
      <c r="G49" s="7">
        <v>0.18</v>
      </c>
      <c r="H49">
        <v>10</v>
      </c>
      <c r="I49">
        <v>100</v>
      </c>
      <c r="J49">
        <f t="shared" ca="1" si="5"/>
        <v>53885</v>
      </c>
      <c r="K49">
        <f t="shared" ca="1" si="6"/>
        <v>29379</v>
      </c>
      <c r="L49">
        <v>1000</v>
      </c>
      <c r="M49">
        <v>500</v>
      </c>
    </row>
    <row r="50" spans="1:13" x14ac:dyDescent="0.3">
      <c r="A50" s="1">
        <v>44335</v>
      </c>
      <c r="B50">
        <f t="shared" ca="1" si="0"/>
        <v>2191</v>
      </c>
      <c r="C50">
        <f t="shared" ca="1" si="1"/>
        <v>34</v>
      </c>
      <c r="D50">
        <f t="shared" ca="1" si="2"/>
        <v>28</v>
      </c>
      <c r="E50">
        <f t="shared" ca="1" si="3"/>
        <v>15</v>
      </c>
      <c r="F50">
        <f t="shared" ca="1" si="3"/>
        <v>14</v>
      </c>
      <c r="G50" s="7">
        <v>0.18</v>
      </c>
      <c r="H50">
        <v>10</v>
      </c>
      <c r="I50">
        <v>100</v>
      </c>
      <c r="J50">
        <f t="shared" ca="1" si="5"/>
        <v>53869</v>
      </c>
      <c r="K50">
        <f t="shared" ca="1" si="6"/>
        <v>25281</v>
      </c>
      <c r="L50">
        <v>1000</v>
      </c>
      <c r="M50">
        <v>500</v>
      </c>
    </row>
    <row r="51" spans="1:13" x14ac:dyDescent="0.3">
      <c r="A51" s="1">
        <v>44336</v>
      </c>
      <c r="B51">
        <f t="shared" ca="1" si="0"/>
        <v>2257</v>
      </c>
      <c r="C51">
        <f t="shared" ca="1" si="1"/>
        <v>76</v>
      </c>
      <c r="D51">
        <f t="shared" ca="1" si="2"/>
        <v>25</v>
      </c>
      <c r="E51">
        <f t="shared" ca="1" si="3"/>
        <v>13</v>
      </c>
      <c r="F51">
        <f t="shared" ca="1" si="3"/>
        <v>13</v>
      </c>
      <c r="G51" s="7">
        <v>0.18</v>
      </c>
      <c r="H51">
        <v>10</v>
      </c>
      <c r="I51">
        <v>100</v>
      </c>
      <c r="J51">
        <f t="shared" ca="1" si="5"/>
        <v>58548</v>
      </c>
      <c r="K51">
        <f t="shared" ca="1" si="6"/>
        <v>25246</v>
      </c>
      <c r="L51">
        <v>1000</v>
      </c>
      <c r="M51">
        <v>500</v>
      </c>
    </row>
    <row r="52" spans="1:13" x14ac:dyDescent="0.3">
      <c r="A52" s="1">
        <v>44337</v>
      </c>
      <c r="B52">
        <f t="shared" ca="1" si="0"/>
        <v>2349</v>
      </c>
      <c r="C52">
        <f t="shared" ca="1" si="1"/>
        <v>36</v>
      </c>
      <c r="D52">
        <f t="shared" ca="1" si="2"/>
        <v>40</v>
      </c>
      <c r="E52">
        <f t="shared" ca="1" si="3"/>
        <v>12</v>
      </c>
      <c r="F52">
        <f t="shared" ca="1" si="3"/>
        <v>10</v>
      </c>
      <c r="G52" s="7">
        <v>0.18</v>
      </c>
      <c r="H52">
        <v>10</v>
      </c>
      <c r="I52">
        <v>100</v>
      </c>
      <c r="J52">
        <f t="shared" ca="1" si="5"/>
        <v>54129</v>
      </c>
      <c r="K52">
        <f t="shared" ca="1" si="6"/>
        <v>28368</v>
      </c>
      <c r="L52">
        <v>1000</v>
      </c>
      <c r="M52">
        <v>500</v>
      </c>
    </row>
    <row r="53" spans="1:13" x14ac:dyDescent="0.3">
      <c r="A53" s="1">
        <v>44338</v>
      </c>
      <c r="B53">
        <f t="shared" ca="1" si="0"/>
        <v>2387</v>
      </c>
      <c r="C53">
        <f t="shared" ca="1" si="1"/>
        <v>81</v>
      </c>
      <c r="D53">
        <f t="shared" ca="1" si="2"/>
        <v>34</v>
      </c>
      <c r="E53">
        <f t="shared" ca="1" si="3"/>
        <v>14</v>
      </c>
      <c r="F53">
        <f t="shared" ca="1" si="3"/>
        <v>14</v>
      </c>
      <c r="G53" s="7">
        <v>0.18</v>
      </c>
      <c r="H53">
        <v>10</v>
      </c>
      <c r="I53">
        <v>100</v>
      </c>
      <c r="J53">
        <f t="shared" ca="1" si="5"/>
        <v>51912</v>
      </c>
      <c r="K53">
        <f t="shared" ca="1" si="6"/>
        <v>27971</v>
      </c>
      <c r="L53">
        <v>1000</v>
      </c>
      <c r="M53">
        <v>500</v>
      </c>
    </row>
    <row r="54" spans="1:13" x14ac:dyDescent="0.3">
      <c r="A54" s="1">
        <v>44339</v>
      </c>
      <c r="B54">
        <f t="shared" ca="1" si="0"/>
        <v>2413</v>
      </c>
      <c r="C54">
        <f t="shared" ca="1" si="1"/>
        <v>87</v>
      </c>
      <c r="D54">
        <f t="shared" ca="1" si="2"/>
        <v>30</v>
      </c>
      <c r="E54">
        <f t="shared" ca="1" si="3"/>
        <v>10</v>
      </c>
      <c r="F54">
        <f t="shared" ca="1" si="3"/>
        <v>12</v>
      </c>
      <c r="G54" s="7">
        <v>0.18</v>
      </c>
      <c r="H54">
        <v>10</v>
      </c>
      <c r="I54">
        <v>100</v>
      </c>
      <c r="J54">
        <f t="shared" ca="1" si="5"/>
        <v>54952</v>
      </c>
      <c r="K54">
        <f t="shared" ca="1" si="6"/>
        <v>28637</v>
      </c>
      <c r="L54">
        <v>1000</v>
      </c>
      <c r="M54">
        <v>500</v>
      </c>
    </row>
    <row r="55" spans="1:13" x14ac:dyDescent="0.3">
      <c r="A55" s="1">
        <v>44340</v>
      </c>
      <c r="B55">
        <f t="shared" ca="1" si="0"/>
        <v>2388</v>
      </c>
      <c r="C55">
        <f t="shared" ca="1" si="1"/>
        <v>68</v>
      </c>
      <c r="D55">
        <f t="shared" ca="1" si="2"/>
        <v>38</v>
      </c>
      <c r="E55">
        <f t="shared" ca="1" si="3"/>
        <v>14</v>
      </c>
      <c r="F55">
        <f t="shared" ca="1" si="3"/>
        <v>14</v>
      </c>
      <c r="G55" s="7">
        <v>0.18</v>
      </c>
      <c r="H55">
        <v>10</v>
      </c>
      <c r="I55">
        <v>100</v>
      </c>
      <c r="J55">
        <f t="shared" ca="1" si="5"/>
        <v>56061</v>
      </c>
      <c r="K55">
        <f t="shared" ca="1" si="6"/>
        <v>25858</v>
      </c>
      <c r="L55">
        <v>1000</v>
      </c>
      <c r="M55">
        <v>500</v>
      </c>
    </row>
    <row r="56" spans="1:13" x14ac:dyDescent="0.3">
      <c r="A56" s="1">
        <v>44341</v>
      </c>
      <c r="B56">
        <f t="shared" ca="1" si="0"/>
        <v>2221</v>
      </c>
      <c r="C56">
        <f t="shared" ca="1" si="1"/>
        <v>89</v>
      </c>
      <c r="D56">
        <f t="shared" ca="1" si="2"/>
        <v>32</v>
      </c>
      <c r="E56">
        <f t="shared" ca="1" si="3"/>
        <v>11</v>
      </c>
      <c r="F56">
        <f t="shared" ca="1" si="3"/>
        <v>15</v>
      </c>
      <c r="G56" s="7">
        <v>0.18</v>
      </c>
      <c r="H56">
        <v>10</v>
      </c>
      <c r="I56">
        <v>100</v>
      </c>
      <c r="J56">
        <f t="shared" ca="1" si="5"/>
        <v>56323</v>
      </c>
      <c r="K56">
        <f t="shared" ca="1" si="6"/>
        <v>25072</v>
      </c>
      <c r="L56">
        <v>1000</v>
      </c>
      <c r="M56">
        <v>500</v>
      </c>
    </row>
    <row r="57" spans="1:13" x14ac:dyDescent="0.3">
      <c r="A57" s="1">
        <v>44342</v>
      </c>
      <c r="B57">
        <f t="shared" ca="1" si="0"/>
        <v>2472</v>
      </c>
      <c r="C57">
        <f t="shared" ca="1" si="1"/>
        <v>56</v>
      </c>
      <c r="D57">
        <f t="shared" ca="1" si="2"/>
        <v>22</v>
      </c>
      <c r="E57">
        <f t="shared" ca="1" si="3"/>
        <v>11</v>
      </c>
      <c r="F57">
        <f t="shared" ca="1" si="3"/>
        <v>13</v>
      </c>
      <c r="G57" s="7">
        <v>0.18</v>
      </c>
      <c r="H57">
        <v>10</v>
      </c>
      <c r="I57">
        <v>100</v>
      </c>
      <c r="J57">
        <f t="shared" ca="1" si="5"/>
        <v>54225</v>
      </c>
      <c r="K57">
        <f t="shared" ca="1" si="6"/>
        <v>27925</v>
      </c>
      <c r="L57">
        <v>1000</v>
      </c>
      <c r="M57">
        <v>500</v>
      </c>
    </row>
    <row r="58" spans="1:13" x14ac:dyDescent="0.3">
      <c r="A58" s="1">
        <v>44343</v>
      </c>
      <c r="B58">
        <f t="shared" ca="1" si="0"/>
        <v>2239</v>
      </c>
      <c r="C58">
        <f t="shared" ca="1" si="1"/>
        <v>75</v>
      </c>
      <c r="D58">
        <f t="shared" ca="1" si="2"/>
        <v>27</v>
      </c>
      <c r="E58">
        <f t="shared" ca="1" si="3"/>
        <v>10</v>
      </c>
      <c r="F58">
        <f t="shared" ca="1" si="3"/>
        <v>14</v>
      </c>
      <c r="G58" s="7">
        <v>0.18</v>
      </c>
      <c r="H58">
        <v>10</v>
      </c>
      <c r="I58">
        <v>100</v>
      </c>
      <c r="J58">
        <f t="shared" ca="1" si="5"/>
        <v>56683</v>
      </c>
      <c r="K58">
        <f t="shared" ca="1" si="6"/>
        <v>27354</v>
      </c>
      <c r="L58">
        <v>1000</v>
      </c>
      <c r="M58">
        <v>500</v>
      </c>
    </row>
    <row r="59" spans="1:13" x14ac:dyDescent="0.3">
      <c r="A59" s="1">
        <v>44344</v>
      </c>
      <c r="B59">
        <f t="shared" ca="1" si="0"/>
        <v>2028</v>
      </c>
      <c r="C59">
        <f t="shared" ca="1" si="1"/>
        <v>64</v>
      </c>
      <c r="D59">
        <f t="shared" ca="1" si="2"/>
        <v>29</v>
      </c>
      <c r="E59">
        <f t="shared" ca="1" si="3"/>
        <v>15</v>
      </c>
      <c r="F59">
        <f t="shared" ca="1" si="3"/>
        <v>10</v>
      </c>
      <c r="G59" s="7">
        <v>0.18</v>
      </c>
      <c r="H59">
        <v>10</v>
      </c>
      <c r="I59">
        <v>100</v>
      </c>
      <c r="J59">
        <f t="shared" ca="1" si="5"/>
        <v>54597</v>
      </c>
      <c r="K59">
        <f t="shared" ca="1" si="6"/>
        <v>25092</v>
      </c>
      <c r="L59">
        <v>1000</v>
      </c>
      <c r="M59">
        <v>500</v>
      </c>
    </row>
    <row r="60" spans="1:13" x14ac:dyDescent="0.3">
      <c r="A60" s="1">
        <v>44345</v>
      </c>
      <c r="B60">
        <f t="shared" ca="1" si="0"/>
        <v>2450</v>
      </c>
      <c r="C60">
        <f t="shared" ca="1" si="1"/>
        <v>42</v>
      </c>
      <c r="D60">
        <f t="shared" ca="1" si="2"/>
        <v>22</v>
      </c>
      <c r="E60">
        <f t="shared" ca="1" si="3"/>
        <v>10</v>
      </c>
      <c r="F60">
        <f t="shared" ca="1" si="3"/>
        <v>11</v>
      </c>
      <c r="G60" s="7">
        <v>0.18</v>
      </c>
      <c r="H60">
        <v>10</v>
      </c>
      <c r="I60">
        <v>100</v>
      </c>
      <c r="J60">
        <f t="shared" ca="1" si="5"/>
        <v>56394</v>
      </c>
      <c r="K60">
        <f t="shared" ca="1" si="6"/>
        <v>28499</v>
      </c>
      <c r="L60">
        <v>1000</v>
      </c>
      <c r="M60">
        <v>500</v>
      </c>
    </row>
    <row r="61" spans="1:13" x14ac:dyDescent="0.3">
      <c r="A61" s="1">
        <v>44346</v>
      </c>
      <c r="B61">
        <f t="shared" ca="1" si="0"/>
        <v>2427</v>
      </c>
      <c r="C61">
        <f t="shared" ca="1" si="1"/>
        <v>46</v>
      </c>
      <c r="D61">
        <f t="shared" ca="1" si="2"/>
        <v>25</v>
      </c>
      <c r="E61">
        <f t="shared" ca="1" si="3"/>
        <v>14</v>
      </c>
      <c r="F61">
        <f t="shared" ca="1" si="3"/>
        <v>10</v>
      </c>
      <c r="G61" s="7">
        <v>0.18</v>
      </c>
      <c r="H61">
        <v>10</v>
      </c>
      <c r="I61">
        <v>100</v>
      </c>
      <c r="J61">
        <f t="shared" ca="1" si="5"/>
        <v>59329</v>
      </c>
      <c r="K61">
        <f t="shared" ca="1" si="6"/>
        <v>25991</v>
      </c>
      <c r="L61">
        <v>1000</v>
      </c>
      <c r="M61">
        <v>500</v>
      </c>
    </row>
    <row r="62" spans="1:13" x14ac:dyDescent="0.3">
      <c r="A62" s="1">
        <v>44347</v>
      </c>
      <c r="B62">
        <f t="shared" ca="1" si="0"/>
        <v>2400</v>
      </c>
      <c r="C62">
        <f t="shared" ca="1" si="1"/>
        <v>84</v>
      </c>
      <c r="D62">
        <f t="shared" ca="1" si="2"/>
        <v>37</v>
      </c>
      <c r="E62">
        <f t="shared" ca="1" si="3"/>
        <v>12</v>
      </c>
      <c r="F62">
        <f t="shared" ca="1" si="3"/>
        <v>11</v>
      </c>
      <c r="G62" s="7">
        <v>0.18</v>
      </c>
      <c r="H62">
        <v>10</v>
      </c>
      <c r="I62">
        <v>100</v>
      </c>
      <c r="J62">
        <f t="shared" ca="1" si="5"/>
        <v>53611</v>
      </c>
      <c r="K62">
        <f t="shared" ca="1" si="6"/>
        <v>28006</v>
      </c>
      <c r="L62">
        <v>1000</v>
      </c>
      <c r="M62">
        <v>500</v>
      </c>
    </row>
    <row r="63" spans="1:13" x14ac:dyDescent="0.3">
      <c r="A63" s="1">
        <v>44348</v>
      </c>
      <c r="B63">
        <f t="shared" ca="1" si="0"/>
        <v>2267</v>
      </c>
      <c r="C63">
        <f t="shared" ca="1" si="1"/>
        <v>77</v>
      </c>
      <c r="D63">
        <f t="shared" ca="1" si="2"/>
        <v>20</v>
      </c>
      <c r="E63">
        <f t="shared" ca="1" si="3"/>
        <v>14</v>
      </c>
      <c r="F63">
        <f t="shared" ca="1" si="3"/>
        <v>10</v>
      </c>
      <c r="G63" s="7">
        <v>0.18</v>
      </c>
      <c r="H63">
        <v>10</v>
      </c>
      <c r="I63">
        <v>100</v>
      </c>
      <c r="J63">
        <f t="shared" ca="1" si="5"/>
        <v>53164</v>
      </c>
      <c r="K63">
        <f t="shared" ca="1" si="6"/>
        <v>28772</v>
      </c>
      <c r="L63">
        <v>1000</v>
      </c>
      <c r="M63">
        <v>500</v>
      </c>
    </row>
    <row r="64" spans="1:13" x14ac:dyDescent="0.3">
      <c r="A64" s="1">
        <v>44349</v>
      </c>
      <c r="B64">
        <f t="shared" ca="1" si="0"/>
        <v>2452</v>
      </c>
      <c r="C64">
        <f t="shared" ca="1" si="1"/>
        <v>49</v>
      </c>
      <c r="D64">
        <f t="shared" ca="1" si="2"/>
        <v>34</v>
      </c>
      <c r="E64">
        <f t="shared" ca="1" si="3"/>
        <v>14</v>
      </c>
      <c r="F64">
        <f t="shared" ca="1" si="3"/>
        <v>15</v>
      </c>
      <c r="G64" s="7">
        <v>0.18</v>
      </c>
      <c r="H64">
        <v>10</v>
      </c>
      <c r="I64">
        <v>100</v>
      </c>
      <c r="J64">
        <f t="shared" ca="1" si="5"/>
        <v>50322</v>
      </c>
      <c r="K64">
        <f t="shared" ca="1" si="6"/>
        <v>28969</v>
      </c>
      <c r="L64">
        <v>1000</v>
      </c>
      <c r="M64">
        <v>500</v>
      </c>
    </row>
    <row r="65" spans="1:13" x14ac:dyDescent="0.3">
      <c r="A65" s="1">
        <v>44350</v>
      </c>
      <c r="B65">
        <f t="shared" ca="1" si="0"/>
        <v>2435</v>
      </c>
      <c r="C65">
        <f t="shared" ca="1" si="1"/>
        <v>39</v>
      </c>
      <c r="D65">
        <f t="shared" ca="1" si="2"/>
        <v>27</v>
      </c>
      <c r="E65">
        <f t="shared" ca="1" si="3"/>
        <v>15</v>
      </c>
      <c r="F65">
        <f t="shared" ca="1" si="3"/>
        <v>12</v>
      </c>
      <c r="G65" s="7">
        <v>0.18</v>
      </c>
      <c r="H65">
        <v>10</v>
      </c>
      <c r="I65">
        <v>100</v>
      </c>
      <c r="J65">
        <f t="shared" ca="1" si="5"/>
        <v>58869</v>
      </c>
      <c r="K65">
        <f t="shared" ca="1" si="6"/>
        <v>29354</v>
      </c>
      <c r="L65">
        <v>1000</v>
      </c>
      <c r="M65">
        <v>500</v>
      </c>
    </row>
    <row r="66" spans="1:13" x14ac:dyDescent="0.3">
      <c r="A66" s="1">
        <v>44351</v>
      </c>
      <c r="B66">
        <f t="shared" ref="B66:B129" ca="1" si="7">RANDBETWEEN(2000,2500)</f>
        <v>2499</v>
      </c>
      <c r="C66">
        <f t="shared" ref="C66:C129" ca="1" si="8">RANDBETWEEN(30,90)</f>
        <v>66</v>
      </c>
      <c r="D66">
        <f t="shared" ref="D66:D129" ca="1" si="9">RANDBETWEEN(20,40)</f>
        <v>25</v>
      </c>
      <c r="E66">
        <f t="shared" ref="E66:F129" ca="1" si="10">RANDBETWEEN(10,15)</f>
        <v>10</v>
      </c>
      <c r="F66">
        <f t="shared" ca="1" si="10"/>
        <v>13</v>
      </c>
      <c r="G66" s="7">
        <v>0.18</v>
      </c>
      <c r="H66">
        <v>10</v>
      </c>
      <c r="I66">
        <v>100</v>
      </c>
      <c r="J66">
        <f t="shared" ref="J66:J129" ca="1" si="11">RANDBETWEEN(50000,60000)</f>
        <v>52692</v>
      </c>
      <c r="K66">
        <f t="shared" ref="K66:K129" ca="1" si="12">RANDBETWEEN(25000,30000)</f>
        <v>26007</v>
      </c>
      <c r="L66">
        <v>1000</v>
      </c>
      <c r="M66">
        <v>500</v>
      </c>
    </row>
    <row r="67" spans="1:13" x14ac:dyDescent="0.3">
      <c r="A67" s="1">
        <v>44352</v>
      </c>
      <c r="B67">
        <f t="shared" ca="1" si="7"/>
        <v>2244</v>
      </c>
      <c r="C67">
        <f t="shared" ca="1" si="8"/>
        <v>66</v>
      </c>
      <c r="D67">
        <f t="shared" ca="1" si="9"/>
        <v>25</v>
      </c>
      <c r="E67">
        <f t="shared" ca="1" si="10"/>
        <v>11</v>
      </c>
      <c r="F67">
        <f t="shared" ca="1" si="10"/>
        <v>13</v>
      </c>
      <c r="G67" s="7">
        <v>0.18</v>
      </c>
      <c r="H67">
        <v>10</v>
      </c>
      <c r="I67">
        <v>100</v>
      </c>
      <c r="J67">
        <f t="shared" ca="1" si="11"/>
        <v>58715</v>
      </c>
      <c r="K67">
        <f t="shared" ca="1" si="12"/>
        <v>25886</v>
      </c>
      <c r="L67">
        <v>1000</v>
      </c>
      <c r="M67">
        <v>500</v>
      </c>
    </row>
    <row r="68" spans="1:13" x14ac:dyDescent="0.3">
      <c r="A68" s="1">
        <v>44353</v>
      </c>
      <c r="B68">
        <f t="shared" ca="1" si="7"/>
        <v>2050</v>
      </c>
      <c r="C68">
        <f t="shared" ca="1" si="8"/>
        <v>78</v>
      </c>
      <c r="D68">
        <f t="shared" ca="1" si="9"/>
        <v>27</v>
      </c>
      <c r="E68">
        <f t="shared" ca="1" si="10"/>
        <v>14</v>
      </c>
      <c r="F68">
        <f t="shared" ca="1" si="10"/>
        <v>14</v>
      </c>
      <c r="G68" s="7">
        <v>0.18</v>
      </c>
      <c r="H68">
        <v>10</v>
      </c>
      <c r="I68">
        <v>100</v>
      </c>
      <c r="J68">
        <f t="shared" ca="1" si="11"/>
        <v>53424</v>
      </c>
      <c r="K68">
        <f t="shared" ca="1" si="12"/>
        <v>26856</v>
      </c>
      <c r="L68">
        <v>1000</v>
      </c>
      <c r="M68">
        <v>500</v>
      </c>
    </row>
    <row r="69" spans="1:13" x14ac:dyDescent="0.3">
      <c r="A69" s="1">
        <v>44354</v>
      </c>
      <c r="B69">
        <f t="shared" ca="1" si="7"/>
        <v>2052</v>
      </c>
      <c r="C69">
        <f t="shared" ca="1" si="8"/>
        <v>90</v>
      </c>
      <c r="D69">
        <f t="shared" ca="1" si="9"/>
        <v>36</v>
      </c>
      <c r="E69">
        <f t="shared" ca="1" si="10"/>
        <v>12</v>
      </c>
      <c r="F69">
        <f t="shared" ca="1" si="10"/>
        <v>12</v>
      </c>
      <c r="G69" s="7">
        <v>0.18</v>
      </c>
      <c r="H69">
        <v>10</v>
      </c>
      <c r="I69">
        <v>100</v>
      </c>
      <c r="J69">
        <f t="shared" ca="1" si="11"/>
        <v>50121</v>
      </c>
      <c r="K69">
        <f t="shared" ca="1" si="12"/>
        <v>28708</v>
      </c>
      <c r="L69">
        <v>1000</v>
      </c>
      <c r="M69">
        <v>500</v>
      </c>
    </row>
    <row r="70" spans="1:13" x14ac:dyDescent="0.3">
      <c r="A70" s="1">
        <v>44355</v>
      </c>
      <c r="B70">
        <f t="shared" ca="1" si="7"/>
        <v>2443</v>
      </c>
      <c r="C70">
        <f t="shared" ca="1" si="8"/>
        <v>45</v>
      </c>
      <c r="D70">
        <f t="shared" ca="1" si="9"/>
        <v>24</v>
      </c>
      <c r="E70">
        <f t="shared" ca="1" si="10"/>
        <v>15</v>
      </c>
      <c r="F70">
        <f t="shared" ca="1" si="10"/>
        <v>11</v>
      </c>
      <c r="G70" s="7">
        <v>0.18</v>
      </c>
      <c r="H70">
        <v>10</v>
      </c>
      <c r="I70">
        <v>100</v>
      </c>
      <c r="J70">
        <f t="shared" ca="1" si="11"/>
        <v>53524</v>
      </c>
      <c r="K70">
        <f t="shared" ca="1" si="12"/>
        <v>25013</v>
      </c>
      <c r="L70">
        <v>1000</v>
      </c>
      <c r="M70">
        <v>500</v>
      </c>
    </row>
    <row r="71" spans="1:13" x14ac:dyDescent="0.3">
      <c r="A71" s="1">
        <v>44356</v>
      </c>
      <c r="B71">
        <f t="shared" ca="1" si="7"/>
        <v>2466</v>
      </c>
      <c r="C71">
        <f t="shared" ca="1" si="8"/>
        <v>34</v>
      </c>
      <c r="D71">
        <f t="shared" ca="1" si="9"/>
        <v>21</v>
      </c>
      <c r="E71">
        <f t="shared" ca="1" si="10"/>
        <v>11</v>
      </c>
      <c r="F71">
        <f t="shared" ca="1" si="10"/>
        <v>10</v>
      </c>
      <c r="G71" s="7">
        <v>0.18</v>
      </c>
      <c r="H71">
        <v>10</v>
      </c>
      <c r="I71">
        <v>100</v>
      </c>
      <c r="J71">
        <f t="shared" ca="1" si="11"/>
        <v>56599</v>
      </c>
      <c r="K71">
        <f t="shared" ca="1" si="12"/>
        <v>26120</v>
      </c>
      <c r="L71">
        <v>1000</v>
      </c>
      <c r="M71">
        <v>500</v>
      </c>
    </row>
    <row r="72" spans="1:13" x14ac:dyDescent="0.3">
      <c r="A72" s="1">
        <v>44357</v>
      </c>
      <c r="B72">
        <f t="shared" ca="1" si="7"/>
        <v>2399</v>
      </c>
      <c r="C72">
        <f t="shared" ca="1" si="8"/>
        <v>40</v>
      </c>
      <c r="D72">
        <f t="shared" ca="1" si="9"/>
        <v>20</v>
      </c>
      <c r="E72">
        <f t="shared" ca="1" si="10"/>
        <v>11</v>
      </c>
      <c r="F72">
        <f t="shared" ca="1" si="10"/>
        <v>14</v>
      </c>
      <c r="G72" s="7">
        <v>0.18</v>
      </c>
      <c r="H72">
        <v>10</v>
      </c>
      <c r="I72">
        <v>100</v>
      </c>
      <c r="J72">
        <f t="shared" ca="1" si="11"/>
        <v>52423</v>
      </c>
      <c r="K72">
        <f t="shared" ca="1" si="12"/>
        <v>28770</v>
      </c>
      <c r="L72">
        <v>1000</v>
      </c>
      <c r="M72">
        <v>500</v>
      </c>
    </row>
    <row r="73" spans="1:13" x14ac:dyDescent="0.3">
      <c r="A73" s="1">
        <v>44358</v>
      </c>
      <c r="B73">
        <f t="shared" ca="1" si="7"/>
        <v>2496</v>
      </c>
      <c r="C73">
        <f t="shared" ca="1" si="8"/>
        <v>68</v>
      </c>
      <c r="D73">
        <f t="shared" ca="1" si="9"/>
        <v>31</v>
      </c>
      <c r="E73">
        <f t="shared" ca="1" si="10"/>
        <v>14</v>
      </c>
      <c r="F73">
        <f t="shared" ca="1" si="10"/>
        <v>11</v>
      </c>
      <c r="G73" s="7">
        <v>0.18</v>
      </c>
      <c r="H73">
        <v>10</v>
      </c>
      <c r="I73">
        <v>100</v>
      </c>
      <c r="J73">
        <f t="shared" ca="1" si="11"/>
        <v>57875</v>
      </c>
      <c r="K73">
        <f t="shared" ca="1" si="12"/>
        <v>26327</v>
      </c>
      <c r="L73">
        <v>1000</v>
      </c>
      <c r="M73">
        <v>500</v>
      </c>
    </row>
    <row r="74" spans="1:13" x14ac:dyDescent="0.3">
      <c r="A74" s="1">
        <v>44359</v>
      </c>
      <c r="B74">
        <f t="shared" ca="1" si="7"/>
        <v>2152</v>
      </c>
      <c r="C74">
        <f t="shared" ca="1" si="8"/>
        <v>60</v>
      </c>
      <c r="D74">
        <f t="shared" ca="1" si="9"/>
        <v>35</v>
      </c>
      <c r="E74">
        <f t="shared" ca="1" si="10"/>
        <v>13</v>
      </c>
      <c r="F74">
        <f t="shared" ca="1" si="10"/>
        <v>10</v>
      </c>
      <c r="G74" s="7">
        <v>0.18</v>
      </c>
      <c r="H74">
        <v>10</v>
      </c>
      <c r="I74">
        <v>100</v>
      </c>
      <c r="J74">
        <f t="shared" ca="1" si="11"/>
        <v>55955</v>
      </c>
      <c r="K74">
        <f t="shared" ca="1" si="12"/>
        <v>26302</v>
      </c>
      <c r="L74">
        <v>1000</v>
      </c>
      <c r="M74">
        <v>500</v>
      </c>
    </row>
    <row r="75" spans="1:13" x14ac:dyDescent="0.3">
      <c r="A75" s="1">
        <v>44360</v>
      </c>
      <c r="B75">
        <f t="shared" ca="1" si="7"/>
        <v>2369</v>
      </c>
      <c r="C75">
        <f t="shared" ca="1" si="8"/>
        <v>62</v>
      </c>
      <c r="D75">
        <f t="shared" ca="1" si="9"/>
        <v>31</v>
      </c>
      <c r="E75">
        <f t="shared" ca="1" si="10"/>
        <v>12</v>
      </c>
      <c r="F75">
        <f t="shared" ca="1" si="10"/>
        <v>14</v>
      </c>
      <c r="G75" s="7">
        <v>0.18</v>
      </c>
      <c r="H75">
        <v>10</v>
      </c>
      <c r="I75">
        <v>100</v>
      </c>
      <c r="J75">
        <f t="shared" ca="1" si="11"/>
        <v>52654</v>
      </c>
      <c r="K75">
        <f t="shared" ca="1" si="12"/>
        <v>28014</v>
      </c>
      <c r="L75">
        <v>1000</v>
      </c>
      <c r="M75">
        <v>500</v>
      </c>
    </row>
    <row r="76" spans="1:13" x14ac:dyDescent="0.3">
      <c r="A76" s="1">
        <v>44361</v>
      </c>
      <c r="B76">
        <f t="shared" ca="1" si="7"/>
        <v>2258</v>
      </c>
      <c r="C76">
        <f t="shared" ca="1" si="8"/>
        <v>50</v>
      </c>
      <c r="D76">
        <f t="shared" ca="1" si="9"/>
        <v>38</v>
      </c>
      <c r="E76">
        <f t="shared" ca="1" si="10"/>
        <v>15</v>
      </c>
      <c r="F76">
        <f t="shared" ca="1" si="10"/>
        <v>14</v>
      </c>
      <c r="G76" s="7">
        <v>0.18</v>
      </c>
      <c r="H76">
        <v>10</v>
      </c>
      <c r="I76">
        <v>100</v>
      </c>
      <c r="J76">
        <f t="shared" ca="1" si="11"/>
        <v>53558</v>
      </c>
      <c r="K76">
        <f t="shared" ca="1" si="12"/>
        <v>29744</v>
      </c>
      <c r="L76">
        <v>1000</v>
      </c>
      <c r="M76">
        <v>500</v>
      </c>
    </row>
    <row r="77" spans="1:13" x14ac:dyDescent="0.3">
      <c r="A77" s="1">
        <v>44362</v>
      </c>
      <c r="B77">
        <f t="shared" ca="1" si="7"/>
        <v>2103</v>
      </c>
      <c r="C77">
        <f t="shared" ca="1" si="8"/>
        <v>49</v>
      </c>
      <c r="D77">
        <f t="shared" ca="1" si="9"/>
        <v>24</v>
      </c>
      <c r="E77">
        <f t="shared" ca="1" si="10"/>
        <v>14</v>
      </c>
      <c r="F77">
        <f t="shared" ca="1" si="10"/>
        <v>12</v>
      </c>
      <c r="G77" s="7">
        <v>0.18</v>
      </c>
      <c r="H77">
        <v>10</v>
      </c>
      <c r="I77">
        <v>100</v>
      </c>
      <c r="J77">
        <f t="shared" ca="1" si="11"/>
        <v>52262</v>
      </c>
      <c r="K77">
        <f t="shared" ca="1" si="12"/>
        <v>27978</v>
      </c>
      <c r="L77">
        <v>1000</v>
      </c>
      <c r="M77">
        <v>500</v>
      </c>
    </row>
    <row r="78" spans="1:13" x14ac:dyDescent="0.3">
      <c r="A78" s="1">
        <v>44363</v>
      </c>
      <c r="B78">
        <f t="shared" ca="1" si="7"/>
        <v>2453</v>
      </c>
      <c r="C78">
        <f t="shared" ca="1" si="8"/>
        <v>31</v>
      </c>
      <c r="D78">
        <f t="shared" ca="1" si="9"/>
        <v>24</v>
      </c>
      <c r="E78">
        <f t="shared" ca="1" si="10"/>
        <v>11</v>
      </c>
      <c r="F78">
        <f t="shared" ca="1" si="10"/>
        <v>15</v>
      </c>
      <c r="G78" s="7">
        <v>0.18</v>
      </c>
      <c r="H78">
        <v>10</v>
      </c>
      <c r="I78">
        <v>100</v>
      </c>
      <c r="J78">
        <f t="shared" ca="1" si="11"/>
        <v>52939</v>
      </c>
      <c r="K78">
        <f t="shared" ca="1" si="12"/>
        <v>27409</v>
      </c>
      <c r="L78">
        <v>1000</v>
      </c>
      <c r="M78">
        <v>500</v>
      </c>
    </row>
    <row r="79" spans="1:13" x14ac:dyDescent="0.3">
      <c r="A79" s="1">
        <v>44364</v>
      </c>
      <c r="B79">
        <f t="shared" ca="1" si="7"/>
        <v>2315</v>
      </c>
      <c r="C79">
        <f t="shared" ca="1" si="8"/>
        <v>86</v>
      </c>
      <c r="D79">
        <f t="shared" ca="1" si="9"/>
        <v>21</v>
      </c>
      <c r="E79">
        <f t="shared" ca="1" si="10"/>
        <v>15</v>
      </c>
      <c r="F79">
        <f t="shared" ca="1" si="10"/>
        <v>12</v>
      </c>
      <c r="G79" s="7">
        <v>0.18</v>
      </c>
      <c r="H79">
        <v>10</v>
      </c>
      <c r="I79">
        <v>100</v>
      </c>
      <c r="J79">
        <f t="shared" ca="1" si="11"/>
        <v>55866</v>
      </c>
      <c r="K79">
        <f t="shared" ca="1" si="12"/>
        <v>26433</v>
      </c>
      <c r="L79">
        <v>1000</v>
      </c>
      <c r="M79">
        <v>500</v>
      </c>
    </row>
    <row r="80" spans="1:13" x14ac:dyDescent="0.3">
      <c r="A80" s="1">
        <v>44365</v>
      </c>
      <c r="B80">
        <f t="shared" ca="1" si="7"/>
        <v>2384</v>
      </c>
      <c r="C80">
        <f t="shared" ca="1" si="8"/>
        <v>31</v>
      </c>
      <c r="D80">
        <f t="shared" ca="1" si="9"/>
        <v>37</v>
      </c>
      <c r="E80">
        <f t="shared" ca="1" si="10"/>
        <v>12</v>
      </c>
      <c r="F80">
        <f t="shared" ca="1" si="10"/>
        <v>10</v>
      </c>
      <c r="G80" s="7">
        <v>0.18</v>
      </c>
      <c r="H80">
        <v>10</v>
      </c>
      <c r="I80">
        <v>100</v>
      </c>
      <c r="J80">
        <f t="shared" ca="1" si="11"/>
        <v>51156</v>
      </c>
      <c r="K80">
        <f t="shared" ca="1" si="12"/>
        <v>26213</v>
      </c>
      <c r="L80">
        <v>1000</v>
      </c>
      <c r="M80">
        <v>500</v>
      </c>
    </row>
    <row r="81" spans="1:13" x14ac:dyDescent="0.3">
      <c r="A81" s="1">
        <v>44366</v>
      </c>
      <c r="B81">
        <f t="shared" ca="1" si="7"/>
        <v>2270</v>
      </c>
      <c r="C81">
        <f t="shared" ca="1" si="8"/>
        <v>37</v>
      </c>
      <c r="D81">
        <f t="shared" ca="1" si="9"/>
        <v>37</v>
      </c>
      <c r="E81">
        <f t="shared" ca="1" si="10"/>
        <v>15</v>
      </c>
      <c r="F81">
        <f t="shared" ca="1" si="10"/>
        <v>12</v>
      </c>
      <c r="G81" s="7">
        <v>0.18</v>
      </c>
      <c r="H81">
        <v>10</v>
      </c>
      <c r="I81">
        <v>100</v>
      </c>
      <c r="J81">
        <f t="shared" ca="1" si="11"/>
        <v>56906</v>
      </c>
      <c r="K81">
        <f t="shared" ca="1" si="12"/>
        <v>29335</v>
      </c>
      <c r="L81">
        <v>1000</v>
      </c>
      <c r="M81">
        <v>500</v>
      </c>
    </row>
    <row r="82" spans="1:13" x14ac:dyDescent="0.3">
      <c r="A82" s="1">
        <v>44367</v>
      </c>
      <c r="B82">
        <f t="shared" ca="1" si="7"/>
        <v>2345</v>
      </c>
      <c r="C82">
        <f t="shared" ca="1" si="8"/>
        <v>84</v>
      </c>
      <c r="D82">
        <f t="shared" ca="1" si="9"/>
        <v>33</v>
      </c>
      <c r="E82">
        <f t="shared" ca="1" si="10"/>
        <v>13</v>
      </c>
      <c r="F82">
        <f t="shared" ca="1" si="10"/>
        <v>13</v>
      </c>
      <c r="G82" s="7">
        <v>0.18</v>
      </c>
      <c r="H82">
        <v>10</v>
      </c>
      <c r="I82">
        <v>100</v>
      </c>
      <c r="J82">
        <f t="shared" ca="1" si="11"/>
        <v>51915</v>
      </c>
      <c r="K82">
        <f t="shared" ca="1" si="12"/>
        <v>29410</v>
      </c>
      <c r="L82">
        <v>1000</v>
      </c>
      <c r="M82">
        <v>500</v>
      </c>
    </row>
    <row r="83" spans="1:13" x14ac:dyDescent="0.3">
      <c r="A83" s="1">
        <v>44368</v>
      </c>
      <c r="B83">
        <f t="shared" ca="1" si="7"/>
        <v>2009</v>
      </c>
      <c r="C83">
        <f t="shared" ca="1" si="8"/>
        <v>47</v>
      </c>
      <c r="D83">
        <f t="shared" ca="1" si="9"/>
        <v>39</v>
      </c>
      <c r="E83">
        <f t="shared" ca="1" si="10"/>
        <v>10</v>
      </c>
      <c r="F83">
        <f t="shared" ca="1" si="10"/>
        <v>14</v>
      </c>
      <c r="G83" s="7">
        <v>0.18</v>
      </c>
      <c r="H83">
        <v>10</v>
      </c>
      <c r="I83">
        <v>100</v>
      </c>
      <c r="J83">
        <f t="shared" ca="1" si="11"/>
        <v>54081</v>
      </c>
      <c r="K83">
        <f t="shared" ca="1" si="12"/>
        <v>26163</v>
      </c>
      <c r="L83">
        <v>1000</v>
      </c>
      <c r="M83">
        <v>500</v>
      </c>
    </row>
    <row r="84" spans="1:13" x14ac:dyDescent="0.3">
      <c r="A84" s="1">
        <v>44369</v>
      </c>
      <c r="B84">
        <f t="shared" ca="1" si="7"/>
        <v>2113</v>
      </c>
      <c r="C84">
        <f t="shared" ca="1" si="8"/>
        <v>59</v>
      </c>
      <c r="D84">
        <f t="shared" ca="1" si="9"/>
        <v>23</v>
      </c>
      <c r="E84">
        <f t="shared" ca="1" si="10"/>
        <v>14</v>
      </c>
      <c r="F84">
        <f t="shared" ca="1" si="10"/>
        <v>15</v>
      </c>
      <c r="G84" s="7">
        <v>0.18</v>
      </c>
      <c r="H84">
        <v>10</v>
      </c>
      <c r="I84">
        <v>100</v>
      </c>
      <c r="J84">
        <f t="shared" ca="1" si="11"/>
        <v>57787</v>
      </c>
      <c r="K84">
        <f t="shared" ca="1" si="12"/>
        <v>29294</v>
      </c>
      <c r="L84">
        <v>1000</v>
      </c>
      <c r="M84">
        <v>500</v>
      </c>
    </row>
    <row r="85" spans="1:13" x14ac:dyDescent="0.3">
      <c r="A85" s="1">
        <v>44370</v>
      </c>
      <c r="B85">
        <f t="shared" ca="1" si="7"/>
        <v>2069</v>
      </c>
      <c r="C85">
        <f t="shared" ca="1" si="8"/>
        <v>88</v>
      </c>
      <c r="D85">
        <f t="shared" ca="1" si="9"/>
        <v>31</v>
      </c>
      <c r="E85">
        <f t="shared" ca="1" si="10"/>
        <v>12</v>
      </c>
      <c r="F85">
        <f t="shared" ca="1" si="10"/>
        <v>10</v>
      </c>
      <c r="G85" s="7">
        <v>0.18</v>
      </c>
      <c r="H85">
        <v>10</v>
      </c>
      <c r="I85">
        <v>100</v>
      </c>
      <c r="J85">
        <f t="shared" ca="1" si="11"/>
        <v>59814</v>
      </c>
      <c r="K85">
        <f t="shared" ca="1" si="12"/>
        <v>27562</v>
      </c>
      <c r="L85">
        <v>1000</v>
      </c>
      <c r="M85">
        <v>500</v>
      </c>
    </row>
    <row r="86" spans="1:13" x14ac:dyDescent="0.3">
      <c r="A86" s="1">
        <v>44371</v>
      </c>
      <c r="B86">
        <f t="shared" ca="1" si="7"/>
        <v>2146</v>
      </c>
      <c r="C86">
        <f t="shared" ca="1" si="8"/>
        <v>75</v>
      </c>
      <c r="D86">
        <f t="shared" ca="1" si="9"/>
        <v>21</v>
      </c>
      <c r="E86">
        <f t="shared" ca="1" si="10"/>
        <v>11</v>
      </c>
      <c r="F86">
        <f t="shared" ca="1" si="10"/>
        <v>13</v>
      </c>
      <c r="G86" s="7">
        <v>0.18</v>
      </c>
      <c r="H86">
        <v>10</v>
      </c>
      <c r="I86">
        <v>100</v>
      </c>
      <c r="J86">
        <f t="shared" ca="1" si="11"/>
        <v>54341</v>
      </c>
      <c r="K86">
        <f t="shared" ca="1" si="12"/>
        <v>25834</v>
      </c>
      <c r="L86">
        <v>1000</v>
      </c>
      <c r="M86">
        <v>500</v>
      </c>
    </row>
    <row r="87" spans="1:13" x14ac:dyDescent="0.3">
      <c r="A87" s="1">
        <v>44372</v>
      </c>
      <c r="B87">
        <f t="shared" ca="1" si="7"/>
        <v>2108</v>
      </c>
      <c r="C87">
        <f t="shared" ca="1" si="8"/>
        <v>74</v>
      </c>
      <c r="D87">
        <f t="shared" ca="1" si="9"/>
        <v>40</v>
      </c>
      <c r="E87">
        <f t="shared" ca="1" si="10"/>
        <v>13</v>
      </c>
      <c r="F87">
        <f t="shared" ca="1" si="10"/>
        <v>13</v>
      </c>
      <c r="G87" s="7">
        <v>0.18</v>
      </c>
      <c r="H87">
        <v>10</v>
      </c>
      <c r="I87">
        <v>100</v>
      </c>
      <c r="J87">
        <f t="shared" ca="1" si="11"/>
        <v>58195</v>
      </c>
      <c r="K87">
        <f t="shared" ca="1" si="12"/>
        <v>25030</v>
      </c>
      <c r="L87">
        <v>1000</v>
      </c>
      <c r="M87">
        <v>500</v>
      </c>
    </row>
    <row r="88" spans="1:13" x14ac:dyDescent="0.3">
      <c r="A88" s="1">
        <v>44373</v>
      </c>
      <c r="B88">
        <f t="shared" ca="1" si="7"/>
        <v>2136</v>
      </c>
      <c r="C88">
        <f t="shared" ca="1" si="8"/>
        <v>36</v>
      </c>
      <c r="D88">
        <f t="shared" ca="1" si="9"/>
        <v>27</v>
      </c>
      <c r="E88">
        <f t="shared" ca="1" si="10"/>
        <v>10</v>
      </c>
      <c r="F88">
        <f t="shared" ca="1" si="10"/>
        <v>10</v>
      </c>
      <c r="G88" s="7">
        <v>0.18</v>
      </c>
      <c r="H88">
        <v>10</v>
      </c>
      <c r="I88">
        <v>100</v>
      </c>
      <c r="J88">
        <f t="shared" ca="1" si="11"/>
        <v>57649</v>
      </c>
      <c r="K88">
        <f t="shared" ca="1" si="12"/>
        <v>27064</v>
      </c>
      <c r="L88">
        <v>1000</v>
      </c>
      <c r="M88">
        <v>500</v>
      </c>
    </row>
    <row r="89" spans="1:13" x14ac:dyDescent="0.3">
      <c r="A89" s="1">
        <v>44374</v>
      </c>
      <c r="B89">
        <f t="shared" ca="1" si="7"/>
        <v>2193</v>
      </c>
      <c r="C89">
        <f t="shared" ca="1" si="8"/>
        <v>38</v>
      </c>
      <c r="D89">
        <f t="shared" ca="1" si="9"/>
        <v>32</v>
      </c>
      <c r="E89">
        <f t="shared" ca="1" si="10"/>
        <v>13</v>
      </c>
      <c r="F89">
        <f t="shared" ca="1" si="10"/>
        <v>11</v>
      </c>
      <c r="G89" s="7">
        <v>0.18</v>
      </c>
      <c r="H89">
        <v>10</v>
      </c>
      <c r="I89">
        <v>100</v>
      </c>
      <c r="J89">
        <f t="shared" ca="1" si="11"/>
        <v>57224</v>
      </c>
      <c r="K89">
        <f t="shared" ca="1" si="12"/>
        <v>28852</v>
      </c>
      <c r="L89">
        <v>1000</v>
      </c>
      <c r="M89">
        <v>500</v>
      </c>
    </row>
    <row r="90" spans="1:13" x14ac:dyDescent="0.3">
      <c r="A90" s="1">
        <v>44375</v>
      </c>
      <c r="B90">
        <f t="shared" ca="1" si="7"/>
        <v>2022</v>
      </c>
      <c r="C90">
        <f t="shared" ca="1" si="8"/>
        <v>30</v>
      </c>
      <c r="D90">
        <f t="shared" ca="1" si="9"/>
        <v>36</v>
      </c>
      <c r="E90">
        <f t="shared" ca="1" si="10"/>
        <v>10</v>
      </c>
      <c r="F90">
        <f t="shared" ca="1" si="10"/>
        <v>12</v>
      </c>
      <c r="G90" s="7">
        <v>0.18</v>
      </c>
      <c r="H90">
        <v>10</v>
      </c>
      <c r="I90">
        <v>100</v>
      </c>
      <c r="J90">
        <f t="shared" ca="1" si="11"/>
        <v>59838</v>
      </c>
      <c r="K90">
        <f t="shared" ca="1" si="12"/>
        <v>29922</v>
      </c>
      <c r="L90">
        <v>1000</v>
      </c>
      <c r="M90">
        <v>500</v>
      </c>
    </row>
    <row r="91" spans="1:13" x14ac:dyDescent="0.3">
      <c r="A91" s="1">
        <v>44376</v>
      </c>
      <c r="B91">
        <f t="shared" ca="1" si="7"/>
        <v>2001</v>
      </c>
      <c r="C91">
        <f t="shared" ca="1" si="8"/>
        <v>56</v>
      </c>
      <c r="D91">
        <f t="shared" ca="1" si="9"/>
        <v>31</v>
      </c>
      <c r="E91">
        <f t="shared" ca="1" si="10"/>
        <v>15</v>
      </c>
      <c r="F91">
        <f t="shared" ca="1" si="10"/>
        <v>12</v>
      </c>
      <c r="G91" s="7">
        <v>0.18</v>
      </c>
      <c r="H91">
        <v>10</v>
      </c>
      <c r="I91">
        <v>100</v>
      </c>
      <c r="J91">
        <f t="shared" ca="1" si="11"/>
        <v>53763</v>
      </c>
      <c r="K91">
        <f t="shared" ca="1" si="12"/>
        <v>25002</v>
      </c>
      <c r="L91">
        <v>1000</v>
      </c>
      <c r="M91">
        <v>500</v>
      </c>
    </row>
    <row r="92" spans="1:13" x14ac:dyDescent="0.3">
      <c r="A92" s="1">
        <v>44377</v>
      </c>
      <c r="B92">
        <f t="shared" ca="1" si="7"/>
        <v>2417</v>
      </c>
      <c r="C92">
        <f t="shared" ca="1" si="8"/>
        <v>54</v>
      </c>
      <c r="D92">
        <f t="shared" ca="1" si="9"/>
        <v>34</v>
      </c>
      <c r="E92">
        <f t="shared" ca="1" si="10"/>
        <v>13</v>
      </c>
      <c r="F92">
        <f t="shared" ca="1" si="10"/>
        <v>11</v>
      </c>
      <c r="G92" s="7">
        <v>0.18</v>
      </c>
      <c r="H92">
        <v>10</v>
      </c>
      <c r="I92">
        <v>100</v>
      </c>
      <c r="J92">
        <f t="shared" ca="1" si="11"/>
        <v>52606</v>
      </c>
      <c r="K92">
        <f t="shared" ca="1" si="12"/>
        <v>27446</v>
      </c>
      <c r="L92">
        <v>1000</v>
      </c>
      <c r="M92">
        <v>500</v>
      </c>
    </row>
    <row r="93" spans="1:13" x14ac:dyDescent="0.3">
      <c r="A93" s="1">
        <v>44378</v>
      </c>
      <c r="B93">
        <f t="shared" ca="1" si="7"/>
        <v>2421</v>
      </c>
      <c r="C93">
        <f t="shared" ca="1" si="8"/>
        <v>52</v>
      </c>
      <c r="D93">
        <f t="shared" ca="1" si="9"/>
        <v>23</v>
      </c>
      <c r="E93">
        <f t="shared" ca="1" si="10"/>
        <v>12</v>
      </c>
      <c r="F93">
        <f t="shared" ca="1" si="10"/>
        <v>13</v>
      </c>
      <c r="G93" s="7">
        <v>0.18</v>
      </c>
      <c r="H93">
        <v>10</v>
      </c>
      <c r="I93">
        <v>100</v>
      </c>
      <c r="J93">
        <f t="shared" ca="1" si="11"/>
        <v>50852</v>
      </c>
      <c r="K93">
        <f t="shared" ca="1" si="12"/>
        <v>25151</v>
      </c>
      <c r="L93">
        <v>1000</v>
      </c>
      <c r="M93">
        <v>500</v>
      </c>
    </row>
    <row r="94" spans="1:13" x14ac:dyDescent="0.3">
      <c r="A94" s="1">
        <v>44379</v>
      </c>
      <c r="B94">
        <f t="shared" ca="1" si="7"/>
        <v>2259</v>
      </c>
      <c r="C94">
        <f t="shared" ca="1" si="8"/>
        <v>30</v>
      </c>
      <c r="D94">
        <f t="shared" ca="1" si="9"/>
        <v>30</v>
      </c>
      <c r="E94">
        <f t="shared" ca="1" si="10"/>
        <v>10</v>
      </c>
      <c r="F94">
        <f t="shared" ca="1" si="10"/>
        <v>11</v>
      </c>
      <c r="G94" s="7">
        <v>0.18</v>
      </c>
      <c r="H94">
        <v>10</v>
      </c>
      <c r="I94">
        <v>100</v>
      </c>
      <c r="J94">
        <f t="shared" ca="1" si="11"/>
        <v>58663</v>
      </c>
      <c r="K94">
        <f t="shared" ca="1" si="12"/>
        <v>26996</v>
      </c>
      <c r="L94">
        <v>1000</v>
      </c>
      <c r="M94">
        <v>500</v>
      </c>
    </row>
    <row r="95" spans="1:13" x14ac:dyDescent="0.3">
      <c r="A95" s="1">
        <v>44380</v>
      </c>
      <c r="B95">
        <f t="shared" ca="1" si="7"/>
        <v>2450</v>
      </c>
      <c r="C95">
        <f t="shared" ca="1" si="8"/>
        <v>30</v>
      </c>
      <c r="D95">
        <f t="shared" ca="1" si="9"/>
        <v>27</v>
      </c>
      <c r="E95">
        <f t="shared" ca="1" si="10"/>
        <v>13</v>
      </c>
      <c r="F95">
        <f t="shared" ca="1" si="10"/>
        <v>11</v>
      </c>
      <c r="G95" s="7">
        <v>0.18</v>
      </c>
      <c r="H95">
        <v>10</v>
      </c>
      <c r="I95">
        <v>100</v>
      </c>
      <c r="J95">
        <f t="shared" ca="1" si="11"/>
        <v>52732</v>
      </c>
      <c r="K95">
        <f t="shared" ca="1" si="12"/>
        <v>25535</v>
      </c>
      <c r="L95">
        <v>1000</v>
      </c>
      <c r="M95">
        <v>500</v>
      </c>
    </row>
    <row r="96" spans="1:13" x14ac:dyDescent="0.3">
      <c r="A96" s="1">
        <v>44381</v>
      </c>
      <c r="B96">
        <f t="shared" ca="1" si="7"/>
        <v>2417</v>
      </c>
      <c r="C96">
        <f t="shared" ca="1" si="8"/>
        <v>63</v>
      </c>
      <c r="D96">
        <f t="shared" ca="1" si="9"/>
        <v>33</v>
      </c>
      <c r="E96">
        <f t="shared" ca="1" si="10"/>
        <v>15</v>
      </c>
      <c r="F96">
        <f t="shared" ca="1" si="10"/>
        <v>14</v>
      </c>
      <c r="G96" s="7">
        <v>0.18</v>
      </c>
      <c r="H96">
        <v>10</v>
      </c>
      <c r="I96">
        <v>100</v>
      </c>
      <c r="J96">
        <f t="shared" ca="1" si="11"/>
        <v>52600</v>
      </c>
      <c r="K96">
        <f t="shared" ca="1" si="12"/>
        <v>28495</v>
      </c>
      <c r="L96">
        <v>1000</v>
      </c>
      <c r="M96">
        <v>500</v>
      </c>
    </row>
    <row r="97" spans="1:13" x14ac:dyDescent="0.3">
      <c r="A97" s="1">
        <v>44382</v>
      </c>
      <c r="B97">
        <f t="shared" ca="1" si="7"/>
        <v>2397</v>
      </c>
      <c r="C97">
        <f t="shared" ca="1" si="8"/>
        <v>39</v>
      </c>
      <c r="D97">
        <f t="shared" ca="1" si="9"/>
        <v>26</v>
      </c>
      <c r="E97">
        <f t="shared" ca="1" si="10"/>
        <v>12</v>
      </c>
      <c r="F97">
        <f t="shared" ca="1" si="10"/>
        <v>14</v>
      </c>
      <c r="G97" s="7">
        <v>0.18</v>
      </c>
      <c r="H97">
        <v>10</v>
      </c>
      <c r="I97">
        <v>100</v>
      </c>
      <c r="J97">
        <f t="shared" ca="1" si="11"/>
        <v>53742</v>
      </c>
      <c r="K97">
        <f t="shared" ca="1" si="12"/>
        <v>27765</v>
      </c>
      <c r="L97">
        <v>1000</v>
      </c>
      <c r="M97">
        <v>500</v>
      </c>
    </row>
    <row r="98" spans="1:13" x14ac:dyDescent="0.3">
      <c r="A98" s="1">
        <v>44383</v>
      </c>
      <c r="B98">
        <f t="shared" ca="1" si="7"/>
        <v>2347</v>
      </c>
      <c r="C98">
        <f t="shared" ca="1" si="8"/>
        <v>83</v>
      </c>
      <c r="D98">
        <f t="shared" ca="1" si="9"/>
        <v>29</v>
      </c>
      <c r="E98">
        <f t="shared" ca="1" si="10"/>
        <v>15</v>
      </c>
      <c r="F98">
        <f t="shared" ca="1" si="10"/>
        <v>12</v>
      </c>
      <c r="G98" s="7">
        <v>0.18</v>
      </c>
      <c r="H98">
        <v>10</v>
      </c>
      <c r="I98">
        <v>100</v>
      </c>
      <c r="J98">
        <f t="shared" ca="1" si="11"/>
        <v>54171</v>
      </c>
      <c r="K98">
        <f t="shared" ca="1" si="12"/>
        <v>25592</v>
      </c>
      <c r="L98">
        <v>1000</v>
      </c>
      <c r="M98">
        <v>500</v>
      </c>
    </row>
    <row r="99" spans="1:13" x14ac:dyDescent="0.3">
      <c r="A99" s="1">
        <v>44384</v>
      </c>
      <c r="B99">
        <f t="shared" ca="1" si="7"/>
        <v>2297</v>
      </c>
      <c r="C99">
        <f t="shared" ca="1" si="8"/>
        <v>66</v>
      </c>
      <c r="D99">
        <f t="shared" ca="1" si="9"/>
        <v>21</v>
      </c>
      <c r="E99">
        <f t="shared" ca="1" si="10"/>
        <v>14</v>
      </c>
      <c r="F99">
        <f t="shared" ca="1" si="10"/>
        <v>11</v>
      </c>
      <c r="G99" s="7">
        <v>0.18</v>
      </c>
      <c r="H99">
        <v>10</v>
      </c>
      <c r="I99">
        <v>100</v>
      </c>
      <c r="J99">
        <f t="shared" ca="1" si="11"/>
        <v>52547</v>
      </c>
      <c r="K99">
        <f t="shared" ca="1" si="12"/>
        <v>25481</v>
      </c>
      <c r="L99">
        <v>1000</v>
      </c>
      <c r="M99">
        <v>500</v>
      </c>
    </row>
    <row r="100" spans="1:13" x14ac:dyDescent="0.3">
      <c r="A100" s="1">
        <v>44385</v>
      </c>
      <c r="B100">
        <f t="shared" ca="1" si="7"/>
        <v>2056</v>
      </c>
      <c r="C100">
        <f t="shared" ca="1" si="8"/>
        <v>37</v>
      </c>
      <c r="D100">
        <f t="shared" ca="1" si="9"/>
        <v>29</v>
      </c>
      <c r="E100">
        <f t="shared" ca="1" si="10"/>
        <v>13</v>
      </c>
      <c r="F100">
        <f t="shared" ca="1" si="10"/>
        <v>14</v>
      </c>
      <c r="G100" s="7">
        <v>0.18</v>
      </c>
      <c r="H100">
        <v>10</v>
      </c>
      <c r="I100">
        <v>100</v>
      </c>
      <c r="J100">
        <f t="shared" ca="1" si="11"/>
        <v>51548</v>
      </c>
      <c r="K100">
        <f t="shared" ca="1" si="12"/>
        <v>27850</v>
      </c>
      <c r="L100">
        <v>1000</v>
      </c>
      <c r="M100">
        <v>500</v>
      </c>
    </row>
    <row r="101" spans="1:13" x14ac:dyDescent="0.3">
      <c r="A101" s="1">
        <v>44386</v>
      </c>
      <c r="B101">
        <f t="shared" ca="1" si="7"/>
        <v>2307</v>
      </c>
      <c r="C101">
        <f t="shared" ca="1" si="8"/>
        <v>59</v>
      </c>
      <c r="D101">
        <f t="shared" ca="1" si="9"/>
        <v>40</v>
      </c>
      <c r="E101">
        <f t="shared" ca="1" si="10"/>
        <v>14</v>
      </c>
      <c r="F101">
        <f t="shared" ca="1" si="10"/>
        <v>12</v>
      </c>
      <c r="G101" s="7">
        <v>0.18</v>
      </c>
      <c r="H101">
        <v>10</v>
      </c>
      <c r="I101">
        <v>100</v>
      </c>
      <c r="J101">
        <f t="shared" ca="1" si="11"/>
        <v>58781</v>
      </c>
      <c r="K101">
        <f t="shared" ca="1" si="12"/>
        <v>28920</v>
      </c>
      <c r="L101">
        <v>1000</v>
      </c>
      <c r="M101">
        <v>500</v>
      </c>
    </row>
    <row r="102" spans="1:13" x14ac:dyDescent="0.3">
      <c r="A102" s="1">
        <v>44387</v>
      </c>
      <c r="B102">
        <f t="shared" ca="1" si="7"/>
        <v>2494</v>
      </c>
      <c r="C102">
        <f t="shared" ca="1" si="8"/>
        <v>40</v>
      </c>
      <c r="D102">
        <f t="shared" ca="1" si="9"/>
        <v>33</v>
      </c>
      <c r="E102">
        <f t="shared" ca="1" si="10"/>
        <v>12</v>
      </c>
      <c r="F102">
        <f t="shared" ca="1" si="10"/>
        <v>13</v>
      </c>
      <c r="G102" s="7">
        <v>0.18</v>
      </c>
      <c r="H102">
        <v>10</v>
      </c>
      <c r="I102">
        <v>100</v>
      </c>
      <c r="J102">
        <f t="shared" ca="1" si="11"/>
        <v>51472</v>
      </c>
      <c r="K102">
        <f t="shared" ca="1" si="12"/>
        <v>27264</v>
      </c>
      <c r="L102">
        <v>1000</v>
      </c>
      <c r="M102">
        <v>500</v>
      </c>
    </row>
    <row r="103" spans="1:13" x14ac:dyDescent="0.3">
      <c r="A103" s="1">
        <v>44388</v>
      </c>
      <c r="B103">
        <f t="shared" ca="1" si="7"/>
        <v>2056</v>
      </c>
      <c r="C103">
        <f t="shared" ca="1" si="8"/>
        <v>37</v>
      </c>
      <c r="D103">
        <f t="shared" ca="1" si="9"/>
        <v>28</v>
      </c>
      <c r="E103">
        <f t="shared" ca="1" si="10"/>
        <v>12</v>
      </c>
      <c r="F103">
        <f t="shared" ca="1" si="10"/>
        <v>15</v>
      </c>
      <c r="G103" s="7">
        <v>0.18</v>
      </c>
      <c r="H103">
        <v>10</v>
      </c>
      <c r="I103">
        <v>100</v>
      </c>
      <c r="J103">
        <f t="shared" ca="1" si="11"/>
        <v>51343</v>
      </c>
      <c r="K103">
        <f t="shared" ca="1" si="12"/>
        <v>27739</v>
      </c>
      <c r="L103">
        <v>1000</v>
      </c>
      <c r="M103">
        <v>500</v>
      </c>
    </row>
    <row r="104" spans="1:13" x14ac:dyDescent="0.3">
      <c r="A104" s="1">
        <v>44389</v>
      </c>
      <c r="B104">
        <f t="shared" ca="1" si="7"/>
        <v>2080</v>
      </c>
      <c r="C104">
        <f t="shared" ca="1" si="8"/>
        <v>63</v>
      </c>
      <c r="D104">
        <f t="shared" ca="1" si="9"/>
        <v>26</v>
      </c>
      <c r="E104">
        <f t="shared" ca="1" si="10"/>
        <v>14</v>
      </c>
      <c r="F104">
        <f t="shared" ca="1" si="10"/>
        <v>10</v>
      </c>
      <c r="G104" s="7">
        <v>0.18</v>
      </c>
      <c r="H104">
        <v>10</v>
      </c>
      <c r="I104">
        <v>100</v>
      </c>
      <c r="J104">
        <f t="shared" ca="1" si="11"/>
        <v>51507</v>
      </c>
      <c r="K104">
        <f t="shared" ca="1" si="12"/>
        <v>28497</v>
      </c>
      <c r="L104">
        <v>1000</v>
      </c>
      <c r="M104">
        <v>500</v>
      </c>
    </row>
    <row r="105" spans="1:13" x14ac:dyDescent="0.3">
      <c r="A105" s="1">
        <v>44390</v>
      </c>
      <c r="B105">
        <f t="shared" ca="1" si="7"/>
        <v>2194</v>
      </c>
      <c r="C105">
        <f t="shared" ca="1" si="8"/>
        <v>55</v>
      </c>
      <c r="D105">
        <f t="shared" ca="1" si="9"/>
        <v>29</v>
      </c>
      <c r="E105">
        <f t="shared" ca="1" si="10"/>
        <v>10</v>
      </c>
      <c r="F105">
        <f t="shared" ca="1" si="10"/>
        <v>11</v>
      </c>
      <c r="G105" s="7">
        <v>0.18</v>
      </c>
      <c r="H105">
        <v>10</v>
      </c>
      <c r="I105">
        <v>100</v>
      </c>
      <c r="J105">
        <f t="shared" ca="1" si="11"/>
        <v>51591</v>
      </c>
      <c r="K105">
        <f t="shared" ca="1" si="12"/>
        <v>25196</v>
      </c>
      <c r="L105">
        <v>1000</v>
      </c>
      <c r="M105">
        <v>500</v>
      </c>
    </row>
    <row r="106" spans="1:13" x14ac:dyDescent="0.3">
      <c r="A106" s="1">
        <v>44391</v>
      </c>
      <c r="B106">
        <f t="shared" ca="1" si="7"/>
        <v>2276</v>
      </c>
      <c r="C106">
        <f t="shared" ca="1" si="8"/>
        <v>88</v>
      </c>
      <c r="D106">
        <f t="shared" ca="1" si="9"/>
        <v>25</v>
      </c>
      <c r="E106">
        <f t="shared" ca="1" si="10"/>
        <v>13</v>
      </c>
      <c r="F106">
        <f t="shared" ca="1" si="10"/>
        <v>15</v>
      </c>
      <c r="G106" s="7">
        <v>0.18</v>
      </c>
      <c r="H106">
        <v>10</v>
      </c>
      <c r="I106">
        <v>100</v>
      </c>
      <c r="J106">
        <f t="shared" ca="1" si="11"/>
        <v>51407</v>
      </c>
      <c r="K106">
        <f t="shared" ca="1" si="12"/>
        <v>28674</v>
      </c>
      <c r="L106">
        <v>1000</v>
      </c>
      <c r="M106">
        <v>500</v>
      </c>
    </row>
    <row r="107" spans="1:13" x14ac:dyDescent="0.3">
      <c r="A107" s="1">
        <v>44392</v>
      </c>
      <c r="B107">
        <f t="shared" ca="1" si="7"/>
        <v>2233</v>
      </c>
      <c r="C107">
        <f t="shared" ca="1" si="8"/>
        <v>30</v>
      </c>
      <c r="D107">
        <f t="shared" ca="1" si="9"/>
        <v>33</v>
      </c>
      <c r="E107">
        <f t="shared" ca="1" si="10"/>
        <v>10</v>
      </c>
      <c r="F107">
        <f t="shared" ca="1" si="10"/>
        <v>13</v>
      </c>
      <c r="G107" s="7">
        <v>0.18</v>
      </c>
      <c r="H107">
        <v>10</v>
      </c>
      <c r="I107">
        <v>100</v>
      </c>
      <c r="J107">
        <f t="shared" ca="1" si="11"/>
        <v>55520</v>
      </c>
      <c r="K107">
        <f t="shared" ca="1" si="12"/>
        <v>26960</v>
      </c>
      <c r="L107">
        <v>1000</v>
      </c>
      <c r="M107">
        <v>500</v>
      </c>
    </row>
    <row r="108" spans="1:13" x14ac:dyDescent="0.3">
      <c r="A108" s="1">
        <v>44393</v>
      </c>
      <c r="B108">
        <f t="shared" ca="1" si="7"/>
        <v>2429</v>
      </c>
      <c r="C108">
        <f t="shared" ca="1" si="8"/>
        <v>50</v>
      </c>
      <c r="D108">
        <f t="shared" ca="1" si="9"/>
        <v>31</v>
      </c>
      <c r="E108">
        <f t="shared" ca="1" si="10"/>
        <v>11</v>
      </c>
      <c r="F108">
        <f t="shared" ca="1" si="10"/>
        <v>15</v>
      </c>
      <c r="G108" s="7">
        <v>0.18</v>
      </c>
      <c r="H108">
        <v>10</v>
      </c>
      <c r="I108">
        <v>100</v>
      </c>
      <c r="J108">
        <f t="shared" ca="1" si="11"/>
        <v>50171</v>
      </c>
      <c r="K108">
        <f t="shared" ca="1" si="12"/>
        <v>28082</v>
      </c>
      <c r="L108">
        <v>1000</v>
      </c>
      <c r="M108">
        <v>500</v>
      </c>
    </row>
    <row r="109" spans="1:13" x14ac:dyDescent="0.3">
      <c r="A109" s="1">
        <v>44394</v>
      </c>
      <c r="B109">
        <f t="shared" ca="1" si="7"/>
        <v>2343</v>
      </c>
      <c r="C109">
        <f t="shared" ca="1" si="8"/>
        <v>58</v>
      </c>
      <c r="D109">
        <f t="shared" ca="1" si="9"/>
        <v>40</v>
      </c>
      <c r="E109">
        <f t="shared" ca="1" si="10"/>
        <v>11</v>
      </c>
      <c r="F109">
        <f t="shared" ca="1" si="10"/>
        <v>11</v>
      </c>
      <c r="G109" s="7">
        <v>0.18</v>
      </c>
      <c r="H109">
        <v>10</v>
      </c>
      <c r="I109">
        <v>100</v>
      </c>
      <c r="J109">
        <f t="shared" ca="1" si="11"/>
        <v>50920</v>
      </c>
      <c r="K109">
        <f t="shared" ca="1" si="12"/>
        <v>25153</v>
      </c>
      <c r="L109">
        <v>1000</v>
      </c>
      <c r="M109">
        <v>500</v>
      </c>
    </row>
    <row r="110" spans="1:13" x14ac:dyDescent="0.3">
      <c r="A110" s="1">
        <v>44395</v>
      </c>
      <c r="B110">
        <f t="shared" ca="1" si="7"/>
        <v>2006</v>
      </c>
      <c r="C110">
        <f t="shared" ca="1" si="8"/>
        <v>87</v>
      </c>
      <c r="D110">
        <f t="shared" ca="1" si="9"/>
        <v>22</v>
      </c>
      <c r="E110">
        <f t="shared" ca="1" si="10"/>
        <v>12</v>
      </c>
      <c r="F110">
        <f t="shared" ca="1" si="10"/>
        <v>13</v>
      </c>
      <c r="G110" s="7">
        <v>0.18</v>
      </c>
      <c r="H110">
        <v>10</v>
      </c>
      <c r="I110">
        <v>100</v>
      </c>
      <c r="J110">
        <f t="shared" ca="1" si="11"/>
        <v>57731</v>
      </c>
      <c r="K110">
        <f t="shared" ca="1" si="12"/>
        <v>25759</v>
      </c>
      <c r="L110">
        <v>1000</v>
      </c>
      <c r="M110">
        <v>500</v>
      </c>
    </row>
    <row r="111" spans="1:13" x14ac:dyDescent="0.3">
      <c r="A111" s="1">
        <v>44396</v>
      </c>
      <c r="B111">
        <f t="shared" ca="1" si="7"/>
        <v>2263</v>
      </c>
      <c r="C111">
        <f t="shared" ca="1" si="8"/>
        <v>42</v>
      </c>
      <c r="D111">
        <f t="shared" ca="1" si="9"/>
        <v>37</v>
      </c>
      <c r="E111">
        <f t="shared" ca="1" si="10"/>
        <v>12</v>
      </c>
      <c r="F111">
        <f t="shared" ca="1" si="10"/>
        <v>15</v>
      </c>
      <c r="G111" s="7">
        <v>0.18</v>
      </c>
      <c r="H111">
        <v>10</v>
      </c>
      <c r="I111">
        <v>100</v>
      </c>
      <c r="J111">
        <f t="shared" ca="1" si="11"/>
        <v>57928</v>
      </c>
      <c r="K111">
        <f t="shared" ca="1" si="12"/>
        <v>27818</v>
      </c>
      <c r="L111">
        <v>1000</v>
      </c>
      <c r="M111">
        <v>500</v>
      </c>
    </row>
    <row r="112" spans="1:13" x14ac:dyDescent="0.3">
      <c r="A112" s="1">
        <v>44397</v>
      </c>
      <c r="B112">
        <f t="shared" ca="1" si="7"/>
        <v>2414</v>
      </c>
      <c r="C112">
        <f t="shared" ca="1" si="8"/>
        <v>81</v>
      </c>
      <c r="D112">
        <f t="shared" ca="1" si="9"/>
        <v>28</v>
      </c>
      <c r="E112">
        <f t="shared" ca="1" si="10"/>
        <v>13</v>
      </c>
      <c r="F112">
        <f t="shared" ca="1" si="10"/>
        <v>13</v>
      </c>
      <c r="G112" s="7">
        <v>0.18</v>
      </c>
      <c r="H112">
        <v>10</v>
      </c>
      <c r="I112">
        <v>100</v>
      </c>
      <c r="J112">
        <f t="shared" ca="1" si="11"/>
        <v>51866</v>
      </c>
      <c r="K112">
        <f t="shared" ca="1" si="12"/>
        <v>27286</v>
      </c>
      <c r="L112">
        <v>1000</v>
      </c>
      <c r="M112">
        <v>500</v>
      </c>
    </row>
    <row r="113" spans="1:13" x14ac:dyDescent="0.3">
      <c r="A113" s="1">
        <v>44398</v>
      </c>
      <c r="B113">
        <f t="shared" ca="1" si="7"/>
        <v>2220</v>
      </c>
      <c r="C113">
        <f t="shared" ca="1" si="8"/>
        <v>62</v>
      </c>
      <c r="D113">
        <f t="shared" ca="1" si="9"/>
        <v>33</v>
      </c>
      <c r="E113">
        <f t="shared" ca="1" si="10"/>
        <v>11</v>
      </c>
      <c r="F113">
        <f t="shared" ca="1" si="10"/>
        <v>11</v>
      </c>
      <c r="G113" s="7">
        <v>0.18</v>
      </c>
      <c r="H113">
        <v>10</v>
      </c>
      <c r="I113">
        <v>100</v>
      </c>
      <c r="J113">
        <f t="shared" ca="1" si="11"/>
        <v>57106</v>
      </c>
      <c r="K113">
        <f t="shared" ca="1" si="12"/>
        <v>28470</v>
      </c>
      <c r="L113">
        <v>1000</v>
      </c>
      <c r="M113">
        <v>500</v>
      </c>
    </row>
    <row r="114" spans="1:13" x14ac:dyDescent="0.3">
      <c r="A114" s="1">
        <v>44399</v>
      </c>
      <c r="B114">
        <f t="shared" ca="1" si="7"/>
        <v>2241</v>
      </c>
      <c r="C114">
        <f t="shared" ca="1" si="8"/>
        <v>41</v>
      </c>
      <c r="D114">
        <f t="shared" ca="1" si="9"/>
        <v>24</v>
      </c>
      <c r="E114">
        <f t="shared" ca="1" si="10"/>
        <v>14</v>
      </c>
      <c r="F114">
        <f t="shared" ca="1" si="10"/>
        <v>10</v>
      </c>
      <c r="G114" s="7">
        <v>0.18</v>
      </c>
      <c r="H114">
        <v>10</v>
      </c>
      <c r="I114">
        <v>100</v>
      </c>
      <c r="J114">
        <f t="shared" ca="1" si="11"/>
        <v>59816</v>
      </c>
      <c r="K114">
        <f t="shared" ca="1" si="12"/>
        <v>27029</v>
      </c>
      <c r="L114">
        <v>1000</v>
      </c>
      <c r="M114">
        <v>500</v>
      </c>
    </row>
    <row r="115" spans="1:13" x14ac:dyDescent="0.3">
      <c r="A115" s="1">
        <v>44400</v>
      </c>
      <c r="B115">
        <f t="shared" ca="1" si="7"/>
        <v>2084</v>
      </c>
      <c r="C115">
        <f t="shared" ca="1" si="8"/>
        <v>32</v>
      </c>
      <c r="D115">
        <f t="shared" ca="1" si="9"/>
        <v>31</v>
      </c>
      <c r="E115">
        <f t="shared" ca="1" si="10"/>
        <v>13</v>
      </c>
      <c r="F115">
        <f t="shared" ca="1" si="10"/>
        <v>10</v>
      </c>
      <c r="G115" s="7">
        <v>0.18</v>
      </c>
      <c r="H115">
        <v>10</v>
      </c>
      <c r="I115">
        <v>100</v>
      </c>
      <c r="J115">
        <f t="shared" ca="1" si="11"/>
        <v>55781</v>
      </c>
      <c r="K115">
        <f t="shared" ca="1" si="12"/>
        <v>27409</v>
      </c>
      <c r="L115">
        <v>1000</v>
      </c>
      <c r="M115">
        <v>500</v>
      </c>
    </row>
    <row r="116" spans="1:13" x14ac:dyDescent="0.3">
      <c r="A116" s="1">
        <v>44401</v>
      </c>
      <c r="B116">
        <f t="shared" ca="1" si="7"/>
        <v>2393</v>
      </c>
      <c r="C116">
        <f t="shared" ca="1" si="8"/>
        <v>34</v>
      </c>
      <c r="D116">
        <f t="shared" ca="1" si="9"/>
        <v>24</v>
      </c>
      <c r="E116">
        <f t="shared" ca="1" si="10"/>
        <v>14</v>
      </c>
      <c r="F116">
        <f t="shared" ca="1" si="10"/>
        <v>15</v>
      </c>
      <c r="G116" s="7">
        <v>0.18</v>
      </c>
      <c r="H116">
        <v>10</v>
      </c>
      <c r="I116">
        <v>100</v>
      </c>
      <c r="J116">
        <f t="shared" ca="1" si="11"/>
        <v>58581</v>
      </c>
      <c r="K116">
        <f t="shared" ca="1" si="12"/>
        <v>28011</v>
      </c>
      <c r="L116">
        <v>1000</v>
      </c>
      <c r="M116">
        <v>500</v>
      </c>
    </row>
    <row r="117" spans="1:13" x14ac:dyDescent="0.3">
      <c r="A117" s="1">
        <v>44402</v>
      </c>
      <c r="B117">
        <f t="shared" ca="1" si="7"/>
        <v>2251</v>
      </c>
      <c r="C117">
        <f t="shared" ca="1" si="8"/>
        <v>74</v>
      </c>
      <c r="D117">
        <f t="shared" ca="1" si="9"/>
        <v>29</v>
      </c>
      <c r="E117">
        <f t="shared" ca="1" si="10"/>
        <v>10</v>
      </c>
      <c r="F117">
        <f t="shared" ca="1" si="10"/>
        <v>13</v>
      </c>
      <c r="G117" s="7">
        <v>0.18</v>
      </c>
      <c r="H117">
        <v>10</v>
      </c>
      <c r="I117">
        <v>100</v>
      </c>
      <c r="J117">
        <f t="shared" ca="1" si="11"/>
        <v>51367</v>
      </c>
      <c r="K117">
        <f t="shared" ca="1" si="12"/>
        <v>26987</v>
      </c>
      <c r="L117">
        <v>1000</v>
      </c>
      <c r="M117">
        <v>500</v>
      </c>
    </row>
    <row r="118" spans="1:13" x14ac:dyDescent="0.3">
      <c r="A118" s="1">
        <v>44403</v>
      </c>
      <c r="B118">
        <f t="shared" ca="1" si="7"/>
        <v>2379</v>
      </c>
      <c r="C118">
        <f t="shared" ca="1" si="8"/>
        <v>69</v>
      </c>
      <c r="D118">
        <f t="shared" ca="1" si="9"/>
        <v>26</v>
      </c>
      <c r="E118">
        <f t="shared" ca="1" si="10"/>
        <v>15</v>
      </c>
      <c r="F118">
        <f t="shared" ca="1" si="10"/>
        <v>14</v>
      </c>
      <c r="G118" s="7">
        <v>0.18</v>
      </c>
      <c r="H118">
        <v>10</v>
      </c>
      <c r="I118">
        <v>100</v>
      </c>
      <c r="J118">
        <f t="shared" ca="1" si="11"/>
        <v>55132</v>
      </c>
      <c r="K118">
        <f t="shared" ca="1" si="12"/>
        <v>25492</v>
      </c>
      <c r="L118">
        <v>1000</v>
      </c>
      <c r="M118">
        <v>500</v>
      </c>
    </row>
    <row r="119" spans="1:13" x14ac:dyDescent="0.3">
      <c r="A119" s="1">
        <v>44404</v>
      </c>
      <c r="B119">
        <f t="shared" ca="1" si="7"/>
        <v>2209</v>
      </c>
      <c r="C119">
        <f t="shared" ca="1" si="8"/>
        <v>31</v>
      </c>
      <c r="D119">
        <f t="shared" ca="1" si="9"/>
        <v>23</v>
      </c>
      <c r="E119">
        <f t="shared" ca="1" si="10"/>
        <v>14</v>
      </c>
      <c r="F119">
        <f t="shared" ca="1" si="10"/>
        <v>12</v>
      </c>
      <c r="G119" s="7">
        <v>0.18</v>
      </c>
      <c r="H119">
        <v>10</v>
      </c>
      <c r="I119">
        <v>100</v>
      </c>
      <c r="J119">
        <f t="shared" ca="1" si="11"/>
        <v>56916</v>
      </c>
      <c r="K119">
        <f t="shared" ca="1" si="12"/>
        <v>25687</v>
      </c>
      <c r="L119">
        <v>1000</v>
      </c>
      <c r="M119">
        <v>500</v>
      </c>
    </row>
    <row r="120" spans="1:13" x14ac:dyDescent="0.3">
      <c r="A120" s="1">
        <v>44405</v>
      </c>
      <c r="B120">
        <f t="shared" ca="1" si="7"/>
        <v>2215</v>
      </c>
      <c r="C120">
        <f t="shared" ca="1" si="8"/>
        <v>67</v>
      </c>
      <c r="D120">
        <f t="shared" ca="1" si="9"/>
        <v>40</v>
      </c>
      <c r="E120">
        <f t="shared" ca="1" si="10"/>
        <v>14</v>
      </c>
      <c r="F120">
        <f t="shared" ca="1" si="10"/>
        <v>14</v>
      </c>
      <c r="G120" s="7">
        <v>0.18</v>
      </c>
      <c r="H120">
        <v>10</v>
      </c>
      <c r="I120">
        <v>100</v>
      </c>
      <c r="J120">
        <f t="shared" ca="1" si="11"/>
        <v>56658</v>
      </c>
      <c r="K120">
        <f t="shared" ca="1" si="12"/>
        <v>29499</v>
      </c>
      <c r="L120">
        <v>1000</v>
      </c>
      <c r="M120">
        <v>500</v>
      </c>
    </row>
    <row r="121" spans="1:13" x14ac:dyDescent="0.3">
      <c r="A121" s="1">
        <v>44406</v>
      </c>
      <c r="B121">
        <f t="shared" ca="1" si="7"/>
        <v>2425</v>
      </c>
      <c r="C121">
        <f t="shared" ca="1" si="8"/>
        <v>53</v>
      </c>
      <c r="D121">
        <f t="shared" ca="1" si="9"/>
        <v>37</v>
      </c>
      <c r="E121">
        <f t="shared" ca="1" si="10"/>
        <v>10</v>
      </c>
      <c r="F121">
        <f t="shared" ca="1" si="10"/>
        <v>13</v>
      </c>
      <c r="G121" s="7">
        <v>0.18</v>
      </c>
      <c r="H121">
        <v>10</v>
      </c>
      <c r="I121">
        <v>100</v>
      </c>
      <c r="J121">
        <f t="shared" ca="1" si="11"/>
        <v>55834</v>
      </c>
      <c r="K121">
        <f t="shared" ca="1" si="12"/>
        <v>28600</v>
      </c>
      <c r="L121">
        <v>1000</v>
      </c>
      <c r="M121">
        <v>500</v>
      </c>
    </row>
    <row r="122" spans="1:13" x14ac:dyDescent="0.3">
      <c r="A122" s="1">
        <v>44407</v>
      </c>
      <c r="B122">
        <f t="shared" ca="1" si="7"/>
        <v>2027</v>
      </c>
      <c r="C122">
        <f t="shared" ca="1" si="8"/>
        <v>82</v>
      </c>
      <c r="D122">
        <f t="shared" ca="1" si="9"/>
        <v>21</v>
      </c>
      <c r="E122">
        <f t="shared" ca="1" si="10"/>
        <v>13</v>
      </c>
      <c r="F122">
        <f t="shared" ca="1" si="10"/>
        <v>10</v>
      </c>
      <c r="G122" s="7">
        <v>0.18</v>
      </c>
      <c r="H122">
        <v>10</v>
      </c>
      <c r="I122">
        <v>100</v>
      </c>
      <c r="J122">
        <f t="shared" ca="1" si="11"/>
        <v>56754</v>
      </c>
      <c r="K122">
        <f t="shared" ca="1" si="12"/>
        <v>26759</v>
      </c>
      <c r="L122">
        <v>1000</v>
      </c>
      <c r="M122">
        <v>500</v>
      </c>
    </row>
    <row r="123" spans="1:13" x14ac:dyDescent="0.3">
      <c r="A123" s="1">
        <v>44408</v>
      </c>
      <c r="B123">
        <f t="shared" ca="1" si="7"/>
        <v>2441</v>
      </c>
      <c r="C123">
        <f t="shared" ca="1" si="8"/>
        <v>44</v>
      </c>
      <c r="D123">
        <f t="shared" ca="1" si="9"/>
        <v>27</v>
      </c>
      <c r="E123">
        <f t="shared" ca="1" si="10"/>
        <v>14</v>
      </c>
      <c r="F123">
        <f t="shared" ca="1" si="10"/>
        <v>11</v>
      </c>
      <c r="G123" s="7">
        <v>0.18</v>
      </c>
      <c r="H123">
        <v>10</v>
      </c>
      <c r="I123">
        <v>100</v>
      </c>
      <c r="J123">
        <f t="shared" ca="1" si="11"/>
        <v>52060</v>
      </c>
      <c r="K123">
        <f t="shared" ca="1" si="12"/>
        <v>28588</v>
      </c>
      <c r="L123">
        <v>1000</v>
      </c>
      <c r="M123">
        <v>500</v>
      </c>
    </row>
    <row r="124" spans="1:13" x14ac:dyDescent="0.3">
      <c r="A124" s="1">
        <v>44409</v>
      </c>
      <c r="B124">
        <f t="shared" ca="1" si="7"/>
        <v>2418</v>
      </c>
      <c r="C124">
        <f t="shared" ca="1" si="8"/>
        <v>39</v>
      </c>
      <c r="D124">
        <f t="shared" ca="1" si="9"/>
        <v>20</v>
      </c>
      <c r="E124">
        <f t="shared" ca="1" si="10"/>
        <v>13</v>
      </c>
      <c r="F124">
        <f t="shared" ca="1" si="10"/>
        <v>13</v>
      </c>
      <c r="G124" s="7">
        <v>0.18</v>
      </c>
      <c r="H124">
        <v>10</v>
      </c>
      <c r="I124">
        <v>100</v>
      </c>
      <c r="J124">
        <f t="shared" ca="1" si="11"/>
        <v>53047</v>
      </c>
      <c r="K124">
        <f t="shared" ca="1" si="12"/>
        <v>25164</v>
      </c>
      <c r="L124">
        <v>1000</v>
      </c>
      <c r="M124">
        <v>500</v>
      </c>
    </row>
    <row r="125" spans="1:13" x14ac:dyDescent="0.3">
      <c r="A125" s="1">
        <v>44410</v>
      </c>
      <c r="B125">
        <f t="shared" ca="1" si="7"/>
        <v>2288</v>
      </c>
      <c r="C125">
        <f t="shared" ca="1" si="8"/>
        <v>39</v>
      </c>
      <c r="D125">
        <f t="shared" ca="1" si="9"/>
        <v>30</v>
      </c>
      <c r="E125">
        <f t="shared" ca="1" si="10"/>
        <v>10</v>
      </c>
      <c r="F125">
        <f t="shared" ca="1" si="10"/>
        <v>12</v>
      </c>
      <c r="G125" s="7">
        <v>0.18</v>
      </c>
      <c r="H125">
        <v>10</v>
      </c>
      <c r="I125">
        <v>100</v>
      </c>
      <c r="J125">
        <f t="shared" ca="1" si="11"/>
        <v>58403</v>
      </c>
      <c r="K125">
        <f t="shared" ca="1" si="12"/>
        <v>26866</v>
      </c>
      <c r="L125">
        <v>1000</v>
      </c>
      <c r="M125">
        <v>500</v>
      </c>
    </row>
    <row r="126" spans="1:13" x14ac:dyDescent="0.3">
      <c r="A126" s="1">
        <v>44411</v>
      </c>
      <c r="B126">
        <f t="shared" ca="1" si="7"/>
        <v>2107</v>
      </c>
      <c r="C126">
        <f t="shared" ca="1" si="8"/>
        <v>47</v>
      </c>
      <c r="D126">
        <f t="shared" ca="1" si="9"/>
        <v>26</v>
      </c>
      <c r="E126">
        <f t="shared" ca="1" si="10"/>
        <v>11</v>
      </c>
      <c r="F126">
        <f t="shared" ca="1" si="10"/>
        <v>10</v>
      </c>
      <c r="G126" s="7">
        <v>0.18</v>
      </c>
      <c r="H126">
        <v>10</v>
      </c>
      <c r="I126">
        <v>100</v>
      </c>
      <c r="J126">
        <f t="shared" ca="1" si="11"/>
        <v>59304</v>
      </c>
      <c r="K126">
        <f t="shared" ca="1" si="12"/>
        <v>29835</v>
      </c>
      <c r="L126">
        <v>1000</v>
      </c>
      <c r="M126">
        <v>500</v>
      </c>
    </row>
    <row r="127" spans="1:13" x14ac:dyDescent="0.3">
      <c r="A127" s="1">
        <v>44412</v>
      </c>
      <c r="B127">
        <f t="shared" ca="1" si="7"/>
        <v>2077</v>
      </c>
      <c r="C127">
        <f t="shared" ca="1" si="8"/>
        <v>57</v>
      </c>
      <c r="D127">
        <f t="shared" ca="1" si="9"/>
        <v>28</v>
      </c>
      <c r="E127">
        <f t="shared" ca="1" si="10"/>
        <v>12</v>
      </c>
      <c r="F127">
        <f t="shared" ca="1" si="10"/>
        <v>10</v>
      </c>
      <c r="G127" s="7">
        <v>0.18</v>
      </c>
      <c r="H127">
        <v>10</v>
      </c>
      <c r="I127">
        <v>100</v>
      </c>
      <c r="J127">
        <f t="shared" ca="1" si="11"/>
        <v>59754</v>
      </c>
      <c r="K127">
        <f t="shared" ca="1" si="12"/>
        <v>27251</v>
      </c>
      <c r="L127">
        <v>1000</v>
      </c>
      <c r="M127">
        <v>500</v>
      </c>
    </row>
    <row r="128" spans="1:13" x14ac:dyDescent="0.3">
      <c r="A128" s="1">
        <v>44413</v>
      </c>
      <c r="B128">
        <f t="shared" ca="1" si="7"/>
        <v>2459</v>
      </c>
      <c r="C128">
        <f t="shared" ca="1" si="8"/>
        <v>42</v>
      </c>
      <c r="D128">
        <f t="shared" ca="1" si="9"/>
        <v>35</v>
      </c>
      <c r="E128">
        <f t="shared" ca="1" si="10"/>
        <v>11</v>
      </c>
      <c r="F128">
        <f t="shared" ca="1" si="10"/>
        <v>10</v>
      </c>
      <c r="G128" s="7">
        <v>0.18</v>
      </c>
      <c r="H128">
        <v>10</v>
      </c>
      <c r="I128">
        <v>100</v>
      </c>
      <c r="J128">
        <f t="shared" ca="1" si="11"/>
        <v>57383</v>
      </c>
      <c r="K128">
        <f t="shared" ca="1" si="12"/>
        <v>27499</v>
      </c>
      <c r="L128">
        <v>1000</v>
      </c>
      <c r="M128">
        <v>500</v>
      </c>
    </row>
    <row r="129" spans="1:13" x14ac:dyDescent="0.3">
      <c r="A129" s="1">
        <v>44414</v>
      </c>
      <c r="B129">
        <f t="shared" ca="1" si="7"/>
        <v>2098</v>
      </c>
      <c r="C129">
        <f t="shared" ca="1" si="8"/>
        <v>58</v>
      </c>
      <c r="D129">
        <f t="shared" ca="1" si="9"/>
        <v>24</v>
      </c>
      <c r="E129">
        <f t="shared" ca="1" si="10"/>
        <v>15</v>
      </c>
      <c r="F129">
        <f t="shared" ca="1" si="10"/>
        <v>13</v>
      </c>
      <c r="G129" s="7">
        <v>0.18</v>
      </c>
      <c r="H129">
        <v>10</v>
      </c>
      <c r="I129">
        <v>100</v>
      </c>
      <c r="J129">
        <f t="shared" ca="1" si="11"/>
        <v>50482</v>
      </c>
      <c r="K129">
        <f t="shared" ca="1" si="12"/>
        <v>28125</v>
      </c>
      <c r="L129">
        <v>1000</v>
      </c>
      <c r="M129">
        <v>500</v>
      </c>
    </row>
    <row r="130" spans="1:13" x14ac:dyDescent="0.3">
      <c r="A130" s="1">
        <v>44415</v>
      </c>
      <c r="B130">
        <f t="shared" ref="B130:B193" ca="1" si="13">RANDBETWEEN(2000,2500)</f>
        <v>2308</v>
      </c>
      <c r="C130">
        <f t="shared" ref="C130:C193" ca="1" si="14">RANDBETWEEN(30,90)</f>
        <v>83</v>
      </c>
      <c r="D130">
        <f t="shared" ref="D130:D193" ca="1" si="15">RANDBETWEEN(20,40)</f>
        <v>26</v>
      </c>
      <c r="E130">
        <f t="shared" ref="E130:F193" ca="1" si="16">RANDBETWEEN(10,15)</f>
        <v>12</v>
      </c>
      <c r="F130">
        <f t="shared" ca="1" si="16"/>
        <v>15</v>
      </c>
      <c r="G130" s="7">
        <v>0.18</v>
      </c>
      <c r="H130">
        <v>10</v>
      </c>
      <c r="I130">
        <v>100</v>
      </c>
      <c r="J130">
        <f t="shared" ref="J130:J193" ca="1" si="17">RANDBETWEEN(50000,60000)</f>
        <v>56794</v>
      </c>
      <c r="K130">
        <f t="shared" ref="K130:K193" ca="1" si="18">RANDBETWEEN(25000,30000)</f>
        <v>27758</v>
      </c>
      <c r="L130">
        <v>1000</v>
      </c>
      <c r="M130">
        <v>500</v>
      </c>
    </row>
    <row r="131" spans="1:13" x14ac:dyDescent="0.3">
      <c r="A131" s="1">
        <v>44416</v>
      </c>
      <c r="B131">
        <f t="shared" ca="1" si="13"/>
        <v>2049</v>
      </c>
      <c r="C131">
        <f t="shared" ca="1" si="14"/>
        <v>89</v>
      </c>
      <c r="D131">
        <f t="shared" ca="1" si="15"/>
        <v>25</v>
      </c>
      <c r="E131">
        <f t="shared" ca="1" si="16"/>
        <v>14</v>
      </c>
      <c r="F131">
        <f t="shared" ca="1" si="16"/>
        <v>10</v>
      </c>
      <c r="G131" s="7">
        <v>0.18</v>
      </c>
      <c r="H131">
        <v>10</v>
      </c>
      <c r="I131">
        <v>100</v>
      </c>
      <c r="J131">
        <f t="shared" ca="1" si="17"/>
        <v>51116</v>
      </c>
      <c r="K131">
        <f t="shared" ca="1" si="18"/>
        <v>25353</v>
      </c>
      <c r="L131">
        <v>1000</v>
      </c>
      <c r="M131">
        <v>500</v>
      </c>
    </row>
    <row r="132" spans="1:13" x14ac:dyDescent="0.3">
      <c r="A132" s="1">
        <v>44417</v>
      </c>
      <c r="B132">
        <f t="shared" ca="1" si="13"/>
        <v>2375</v>
      </c>
      <c r="C132">
        <f t="shared" ca="1" si="14"/>
        <v>53</v>
      </c>
      <c r="D132">
        <f t="shared" ca="1" si="15"/>
        <v>24</v>
      </c>
      <c r="E132">
        <f t="shared" ca="1" si="16"/>
        <v>15</v>
      </c>
      <c r="F132">
        <f t="shared" ca="1" si="16"/>
        <v>15</v>
      </c>
      <c r="G132" s="7">
        <v>0.18</v>
      </c>
      <c r="H132">
        <v>10</v>
      </c>
      <c r="I132">
        <v>100</v>
      </c>
      <c r="J132">
        <f t="shared" ca="1" si="17"/>
        <v>54018</v>
      </c>
      <c r="K132">
        <f t="shared" ca="1" si="18"/>
        <v>29658</v>
      </c>
      <c r="L132">
        <v>1000</v>
      </c>
      <c r="M132">
        <v>500</v>
      </c>
    </row>
    <row r="133" spans="1:13" x14ac:dyDescent="0.3">
      <c r="A133" s="1">
        <v>44418</v>
      </c>
      <c r="B133">
        <f t="shared" ca="1" si="13"/>
        <v>2002</v>
      </c>
      <c r="C133">
        <f t="shared" ca="1" si="14"/>
        <v>39</v>
      </c>
      <c r="D133">
        <f t="shared" ca="1" si="15"/>
        <v>34</v>
      </c>
      <c r="E133">
        <f t="shared" ca="1" si="16"/>
        <v>15</v>
      </c>
      <c r="F133">
        <f t="shared" ca="1" si="16"/>
        <v>11</v>
      </c>
      <c r="G133" s="7">
        <v>0.18</v>
      </c>
      <c r="H133">
        <v>10</v>
      </c>
      <c r="I133">
        <v>100</v>
      </c>
      <c r="J133">
        <f t="shared" ca="1" si="17"/>
        <v>50728</v>
      </c>
      <c r="K133">
        <f t="shared" ca="1" si="18"/>
        <v>28300</v>
      </c>
      <c r="L133">
        <v>1000</v>
      </c>
      <c r="M133">
        <v>500</v>
      </c>
    </row>
    <row r="134" spans="1:13" x14ac:dyDescent="0.3">
      <c r="A134" s="1">
        <v>44419</v>
      </c>
      <c r="B134">
        <f t="shared" ca="1" si="13"/>
        <v>2480</v>
      </c>
      <c r="C134">
        <f t="shared" ca="1" si="14"/>
        <v>43</v>
      </c>
      <c r="D134">
        <f t="shared" ca="1" si="15"/>
        <v>36</v>
      </c>
      <c r="E134">
        <f t="shared" ca="1" si="16"/>
        <v>10</v>
      </c>
      <c r="F134">
        <f t="shared" ca="1" si="16"/>
        <v>13</v>
      </c>
      <c r="G134" s="7">
        <v>0.18</v>
      </c>
      <c r="H134">
        <v>10</v>
      </c>
      <c r="I134">
        <v>100</v>
      </c>
      <c r="J134">
        <f t="shared" ca="1" si="17"/>
        <v>55813</v>
      </c>
      <c r="K134">
        <f t="shared" ca="1" si="18"/>
        <v>29599</v>
      </c>
      <c r="L134">
        <v>1000</v>
      </c>
      <c r="M134">
        <v>500</v>
      </c>
    </row>
    <row r="135" spans="1:13" x14ac:dyDescent="0.3">
      <c r="A135" s="1">
        <v>44420</v>
      </c>
      <c r="B135">
        <f t="shared" ca="1" si="13"/>
        <v>2454</v>
      </c>
      <c r="C135">
        <f t="shared" ca="1" si="14"/>
        <v>58</v>
      </c>
      <c r="D135">
        <f t="shared" ca="1" si="15"/>
        <v>30</v>
      </c>
      <c r="E135">
        <f t="shared" ca="1" si="16"/>
        <v>15</v>
      </c>
      <c r="F135">
        <f t="shared" ca="1" si="16"/>
        <v>11</v>
      </c>
      <c r="G135" s="7">
        <v>0.18</v>
      </c>
      <c r="H135">
        <v>10</v>
      </c>
      <c r="I135">
        <v>100</v>
      </c>
      <c r="J135">
        <f t="shared" ca="1" si="17"/>
        <v>51453</v>
      </c>
      <c r="K135">
        <f t="shared" ca="1" si="18"/>
        <v>26190</v>
      </c>
      <c r="L135">
        <v>1000</v>
      </c>
      <c r="M135">
        <v>500</v>
      </c>
    </row>
    <row r="136" spans="1:13" x14ac:dyDescent="0.3">
      <c r="A136" s="1">
        <v>44421</v>
      </c>
      <c r="B136">
        <f t="shared" ca="1" si="13"/>
        <v>2064</v>
      </c>
      <c r="C136">
        <f t="shared" ca="1" si="14"/>
        <v>42</v>
      </c>
      <c r="D136">
        <f t="shared" ca="1" si="15"/>
        <v>30</v>
      </c>
      <c r="E136">
        <f t="shared" ca="1" si="16"/>
        <v>13</v>
      </c>
      <c r="F136">
        <f t="shared" ca="1" si="16"/>
        <v>14</v>
      </c>
      <c r="G136" s="7">
        <v>0.18</v>
      </c>
      <c r="H136">
        <v>10</v>
      </c>
      <c r="I136">
        <v>100</v>
      </c>
      <c r="J136">
        <f t="shared" ca="1" si="17"/>
        <v>59414</v>
      </c>
      <c r="K136">
        <f t="shared" ca="1" si="18"/>
        <v>29111</v>
      </c>
      <c r="L136">
        <v>1000</v>
      </c>
      <c r="M136">
        <v>500</v>
      </c>
    </row>
    <row r="137" spans="1:13" x14ac:dyDescent="0.3">
      <c r="A137" s="1">
        <v>44422</v>
      </c>
      <c r="B137">
        <f t="shared" ca="1" si="13"/>
        <v>2476</v>
      </c>
      <c r="C137">
        <f t="shared" ca="1" si="14"/>
        <v>83</v>
      </c>
      <c r="D137">
        <f t="shared" ca="1" si="15"/>
        <v>34</v>
      </c>
      <c r="E137">
        <f t="shared" ca="1" si="16"/>
        <v>10</v>
      </c>
      <c r="F137">
        <f t="shared" ca="1" si="16"/>
        <v>11</v>
      </c>
      <c r="G137" s="7">
        <v>0.18</v>
      </c>
      <c r="H137">
        <v>10</v>
      </c>
      <c r="I137">
        <v>100</v>
      </c>
      <c r="J137">
        <f t="shared" ca="1" si="17"/>
        <v>52257</v>
      </c>
      <c r="K137">
        <f t="shared" ca="1" si="18"/>
        <v>26970</v>
      </c>
      <c r="L137">
        <v>1000</v>
      </c>
      <c r="M137">
        <v>500</v>
      </c>
    </row>
    <row r="138" spans="1:13" x14ac:dyDescent="0.3">
      <c r="A138" s="1">
        <v>44423</v>
      </c>
      <c r="B138">
        <f t="shared" ca="1" si="13"/>
        <v>2500</v>
      </c>
      <c r="C138">
        <f t="shared" ca="1" si="14"/>
        <v>44</v>
      </c>
      <c r="D138">
        <f t="shared" ca="1" si="15"/>
        <v>37</v>
      </c>
      <c r="E138">
        <f t="shared" ca="1" si="16"/>
        <v>10</v>
      </c>
      <c r="F138">
        <f t="shared" ca="1" si="16"/>
        <v>11</v>
      </c>
      <c r="G138" s="7">
        <v>0.18</v>
      </c>
      <c r="H138">
        <v>10</v>
      </c>
      <c r="I138">
        <v>100</v>
      </c>
      <c r="J138">
        <f t="shared" ca="1" si="17"/>
        <v>57122</v>
      </c>
      <c r="K138">
        <f t="shared" ca="1" si="18"/>
        <v>27873</v>
      </c>
      <c r="L138">
        <v>1000</v>
      </c>
      <c r="M138">
        <v>500</v>
      </c>
    </row>
    <row r="139" spans="1:13" x14ac:dyDescent="0.3">
      <c r="A139" s="1">
        <v>44424</v>
      </c>
      <c r="B139">
        <f t="shared" ca="1" si="13"/>
        <v>2126</v>
      </c>
      <c r="C139">
        <f t="shared" ca="1" si="14"/>
        <v>66</v>
      </c>
      <c r="D139">
        <f t="shared" ca="1" si="15"/>
        <v>30</v>
      </c>
      <c r="E139">
        <f t="shared" ca="1" si="16"/>
        <v>12</v>
      </c>
      <c r="F139">
        <f t="shared" ca="1" si="16"/>
        <v>11</v>
      </c>
      <c r="G139" s="7">
        <v>0.18</v>
      </c>
      <c r="H139">
        <v>10</v>
      </c>
      <c r="I139">
        <v>100</v>
      </c>
      <c r="J139">
        <f t="shared" ca="1" si="17"/>
        <v>59162</v>
      </c>
      <c r="K139">
        <f t="shared" ca="1" si="18"/>
        <v>28537</v>
      </c>
      <c r="L139">
        <v>1000</v>
      </c>
      <c r="M139">
        <v>500</v>
      </c>
    </row>
    <row r="140" spans="1:13" x14ac:dyDescent="0.3">
      <c r="A140" s="1">
        <v>44425</v>
      </c>
      <c r="B140">
        <f t="shared" ca="1" si="13"/>
        <v>2493</v>
      </c>
      <c r="C140">
        <f t="shared" ca="1" si="14"/>
        <v>79</v>
      </c>
      <c r="D140">
        <f t="shared" ca="1" si="15"/>
        <v>24</v>
      </c>
      <c r="E140">
        <f t="shared" ca="1" si="16"/>
        <v>12</v>
      </c>
      <c r="F140">
        <f t="shared" ca="1" si="16"/>
        <v>14</v>
      </c>
      <c r="G140" s="7">
        <v>0.18</v>
      </c>
      <c r="H140">
        <v>10</v>
      </c>
      <c r="I140">
        <v>100</v>
      </c>
      <c r="J140">
        <f t="shared" ca="1" si="17"/>
        <v>53156</v>
      </c>
      <c r="K140">
        <f t="shared" ca="1" si="18"/>
        <v>26332</v>
      </c>
      <c r="L140">
        <v>1000</v>
      </c>
      <c r="M140">
        <v>500</v>
      </c>
    </row>
    <row r="141" spans="1:13" x14ac:dyDescent="0.3">
      <c r="A141" s="1">
        <v>44426</v>
      </c>
      <c r="B141">
        <f t="shared" ca="1" si="13"/>
        <v>2355</v>
      </c>
      <c r="C141">
        <f t="shared" ca="1" si="14"/>
        <v>65</v>
      </c>
      <c r="D141">
        <f t="shared" ca="1" si="15"/>
        <v>25</v>
      </c>
      <c r="E141">
        <f t="shared" ca="1" si="16"/>
        <v>15</v>
      </c>
      <c r="F141">
        <f t="shared" ca="1" si="16"/>
        <v>13</v>
      </c>
      <c r="G141" s="7">
        <v>0.18</v>
      </c>
      <c r="H141">
        <v>10</v>
      </c>
      <c r="I141">
        <v>100</v>
      </c>
      <c r="J141">
        <f t="shared" ca="1" si="17"/>
        <v>56335</v>
      </c>
      <c r="K141">
        <f t="shared" ca="1" si="18"/>
        <v>29911</v>
      </c>
      <c r="L141">
        <v>1000</v>
      </c>
      <c r="M141">
        <v>500</v>
      </c>
    </row>
    <row r="142" spans="1:13" x14ac:dyDescent="0.3">
      <c r="A142" s="1">
        <v>44427</v>
      </c>
      <c r="B142">
        <f t="shared" ca="1" si="13"/>
        <v>2015</v>
      </c>
      <c r="C142">
        <f t="shared" ca="1" si="14"/>
        <v>35</v>
      </c>
      <c r="D142">
        <f t="shared" ca="1" si="15"/>
        <v>23</v>
      </c>
      <c r="E142">
        <f t="shared" ca="1" si="16"/>
        <v>15</v>
      </c>
      <c r="F142">
        <f t="shared" ca="1" si="16"/>
        <v>12</v>
      </c>
      <c r="G142" s="7">
        <v>0.18</v>
      </c>
      <c r="H142">
        <v>10</v>
      </c>
      <c r="I142">
        <v>100</v>
      </c>
      <c r="J142">
        <f t="shared" ca="1" si="17"/>
        <v>52965</v>
      </c>
      <c r="K142">
        <f t="shared" ca="1" si="18"/>
        <v>28597</v>
      </c>
      <c r="L142">
        <v>1000</v>
      </c>
      <c r="M142">
        <v>500</v>
      </c>
    </row>
    <row r="143" spans="1:13" x14ac:dyDescent="0.3">
      <c r="A143" s="1">
        <v>44428</v>
      </c>
      <c r="B143">
        <f t="shared" ca="1" si="13"/>
        <v>2371</v>
      </c>
      <c r="C143">
        <f t="shared" ca="1" si="14"/>
        <v>69</v>
      </c>
      <c r="D143">
        <f t="shared" ca="1" si="15"/>
        <v>26</v>
      </c>
      <c r="E143">
        <f t="shared" ca="1" si="16"/>
        <v>14</v>
      </c>
      <c r="F143">
        <f t="shared" ca="1" si="16"/>
        <v>15</v>
      </c>
      <c r="G143" s="7">
        <v>0.18</v>
      </c>
      <c r="H143">
        <v>10</v>
      </c>
      <c r="I143">
        <v>100</v>
      </c>
      <c r="J143">
        <f t="shared" ca="1" si="17"/>
        <v>58800</v>
      </c>
      <c r="K143">
        <f t="shared" ca="1" si="18"/>
        <v>25076</v>
      </c>
      <c r="L143">
        <v>1000</v>
      </c>
      <c r="M143">
        <v>500</v>
      </c>
    </row>
    <row r="144" spans="1:13" x14ac:dyDescent="0.3">
      <c r="A144" s="1">
        <v>44429</v>
      </c>
      <c r="B144">
        <f t="shared" ca="1" si="13"/>
        <v>2162</v>
      </c>
      <c r="C144">
        <f t="shared" ca="1" si="14"/>
        <v>39</v>
      </c>
      <c r="D144">
        <f t="shared" ca="1" si="15"/>
        <v>22</v>
      </c>
      <c r="E144">
        <f t="shared" ca="1" si="16"/>
        <v>14</v>
      </c>
      <c r="F144">
        <f t="shared" ca="1" si="16"/>
        <v>11</v>
      </c>
      <c r="G144" s="7">
        <v>0.18</v>
      </c>
      <c r="H144">
        <v>10</v>
      </c>
      <c r="I144">
        <v>100</v>
      </c>
      <c r="J144">
        <f t="shared" ca="1" si="17"/>
        <v>58168</v>
      </c>
      <c r="K144">
        <f t="shared" ca="1" si="18"/>
        <v>28495</v>
      </c>
      <c r="L144">
        <v>1000</v>
      </c>
      <c r="M144">
        <v>500</v>
      </c>
    </row>
    <row r="145" spans="1:13" x14ac:dyDescent="0.3">
      <c r="A145" s="1">
        <v>44430</v>
      </c>
      <c r="B145">
        <f t="shared" ca="1" si="13"/>
        <v>2230</v>
      </c>
      <c r="C145">
        <f t="shared" ca="1" si="14"/>
        <v>45</v>
      </c>
      <c r="D145">
        <f t="shared" ca="1" si="15"/>
        <v>32</v>
      </c>
      <c r="E145">
        <f t="shared" ca="1" si="16"/>
        <v>11</v>
      </c>
      <c r="F145">
        <f t="shared" ca="1" si="16"/>
        <v>13</v>
      </c>
      <c r="G145" s="7">
        <v>0.18</v>
      </c>
      <c r="H145">
        <v>10</v>
      </c>
      <c r="I145">
        <v>100</v>
      </c>
      <c r="J145">
        <f t="shared" ca="1" si="17"/>
        <v>51250</v>
      </c>
      <c r="K145">
        <f t="shared" ca="1" si="18"/>
        <v>28341</v>
      </c>
      <c r="L145">
        <v>1000</v>
      </c>
      <c r="M145">
        <v>500</v>
      </c>
    </row>
    <row r="146" spans="1:13" x14ac:dyDescent="0.3">
      <c r="A146" s="1">
        <v>44431</v>
      </c>
      <c r="B146">
        <f t="shared" ca="1" si="13"/>
        <v>2400</v>
      </c>
      <c r="C146">
        <f t="shared" ca="1" si="14"/>
        <v>42</v>
      </c>
      <c r="D146">
        <f t="shared" ca="1" si="15"/>
        <v>31</v>
      </c>
      <c r="E146">
        <f t="shared" ca="1" si="16"/>
        <v>13</v>
      </c>
      <c r="F146">
        <f t="shared" ca="1" si="16"/>
        <v>10</v>
      </c>
      <c r="G146" s="7">
        <v>0.18</v>
      </c>
      <c r="H146">
        <v>10</v>
      </c>
      <c r="I146">
        <v>100</v>
      </c>
      <c r="J146">
        <f t="shared" ca="1" si="17"/>
        <v>54465</v>
      </c>
      <c r="K146">
        <f t="shared" ca="1" si="18"/>
        <v>27331</v>
      </c>
      <c r="L146">
        <v>1000</v>
      </c>
      <c r="M146">
        <v>500</v>
      </c>
    </row>
    <row r="147" spans="1:13" x14ac:dyDescent="0.3">
      <c r="A147" s="1">
        <v>44432</v>
      </c>
      <c r="B147">
        <f t="shared" ca="1" si="13"/>
        <v>2076</v>
      </c>
      <c r="C147">
        <f t="shared" ca="1" si="14"/>
        <v>71</v>
      </c>
      <c r="D147">
        <f t="shared" ca="1" si="15"/>
        <v>38</v>
      </c>
      <c r="E147">
        <f t="shared" ca="1" si="16"/>
        <v>15</v>
      </c>
      <c r="F147">
        <f t="shared" ca="1" si="16"/>
        <v>15</v>
      </c>
      <c r="G147" s="7">
        <v>0.18</v>
      </c>
      <c r="H147">
        <v>10</v>
      </c>
      <c r="I147">
        <v>100</v>
      </c>
      <c r="J147">
        <f t="shared" ca="1" si="17"/>
        <v>54917</v>
      </c>
      <c r="K147">
        <f t="shared" ca="1" si="18"/>
        <v>25414</v>
      </c>
      <c r="L147">
        <v>1000</v>
      </c>
      <c r="M147">
        <v>500</v>
      </c>
    </row>
    <row r="148" spans="1:13" x14ac:dyDescent="0.3">
      <c r="A148" s="1">
        <v>44433</v>
      </c>
      <c r="B148">
        <f t="shared" ca="1" si="13"/>
        <v>2077</v>
      </c>
      <c r="C148">
        <f t="shared" ca="1" si="14"/>
        <v>35</v>
      </c>
      <c r="D148">
        <f t="shared" ca="1" si="15"/>
        <v>35</v>
      </c>
      <c r="E148">
        <f t="shared" ca="1" si="16"/>
        <v>10</v>
      </c>
      <c r="F148">
        <f t="shared" ca="1" si="16"/>
        <v>11</v>
      </c>
      <c r="G148" s="7">
        <v>0.18</v>
      </c>
      <c r="H148">
        <v>10</v>
      </c>
      <c r="I148">
        <v>100</v>
      </c>
      <c r="J148">
        <f t="shared" ca="1" si="17"/>
        <v>50846</v>
      </c>
      <c r="K148">
        <f t="shared" ca="1" si="18"/>
        <v>28695</v>
      </c>
      <c r="L148">
        <v>1000</v>
      </c>
      <c r="M148">
        <v>500</v>
      </c>
    </row>
    <row r="149" spans="1:13" x14ac:dyDescent="0.3">
      <c r="A149" s="1">
        <v>44434</v>
      </c>
      <c r="B149">
        <f t="shared" ca="1" si="13"/>
        <v>2447</v>
      </c>
      <c r="C149">
        <f t="shared" ca="1" si="14"/>
        <v>53</v>
      </c>
      <c r="D149">
        <f t="shared" ca="1" si="15"/>
        <v>36</v>
      </c>
      <c r="E149">
        <f t="shared" ca="1" si="16"/>
        <v>15</v>
      </c>
      <c r="F149">
        <f t="shared" ca="1" si="16"/>
        <v>10</v>
      </c>
      <c r="G149" s="7">
        <v>0.18</v>
      </c>
      <c r="H149">
        <v>10</v>
      </c>
      <c r="I149">
        <v>100</v>
      </c>
      <c r="J149">
        <f t="shared" ca="1" si="17"/>
        <v>51931</v>
      </c>
      <c r="K149">
        <f t="shared" ca="1" si="18"/>
        <v>27049</v>
      </c>
      <c r="L149">
        <v>1000</v>
      </c>
      <c r="M149">
        <v>500</v>
      </c>
    </row>
    <row r="150" spans="1:13" x14ac:dyDescent="0.3">
      <c r="A150" s="1">
        <v>44435</v>
      </c>
      <c r="B150">
        <f t="shared" ca="1" si="13"/>
        <v>2265</v>
      </c>
      <c r="C150">
        <f t="shared" ca="1" si="14"/>
        <v>68</v>
      </c>
      <c r="D150">
        <f t="shared" ca="1" si="15"/>
        <v>33</v>
      </c>
      <c r="E150">
        <f t="shared" ca="1" si="16"/>
        <v>15</v>
      </c>
      <c r="F150">
        <f t="shared" ca="1" si="16"/>
        <v>13</v>
      </c>
      <c r="G150" s="7">
        <v>0.18</v>
      </c>
      <c r="H150">
        <v>10</v>
      </c>
      <c r="I150">
        <v>100</v>
      </c>
      <c r="J150">
        <f t="shared" ca="1" si="17"/>
        <v>58416</v>
      </c>
      <c r="K150">
        <f t="shared" ca="1" si="18"/>
        <v>27194</v>
      </c>
      <c r="L150">
        <v>1000</v>
      </c>
      <c r="M150">
        <v>500</v>
      </c>
    </row>
    <row r="151" spans="1:13" x14ac:dyDescent="0.3">
      <c r="A151" s="1">
        <v>44436</v>
      </c>
      <c r="B151">
        <f t="shared" ca="1" si="13"/>
        <v>2472</v>
      </c>
      <c r="C151">
        <f t="shared" ca="1" si="14"/>
        <v>56</v>
      </c>
      <c r="D151">
        <f t="shared" ca="1" si="15"/>
        <v>36</v>
      </c>
      <c r="E151">
        <f t="shared" ca="1" si="16"/>
        <v>10</v>
      </c>
      <c r="F151">
        <f t="shared" ca="1" si="16"/>
        <v>12</v>
      </c>
      <c r="G151" s="7">
        <v>0.18</v>
      </c>
      <c r="H151">
        <v>10</v>
      </c>
      <c r="I151">
        <v>100</v>
      </c>
      <c r="J151">
        <f t="shared" ca="1" si="17"/>
        <v>53154</v>
      </c>
      <c r="K151">
        <f t="shared" ca="1" si="18"/>
        <v>26378</v>
      </c>
      <c r="L151">
        <v>1000</v>
      </c>
      <c r="M151">
        <v>500</v>
      </c>
    </row>
    <row r="152" spans="1:13" x14ac:dyDescent="0.3">
      <c r="A152" s="1">
        <v>44437</v>
      </c>
      <c r="B152">
        <f t="shared" ca="1" si="13"/>
        <v>2494</v>
      </c>
      <c r="C152">
        <f t="shared" ca="1" si="14"/>
        <v>84</v>
      </c>
      <c r="D152">
        <f t="shared" ca="1" si="15"/>
        <v>24</v>
      </c>
      <c r="E152">
        <f t="shared" ca="1" si="16"/>
        <v>10</v>
      </c>
      <c r="F152">
        <f t="shared" ca="1" si="16"/>
        <v>12</v>
      </c>
      <c r="G152" s="7">
        <v>0.18</v>
      </c>
      <c r="H152">
        <v>10</v>
      </c>
      <c r="I152">
        <v>100</v>
      </c>
      <c r="J152">
        <f t="shared" ca="1" si="17"/>
        <v>59719</v>
      </c>
      <c r="K152">
        <f t="shared" ca="1" si="18"/>
        <v>27718</v>
      </c>
      <c r="L152">
        <v>1000</v>
      </c>
      <c r="M152">
        <v>500</v>
      </c>
    </row>
    <row r="153" spans="1:13" x14ac:dyDescent="0.3">
      <c r="A153" s="1">
        <v>44438</v>
      </c>
      <c r="B153">
        <f t="shared" ca="1" si="13"/>
        <v>2383</v>
      </c>
      <c r="C153">
        <f t="shared" ca="1" si="14"/>
        <v>41</v>
      </c>
      <c r="D153">
        <f t="shared" ca="1" si="15"/>
        <v>34</v>
      </c>
      <c r="E153">
        <f t="shared" ca="1" si="16"/>
        <v>12</v>
      </c>
      <c r="F153">
        <f t="shared" ca="1" si="16"/>
        <v>12</v>
      </c>
      <c r="G153" s="7">
        <v>0.18</v>
      </c>
      <c r="H153">
        <v>10</v>
      </c>
      <c r="I153">
        <v>100</v>
      </c>
      <c r="J153">
        <f t="shared" ca="1" si="17"/>
        <v>52479</v>
      </c>
      <c r="K153">
        <f t="shared" ca="1" si="18"/>
        <v>28253</v>
      </c>
      <c r="L153">
        <v>1000</v>
      </c>
      <c r="M153">
        <v>500</v>
      </c>
    </row>
    <row r="154" spans="1:13" x14ac:dyDescent="0.3">
      <c r="A154" s="1">
        <v>44439</v>
      </c>
      <c r="B154">
        <f t="shared" ca="1" si="13"/>
        <v>2498</v>
      </c>
      <c r="C154">
        <f t="shared" ca="1" si="14"/>
        <v>70</v>
      </c>
      <c r="D154">
        <f t="shared" ca="1" si="15"/>
        <v>39</v>
      </c>
      <c r="E154">
        <f t="shared" ca="1" si="16"/>
        <v>10</v>
      </c>
      <c r="F154">
        <f t="shared" ca="1" si="16"/>
        <v>11</v>
      </c>
      <c r="G154" s="7">
        <v>0.18</v>
      </c>
      <c r="H154">
        <v>10</v>
      </c>
      <c r="I154">
        <v>100</v>
      </c>
      <c r="J154">
        <f t="shared" ca="1" si="17"/>
        <v>53970</v>
      </c>
      <c r="K154">
        <f t="shared" ca="1" si="18"/>
        <v>29147</v>
      </c>
      <c r="L154">
        <v>1000</v>
      </c>
      <c r="M154">
        <v>500</v>
      </c>
    </row>
    <row r="155" spans="1:13" x14ac:dyDescent="0.3">
      <c r="A155" s="1">
        <v>44440</v>
      </c>
      <c r="B155">
        <f t="shared" ca="1" si="13"/>
        <v>2040</v>
      </c>
      <c r="C155">
        <f t="shared" ca="1" si="14"/>
        <v>70</v>
      </c>
      <c r="D155">
        <f t="shared" ca="1" si="15"/>
        <v>33</v>
      </c>
      <c r="E155">
        <f t="shared" ca="1" si="16"/>
        <v>10</v>
      </c>
      <c r="F155">
        <f t="shared" ca="1" si="16"/>
        <v>15</v>
      </c>
      <c r="G155" s="7">
        <v>0.18</v>
      </c>
      <c r="H155">
        <v>10</v>
      </c>
      <c r="I155">
        <v>100</v>
      </c>
      <c r="J155">
        <f t="shared" ca="1" si="17"/>
        <v>55821</v>
      </c>
      <c r="K155">
        <f t="shared" ca="1" si="18"/>
        <v>26123</v>
      </c>
      <c r="L155">
        <v>1000</v>
      </c>
      <c r="M155">
        <v>500</v>
      </c>
    </row>
    <row r="156" spans="1:13" x14ac:dyDescent="0.3">
      <c r="A156" s="1">
        <v>44441</v>
      </c>
      <c r="B156">
        <f t="shared" ca="1" si="13"/>
        <v>2097</v>
      </c>
      <c r="C156">
        <f t="shared" ca="1" si="14"/>
        <v>72</v>
      </c>
      <c r="D156">
        <f t="shared" ca="1" si="15"/>
        <v>27</v>
      </c>
      <c r="E156">
        <f t="shared" ca="1" si="16"/>
        <v>11</v>
      </c>
      <c r="F156">
        <f t="shared" ca="1" si="16"/>
        <v>12</v>
      </c>
      <c r="G156" s="7">
        <v>0.18</v>
      </c>
      <c r="H156">
        <v>10</v>
      </c>
      <c r="I156">
        <v>100</v>
      </c>
      <c r="J156">
        <f t="shared" ca="1" si="17"/>
        <v>54389</v>
      </c>
      <c r="K156">
        <f t="shared" ca="1" si="18"/>
        <v>28367</v>
      </c>
      <c r="L156">
        <v>1000</v>
      </c>
      <c r="M156">
        <v>500</v>
      </c>
    </row>
    <row r="157" spans="1:13" x14ac:dyDescent="0.3">
      <c r="A157" s="1">
        <v>44442</v>
      </c>
      <c r="B157">
        <f t="shared" ca="1" si="13"/>
        <v>2233</v>
      </c>
      <c r="C157">
        <f t="shared" ca="1" si="14"/>
        <v>87</v>
      </c>
      <c r="D157">
        <f t="shared" ca="1" si="15"/>
        <v>34</v>
      </c>
      <c r="E157">
        <f t="shared" ca="1" si="16"/>
        <v>13</v>
      </c>
      <c r="F157">
        <f t="shared" ca="1" si="16"/>
        <v>10</v>
      </c>
      <c r="G157" s="7">
        <v>0.18</v>
      </c>
      <c r="H157">
        <v>10</v>
      </c>
      <c r="I157">
        <v>100</v>
      </c>
      <c r="J157">
        <f t="shared" ca="1" si="17"/>
        <v>57251</v>
      </c>
      <c r="K157">
        <f t="shared" ca="1" si="18"/>
        <v>27043</v>
      </c>
      <c r="L157">
        <v>1000</v>
      </c>
      <c r="M157">
        <v>500</v>
      </c>
    </row>
    <row r="158" spans="1:13" x14ac:dyDescent="0.3">
      <c r="A158" s="1">
        <v>44443</v>
      </c>
      <c r="B158">
        <f t="shared" ca="1" si="13"/>
        <v>2379</v>
      </c>
      <c r="C158">
        <f t="shared" ca="1" si="14"/>
        <v>89</v>
      </c>
      <c r="D158">
        <f t="shared" ca="1" si="15"/>
        <v>36</v>
      </c>
      <c r="E158">
        <f t="shared" ca="1" si="16"/>
        <v>14</v>
      </c>
      <c r="F158">
        <f t="shared" ca="1" si="16"/>
        <v>10</v>
      </c>
      <c r="G158" s="7">
        <v>0.18</v>
      </c>
      <c r="H158">
        <v>10</v>
      </c>
      <c r="I158">
        <v>100</v>
      </c>
      <c r="J158">
        <f t="shared" ca="1" si="17"/>
        <v>50586</v>
      </c>
      <c r="K158">
        <f t="shared" ca="1" si="18"/>
        <v>26884</v>
      </c>
      <c r="L158">
        <v>1000</v>
      </c>
      <c r="M158">
        <v>500</v>
      </c>
    </row>
    <row r="159" spans="1:13" x14ac:dyDescent="0.3">
      <c r="A159" s="1">
        <v>44444</v>
      </c>
      <c r="B159">
        <f t="shared" ca="1" si="13"/>
        <v>2003</v>
      </c>
      <c r="C159">
        <f t="shared" ca="1" si="14"/>
        <v>62</v>
      </c>
      <c r="D159">
        <f t="shared" ca="1" si="15"/>
        <v>39</v>
      </c>
      <c r="E159">
        <f t="shared" ca="1" si="16"/>
        <v>10</v>
      </c>
      <c r="F159">
        <f t="shared" ca="1" si="16"/>
        <v>14</v>
      </c>
      <c r="G159" s="7">
        <v>0.18</v>
      </c>
      <c r="H159">
        <v>10</v>
      </c>
      <c r="I159">
        <v>100</v>
      </c>
      <c r="J159">
        <f t="shared" ca="1" si="17"/>
        <v>50477</v>
      </c>
      <c r="K159">
        <f t="shared" ca="1" si="18"/>
        <v>26531</v>
      </c>
      <c r="L159">
        <v>1000</v>
      </c>
      <c r="M159">
        <v>500</v>
      </c>
    </row>
    <row r="160" spans="1:13" x14ac:dyDescent="0.3">
      <c r="A160" s="1">
        <v>44445</v>
      </c>
      <c r="B160">
        <f t="shared" ca="1" si="13"/>
        <v>2380</v>
      </c>
      <c r="C160">
        <f t="shared" ca="1" si="14"/>
        <v>60</v>
      </c>
      <c r="D160">
        <f t="shared" ca="1" si="15"/>
        <v>37</v>
      </c>
      <c r="E160">
        <f t="shared" ca="1" si="16"/>
        <v>15</v>
      </c>
      <c r="F160">
        <f t="shared" ca="1" si="16"/>
        <v>13</v>
      </c>
      <c r="G160" s="7">
        <v>0.18</v>
      </c>
      <c r="H160">
        <v>10</v>
      </c>
      <c r="I160">
        <v>100</v>
      </c>
      <c r="J160">
        <f t="shared" ca="1" si="17"/>
        <v>58244</v>
      </c>
      <c r="K160">
        <f t="shared" ca="1" si="18"/>
        <v>26506</v>
      </c>
      <c r="L160">
        <v>1000</v>
      </c>
      <c r="M160">
        <v>500</v>
      </c>
    </row>
    <row r="161" spans="1:13" x14ac:dyDescent="0.3">
      <c r="A161" s="1">
        <v>44446</v>
      </c>
      <c r="B161">
        <f t="shared" ca="1" si="13"/>
        <v>2182</v>
      </c>
      <c r="C161">
        <f t="shared" ca="1" si="14"/>
        <v>45</v>
      </c>
      <c r="D161">
        <f t="shared" ca="1" si="15"/>
        <v>27</v>
      </c>
      <c r="E161">
        <f t="shared" ca="1" si="16"/>
        <v>10</v>
      </c>
      <c r="F161">
        <f t="shared" ca="1" si="16"/>
        <v>10</v>
      </c>
      <c r="G161" s="7">
        <v>0.18</v>
      </c>
      <c r="H161">
        <v>10</v>
      </c>
      <c r="I161">
        <v>100</v>
      </c>
      <c r="J161">
        <f t="shared" ca="1" si="17"/>
        <v>55850</v>
      </c>
      <c r="K161">
        <f t="shared" ca="1" si="18"/>
        <v>26774</v>
      </c>
      <c r="L161">
        <v>1000</v>
      </c>
      <c r="M161">
        <v>500</v>
      </c>
    </row>
    <row r="162" spans="1:13" x14ac:dyDescent="0.3">
      <c r="A162" s="1">
        <v>44447</v>
      </c>
      <c r="B162">
        <f t="shared" ca="1" si="13"/>
        <v>2018</v>
      </c>
      <c r="C162">
        <f t="shared" ca="1" si="14"/>
        <v>74</v>
      </c>
      <c r="D162">
        <f t="shared" ca="1" si="15"/>
        <v>35</v>
      </c>
      <c r="E162">
        <f t="shared" ca="1" si="16"/>
        <v>11</v>
      </c>
      <c r="F162">
        <f t="shared" ca="1" si="16"/>
        <v>15</v>
      </c>
      <c r="G162" s="7">
        <v>0.18</v>
      </c>
      <c r="H162">
        <v>10</v>
      </c>
      <c r="I162">
        <v>100</v>
      </c>
      <c r="J162">
        <f t="shared" ca="1" si="17"/>
        <v>56276</v>
      </c>
      <c r="K162">
        <f t="shared" ca="1" si="18"/>
        <v>28708</v>
      </c>
      <c r="L162">
        <v>1000</v>
      </c>
      <c r="M162">
        <v>500</v>
      </c>
    </row>
    <row r="163" spans="1:13" x14ac:dyDescent="0.3">
      <c r="A163" s="1">
        <v>44448</v>
      </c>
      <c r="B163">
        <f t="shared" ca="1" si="13"/>
        <v>2155</v>
      </c>
      <c r="C163">
        <f t="shared" ca="1" si="14"/>
        <v>75</v>
      </c>
      <c r="D163">
        <f t="shared" ca="1" si="15"/>
        <v>34</v>
      </c>
      <c r="E163">
        <f t="shared" ca="1" si="16"/>
        <v>12</v>
      </c>
      <c r="F163">
        <f t="shared" ca="1" si="16"/>
        <v>10</v>
      </c>
      <c r="G163" s="7">
        <v>0.18</v>
      </c>
      <c r="H163">
        <v>10</v>
      </c>
      <c r="I163">
        <v>100</v>
      </c>
      <c r="J163">
        <f t="shared" ca="1" si="17"/>
        <v>58700</v>
      </c>
      <c r="K163">
        <f t="shared" ca="1" si="18"/>
        <v>28700</v>
      </c>
      <c r="L163">
        <v>1000</v>
      </c>
      <c r="M163">
        <v>500</v>
      </c>
    </row>
    <row r="164" spans="1:13" x14ac:dyDescent="0.3">
      <c r="A164" s="1">
        <v>44449</v>
      </c>
      <c r="B164">
        <f t="shared" ca="1" si="13"/>
        <v>2419</v>
      </c>
      <c r="C164">
        <f t="shared" ca="1" si="14"/>
        <v>34</v>
      </c>
      <c r="D164">
        <f t="shared" ca="1" si="15"/>
        <v>34</v>
      </c>
      <c r="E164">
        <f t="shared" ca="1" si="16"/>
        <v>14</v>
      </c>
      <c r="F164">
        <f t="shared" ca="1" si="16"/>
        <v>11</v>
      </c>
      <c r="G164" s="7">
        <v>0.18</v>
      </c>
      <c r="H164">
        <v>10</v>
      </c>
      <c r="I164">
        <v>100</v>
      </c>
      <c r="J164">
        <f t="shared" ca="1" si="17"/>
        <v>50436</v>
      </c>
      <c r="K164">
        <f t="shared" ca="1" si="18"/>
        <v>29864</v>
      </c>
      <c r="L164">
        <v>1000</v>
      </c>
      <c r="M164">
        <v>500</v>
      </c>
    </row>
    <row r="165" spans="1:13" x14ac:dyDescent="0.3">
      <c r="A165" s="1">
        <v>44450</v>
      </c>
      <c r="B165">
        <f t="shared" ca="1" si="13"/>
        <v>2442</v>
      </c>
      <c r="C165">
        <f t="shared" ca="1" si="14"/>
        <v>82</v>
      </c>
      <c r="D165">
        <f t="shared" ca="1" si="15"/>
        <v>22</v>
      </c>
      <c r="E165">
        <f t="shared" ca="1" si="16"/>
        <v>15</v>
      </c>
      <c r="F165">
        <f t="shared" ca="1" si="16"/>
        <v>15</v>
      </c>
      <c r="G165" s="7">
        <v>0.18</v>
      </c>
      <c r="H165">
        <v>10</v>
      </c>
      <c r="I165">
        <v>100</v>
      </c>
      <c r="J165">
        <f t="shared" ca="1" si="17"/>
        <v>52491</v>
      </c>
      <c r="K165">
        <f t="shared" ca="1" si="18"/>
        <v>29813</v>
      </c>
      <c r="L165">
        <v>1000</v>
      </c>
      <c r="M165">
        <v>500</v>
      </c>
    </row>
    <row r="166" spans="1:13" x14ac:dyDescent="0.3">
      <c r="A166" s="1">
        <v>44451</v>
      </c>
      <c r="B166">
        <f t="shared" ca="1" si="13"/>
        <v>2316</v>
      </c>
      <c r="C166">
        <f t="shared" ca="1" si="14"/>
        <v>53</v>
      </c>
      <c r="D166">
        <f t="shared" ca="1" si="15"/>
        <v>29</v>
      </c>
      <c r="E166">
        <f t="shared" ca="1" si="16"/>
        <v>15</v>
      </c>
      <c r="F166">
        <f t="shared" ca="1" si="16"/>
        <v>10</v>
      </c>
      <c r="G166" s="7">
        <v>0.18</v>
      </c>
      <c r="H166">
        <v>10</v>
      </c>
      <c r="I166">
        <v>100</v>
      </c>
      <c r="J166">
        <f t="shared" ca="1" si="17"/>
        <v>51555</v>
      </c>
      <c r="K166">
        <f t="shared" ca="1" si="18"/>
        <v>28812</v>
      </c>
      <c r="L166">
        <v>1000</v>
      </c>
      <c r="M166">
        <v>500</v>
      </c>
    </row>
    <row r="167" spans="1:13" x14ac:dyDescent="0.3">
      <c r="A167" s="1">
        <v>44452</v>
      </c>
      <c r="B167">
        <f t="shared" ca="1" si="13"/>
        <v>2075</v>
      </c>
      <c r="C167">
        <f t="shared" ca="1" si="14"/>
        <v>45</v>
      </c>
      <c r="D167">
        <f t="shared" ca="1" si="15"/>
        <v>39</v>
      </c>
      <c r="E167">
        <f t="shared" ca="1" si="16"/>
        <v>10</v>
      </c>
      <c r="F167">
        <f t="shared" ca="1" si="16"/>
        <v>13</v>
      </c>
      <c r="G167" s="7">
        <v>0.18</v>
      </c>
      <c r="H167">
        <v>10</v>
      </c>
      <c r="I167">
        <v>100</v>
      </c>
      <c r="J167">
        <f t="shared" ca="1" si="17"/>
        <v>59683</v>
      </c>
      <c r="K167">
        <f t="shared" ca="1" si="18"/>
        <v>29711</v>
      </c>
      <c r="L167">
        <v>1000</v>
      </c>
      <c r="M167">
        <v>500</v>
      </c>
    </row>
    <row r="168" spans="1:13" x14ac:dyDescent="0.3">
      <c r="A168" s="1">
        <v>44453</v>
      </c>
      <c r="B168">
        <f t="shared" ca="1" si="13"/>
        <v>2424</v>
      </c>
      <c r="C168">
        <f t="shared" ca="1" si="14"/>
        <v>85</v>
      </c>
      <c r="D168">
        <f t="shared" ca="1" si="15"/>
        <v>40</v>
      </c>
      <c r="E168">
        <f t="shared" ca="1" si="16"/>
        <v>13</v>
      </c>
      <c r="F168">
        <f t="shared" ca="1" si="16"/>
        <v>11</v>
      </c>
      <c r="G168" s="7">
        <v>0.18</v>
      </c>
      <c r="H168">
        <v>10</v>
      </c>
      <c r="I168">
        <v>100</v>
      </c>
      <c r="J168">
        <f t="shared" ca="1" si="17"/>
        <v>59099</v>
      </c>
      <c r="K168">
        <f t="shared" ca="1" si="18"/>
        <v>28376</v>
      </c>
      <c r="L168">
        <v>1000</v>
      </c>
      <c r="M168">
        <v>500</v>
      </c>
    </row>
    <row r="169" spans="1:13" x14ac:dyDescent="0.3">
      <c r="A169" s="1">
        <v>44454</v>
      </c>
      <c r="B169">
        <f t="shared" ca="1" si="13"/>
        <v>2153</v>
      </c>
      <c r="C169">
        <f t="shared" ca="1" si="14"/>
        <v>58</v>
      </c>
      <c r="D169">
        <f t="shared" ca="1" si="15"/>
        <v>31</v>
      </c>
      <c r="E169">
        <f t="shared" ca="1" si="16"/>
        <v>15</v>
      </c>
      <c r="F169">
        <f t="shared" ca="1" si="16"/>
        <v>10</v>
      </c>
      <c r="G169" s="7">
        <v>0.18</v>
      </c>
      <c r="H169">
        <v>10</v>
      </c>
      <c r="I169">
        <v>100</v>
      </c>
      <c r="J169">
        <f t="shared" ca="1" si="17"/>
        <v>55063</v>
      </c>
      <c r="K169">
        <f t="shared" ca="1" si="18"/>
        <v>26472</v>
      </c>
      <c r="L169">
        <v>1000</v>
      </c>
      <c r="M169">
        <v>500</v>
      </c>
    </row>
    <row r="170" spans="1:13" x14ac:dyDescent="0.3">
      <c r="A170" s="1">
        <v>44455</v>
      </c>
      <c r="B170">
        <f t="shared" ca="1" si="13"/>
        <v>2362</v>
      </c>
      <c r="C170">
        <f t="shared" ca="1" si="14"/>
        <v>65</v>
      </c>
      <c r="D170">
        <f t="shared" ca="1" si="15"/>
        <v>38</v>
      </c>
      <c r="E170">
        <f t="shared" ca="1" si="16"/>
        <v>12</v>
      </c>
      <c r="F170">
        <f t="shared" ca="1" si="16"/>
        <v>13</v>
      </c>
      <c r="G170" s="7">
        <v>0.18</v>
      </c>
      <c r="H170">
        <v>10</v>
      </c>
      <c r="I170">
        <v>100</v>
      </c>
      <c r="J170">
        <f t="shared" ca="1" si="17"/>
        <v>51602</v>
      </c>
      <c r="K170">
        <f t="shared" ca="1" si="18"/>
        <v>27075</v>
      </c>
      <c r="L170">
        <v>1000</v>
      </c>
      <c r="M170">
        <v>500</v>
      </c>
    </row>
    <row r="171" spans="1:13" x14ac:dyDescent="0.3">
      <c r="A171" s="1">
        <v>44456</v>
      </c>
      <c r="B171">
        <f t="shared" ca="1" si="13"/>
        <v>2229</v>
      </c>
      <c r="C171">
        <f t="shared" ca="1" si="14"/>
        <v>33</v>
      </c>
      <c r="D171">
        <f t="shared" ca="1" si="15"/>
        <v>38</v>
      </c>
      <c r="E171">
        <f t="shared" ca="1" si="16"/>
        <v>12</v>
      </c>
      <c r="F171">
        <f t="shared" ca="1" si="16"/>
        <v>15</v>
      </c>
      <c r="G171" s="7">
        <v>0.18</v>
      </c>
      <c r="H171">
        <v>10</v>
      </c>
      <c r="I171">
        <v>100</v>
      </c>
      <c r="J171">
        <f t="shared" ca="1" si="17"/>
        <v>56909</v>
      </c>
      <c r="K171">
        <f t="shared" ca="1" si="18"/>
        <v>29988</v>
      </c>
      <c r="L171">
        <v>1000</v>
      </c>
      <c r="M171">
        <v>500</v>
      </c>
    </row>
    <row r="172" spans="1:13" x14ac:dyDescent="0.3">
      <c r="A172" s="1">
        <v>44457</v>
      </c>
      <c r="B172">
        <f t="shared" ca="1" si="13"/>
        <v>2265</v>
      </c>
      <c r="C172">
        <f t="shared" ca="1" si="14"/>
        <v>36</v>
      </c>
      <c r="D172">
        <f t="shared" ca="1" si="15"/>
        <v>24</v>
      </c>
      <c r="E172">
        <f t="shared" ca="1" si="16"/>
        <v>15</v>
      </c>
      <c r="F172">
        <f t="shared" ca="1" si="16"/>
        <v>14</v>
      </c>
      <c r="G172" s="7">
        <v>0.18</v>
      </c>
      <c r="H172">
        <v>10</v>
      </c>
      <c r="I172">
        <v>100</v>
      </c>
      <c r="J172">
        <f t="shared" ca="1" si="17"/>
        <v>55931</v>
      </c>
      <c r="K172">
        <f t="shared" ca="1" si="18"/>
        <v>28275</v>
      </c>
      <c r="L172">
        <v>1000</v>
      </c>
      <c r="M172">
        <v>500</v>
      </c>
    </row>
    <row r="173" spans="1:13" x14ac:dyDescent="0.3">
      <c r="A173" s="1">
        <v>44458</v>
      </c>
      <c r="B173">
        <f t="shared" ca="1" si="13"/>
        <v>2351</v>
      </c>
      <c r="C173">
        <f t="shared" ca="1" si="14"/>
        <v>49</v>
      </c>
      <c r="D173">
        <f t="shared" ca="1" si="15"/>
        <v>40</v>
      </c>
      <c r="E173">
        <f t="shared" ca="1" si="16"/>
        <v>13</v>
      </c>
      <c r="F173">
        <f t="shared" ca="1" si="16"/>
        <v>15</v>
      </c>
      <c r="G173" s="7">
        <v>0.18</v>
      </c>
      <c r="H173">
        <v>10</v>
      </c>
      <c r="I173">
        <v>100</v>
      </c>
      <c r="J173">
        <f t="shared" ca="1" si="17"/>
        <v>59539</v>
      </c>
      <c r="K173">
        <f t="shared" ca="1" si="18"/>
        <v>28378</v>
      </c>
      <c r="L173">
        <v>1000</v>
      </c>
      <c r="M173">
        <v>500</v>
      </c>
    </row>
    <row r="174" spans="1:13" x14ac:dyDescent="0.3">
      <c r="A174" s="1">
        <v>44459</v>
      </c>
      <c r="B174">
        <f t="shared" ca="1" si="13"/>
        <v>2039</v>
      </c>
      <c r="C174">
        <f t="shared" ca="1" si="14"/>
        <v>54</v>
      </c>
      <c r="D174">
        <f t="shared" ca="1" si="15"/>
        <v>29</v>
      </c>
      <c r="E174">
        <f t="shared" ca="1" si="16"/>
        <v>14</v>
      </c>
      <c r="F174">
        <f t="shared" ca="1" si="16"/>
        <v>13</v>
      </c>
      <c r="G174" s="7">
        <v>0.18</v>
      </c>
      <c r="H174">
        <v>10</v>
      </c>
      <c r="I174">
        <v>100</v>
      </c>
      <c r="J174">
        <f t="shared" ca="1" si="17"/>
        <v>58378</v>
      </c>
      <c r="K174">
        <f t="shared" ca="1" si="18"/>
        <v>29205</v>
      </c>
      <c r="L174">
        <v>1000</v>
      </c>
      <c r="M174">
        <v>500</v>
      </c>
    </row>
    <row r="175" spans="1:13" x14ac:dyDescent="0.3">
      <c r="A175" s="1">
        <v>44460</v>
      </c>
      <c r="B175">
        <f t="shared" ca="1" si="13"/>
        <v>2149</v>
      </c>
      <c r="C175">
        <f t="shared" ca="1" si="14"/>
        <v>54</v>
      </c>
      <c r="D175">
        <f t="shared" ca="1" si="15"/>
        <v>24</v>
      </c>
      <c r="E175">
        <f t="shared" ca="1" si="16"/>
        <v>15</v>
      </c>
      <c r="F175">
        <f t="shared" ca="1" si="16"/>
        <v>10</v>
      </c>
      <c r="G175" s="7">
        <v>0.18</v>
      </c>
      <c r="H175">
        <v>10</v>
      </c>
      <c r="I175">
        <v>100</v>
      </c>
      <c r="J175">
        <f t="shared" ca="1" si="17"/>
        <v>51360</v>
      </c>
      <c r="K175">
        <f t="shared" ca="1" si="18"/>
        <v>25339</v>
      </c>
      <c r="L175">
        <v>1000</v>
      </c>
      <c r="M175">
        <v>500</v>
      </c>
    </row>
    <row r="176" spans="1:13" x14ac:dyDescent="0.3">
      <c r="A176" s="1">
        <v>44461</v>
      </c>
      <c r="B176">
        <f t="shared" ca="1" si="13"/>
        <v>2402</v>
      </c>
      <c r="C176">
        <f t="shared" ca="1" si="14"/>
        <v>55</v>
      </c>
      <c r="D176">
        <f t="shared" ca="1" si="15"/>
        <v>27</v>
      </c>
      <c r="E176">
        <f t="shared" ca="1" si="16"/>
        <v>13</v>
      </c>
      <c r="F176">
        <f t="shared" ca="1" si="16"/>
        <v>14</v>
      </c>
      <c r="G176" s="7">
        <v>0.18</v>
      </c>
      <c r="H176">
        <v>10</v>
      </c>
      <c r="I176">
        <v>100</v>
      </c>
      <c r="J176">
        <f t="shared" ca="1" si="17"/>
        <v>51834</v>
      </c>
      <c r="K176">
        <f t="shared" ca="1" si="18"/>
        <v>28336</v>
      </c>
      <c r="L176">
        <v>1000</v>
      </c>
      <c r="M176">
        <v>500</v>
      </c>
    </row>
    <row r="177" spans="1:13" x14ac:dyDescent="0.3">
      <c r="A177" s="1">
        <v>44462</v>
      </c>
      <c r="B177">
        <f t="shared" ca="1" si="13"/>
        <v>2194</v>
      </c>
      <c r="C177">
        <f t="shared" ca="1" si="14"/>
        <v>82</v>
      </c>
      <c r="D177">
        <f t="shared" ca="1" si="15"/>
        <v>31</v>
      </c>
      <c r="E177">
        <f t="shared" ca="1" si="16"/>
        <v>11</v>
      </c>
      <c r="F177">
        <f t="shared" ca="1" si="16"/>
        <v>11</v>
      </c>
      <c r="G177" s="7">
        <v>0.18</v>
      </c>
      <c r="H177">
        <v>10</v>
      </c>
      <c r="I177">
        <v>100</v>
      </c>
      <c r="J177">
        <f t="shared" ca="1" si="17"/>
        <v>53286</v>
      </c>
      <c r="K177">
        <f t="shared" ca="1" si="18"/>
        <v>25322</v>
      </c>
      <c r="L177">
        <v>1000</v>
      </c>
      <c r="M177">
        <v>500</v>
      </c>
    </row>
    <row r="178" spans="1:13" x14ac:dyDescent="0.3">
      <c r="A178" s="1">
        <v>44463</v>
      </c>
      <c r="B178">
        <f t="shared" ca="1" si="13"/>
        <v>2327</v>
      </c>
      <c r="C178">
        <f t="shared" ca="1" si="14"/>
        <v>87</v>
      </c>
      <c r="D178">
        <f t="shared" ca="1" si="15"/>
        <v>30</v>
      </c>
      <c r="E178">
        <f t="shared" ca="1" si="16"/>
        <v>10</v>
      </c>
      <c r="F178">
        <f t="shared" ca="1" si="16"/>
        <v>15</v>
      </c>
      <c r="G178" s="7">
        <v>0.18</v>
      </c>
      <c r="H178">
        <v>10</v>
      </c>
      <c r="I178">
        <v>100</v>
      </c>
      <c r="J178">
        <f t="shared" ca="1" si="17"/>
        <v>53877</v>
      </c>
      <c r="K178">
        <f t="shared" ca="1" si="18"/>
        <v>25941</v>
      </c>
      <c r="L178">
        <v>1000</v>
      </c>
      <c r="M178">
        <v>500</v>
      </c>
    </row>
    <row r="179" spans="1:13" x14ac:dyDescent="0.3">
      <c r="A179" s="1">
        <v>44464</v>
      </c>
      <c r="B179">
        <f t="shared" ca="1" si="13"/>
        <v>2152</v>
      </c>
      <c r="C179">
        <f t="shared" ca="1" si="14"/>
        <v>34</v>
      </c>
      <c r="D179">
        <f t="shared" ca="1" si="15"/>
        <v>29</v>
      </c>
      <c r="E179">
        <f t="shared" ca="1" si="16"/>
        <v>14</v>
      </c>
      <c r="F179">
        <f t="shared" ca="1" si="16"/>
        <v>13</v>
      </c>
      <c r="G179" s="7">
        <v>0.18</v>
      </c>
      <c r="H179">
        <v>10</v>
      </c>
      <c r="I179">
        <v>100</v>
      </c>
      <c r="J179">
        <f t="shared" ca="1" si="17"/>
        <v>59950</v>
      </c>
      <c r="K179">
        <f t="shared" ca="1" si="18"/>
        <v>28218</v>
      </c>
      <c r="L179">
        <v>1000</v>
      </c>
      <c r="M179">
        <v>500</v>
      </c>
    </row>
    <row r="180" spans="1:13" x14ac:dyDescent="0.3">
      <c r="A180" s="1">
        <v>44465</v>
      </c>
      <c r="B180">
        <f t="shared" ca="1" si="13"/>
        <v>2155</v>
      </c>
      <c r="C180">
        <f t="shared" ca="1" si="14"/>
        <v>75</v>
      </c>
      <c r="D180">
        <f t="shared" ca="1" si="15"/>
        <v>30</v>
      </c>
      <c r="E180">
        <f t="shared" ca="1" si="16"/>
        <v>15</v>
      </c>
      <c r="F180">
        <f t="shared" ca="1" si="16"/>
        <v>11</v>
      </c>
      <c r="G180" s="7">
        <v>0.18</v>
      </c>
      <c r="H180">
        <v>10</v>
      </c>
      <c r="I180">
        <v>100</v>
      </c>
      <c r="J180">
        <f t="shared" ca="1" si="17"/>
        <v>56427</v>
      </c>
      <c r="K180">
        <f t="shared" ca="1" si="18"/>
        <v>27140</v>
      </c>
      <c r="L180">
        <v>1000</v>
      </c>
      <c r="M180">
        <v>500</v>
      </c>
    </row>
    <row r="181" spans="1:13" x14ac:dyDescent="0.3">
      <c r="A181" s="1">
        <v>44466</v>
      </c>
      <c r="B181">
        <f t="shared" ca="1" si="13"/>
        <v>2290</v>
      </c>
      <c r="C181">
        <f t="shared" ca="1" si="14"/>
        <v>30</v>
      </c>
      <c r="D181">
        <f t="shared" ca="1" si="15"/>
        <v>28</v>
      </c>
      <c r="E181">
        <f t="shared" ca="1" si="16"/>
        <v>12</v>
      </c>
      <c r="F181">
        <f t="shared" ca="1" si="16"/>
        <v>10</v>
      </c>
      <c r="G181" s="7">
        <v>0.18</v>
      </c>
      <c r="H181">
        <v>10</v>
      </c>
      <c r="I181">
        <v>100</v>
      </c>
      <c r="J181">
        <f t="shared" ca="1" si="17"/>
        <v>51301</v>
      </c>
      <c r="K181">
        <f t="shared" ca="1" si="18"/>
        <v>28832</v>
      </c>
      <c r="L181">
        <v>1000</v>
      </c>
      <c r="M181">
        <v>500</v>
      </c>
    </row>
    <row r="182" spans="1:13" x14ac:dyDescent="0.3">
      <c r="A182" s="1">
        <v>44467</v>
      </c>
      <c r="B182">
        <f t="shared" ca="1" si="13"/>
        <v>2341</v>
      </c>
      <c r="C182">
        <f t="shared" ca="1" si="14"/>
        <v>74</v>
      </c>
      <c r="D182">
        <f t="shared" ca="1" si="15"/>
        <v>28</v>
      </c>
      <c r="E182">
        <f t="shared" ca="1" si="16"/>
        <v>13</v>
      </c>
      <c r="F182">
        <f t="shared" ca="1" si="16"/>
        <v>11</v>
      </c>
      <c r="G182" s="7">
        <v>0.18</v>
      </c>
      <c r="H182">
        <v>10</v>
      </c>
      <c r="I182">
        <v>100</v>
      </c>
      <c r="J182">
        <f t="shared" ca="1" si="17"/>
        <v>59124</v>
      </c>
      <c r="K182">
        <f t="shared" ca="1" si="18"/>
        <v>28359</v>
      </c>
      <c r="L182">
        <v>1000</v>
      </c>
      <c r="M182">
        <v>500</v>
      </c>
    </row>
    <row r="183" spans="1:13" x14ac:dyDescent="0.3">
      <c r="A183" s="1">
        <v>44468</v>
      </c>
      <c r="B183">
        <f t="shared" ca="1" si="13"/>
        <v>2371</v>
      </c>
      <c r="C183">
        <f t="shared" ca="1" si="14"/>
        <v>88</v>
      </c>
      <c r="D183">
        <f t="shared" ca="1" si="15"/>
        <v>34</v>
      </c>
      <c r="E183">
        <f t="shared" ca="1" si="16"/>
        <v>14</v>
      </c>
      <c r="F183">
        <f t="shared" ca="1" si="16"/>
        <v>10</v>
      </c>
      <c r="G183" s="7">
        <v>0.18</v>
      </c>
      <c r="H183">
        <v>10</v>
      </c>
      <c r="I183">
        <v>100</v>
      </c>
      <c r="J183">
        <f t="shared" ca="1" si="17"/>
        <v>57974</v>
      </c>
      <c r="K183">
        <f t="shared" ca="1" si="18"/>
        <v>28913</v>
      </c>
      <c r="L183">
        <v>1000</v>
      </c>
      <c r="M183">
        <v>500</v>
      </c>
    </row>
    <row r="184" spans="1:13" x14ac:dyDescent="0.3">
      <c r="A184" s="1">
        <v>44469</v>
      </c>
      <c r="B184">
        <f t="shared" ca="1" si="13"/>
        <v>2224</v>
      </c>
      <c r="C184">
        <f t="shared" ca="1" si="14"/>
        <v>63</v>
      </c>
      <c r="D184">
        <f t="shared" ca="1" si="15"/>
        <v>23</v>
      </c>
      <c r="E184">
        <f t="shared" ca="1" si="16"/>
        <v>11</v>
      </c>
      <c r="F184">
        <f t="shared" ca="1" si="16"/>
        <v>10</v>
      </c>
      <c r="G184" s="7">
        <v>0.18</v>
      </c>
      <c r="H184">
        <v>10</v>
      </c>
      <c r="I184">
        <v>100</v>
      </c>
      <c r="J184">
        <f t="shared" ca="1" si="17"/>
        <v>57805</v>
      </c>
      <c r="K184">
        <f t="shared" ca="1" si="18"/>
        <v>28537</v>
      </c>
      <c r="L184">
        <v>1000</v>
      </c>
      <c r="M184">
        <v>500</v>
      </c>
    </row>
    <row r="185" spans="1:13" x14ac:dyDescent="0.3">
      <c r="A185" s="1">
        <v>44470</v>
      </c>
      <c r="B185">
        <f t="shared" ca="1" si="13"/>
        <v>2393</v>
      </c>
      <c r="C185">
        <f t="shared" ca="1" si="14"/>
        <v>78</v>
      </c>
      <c r="D185">
        <f t="shared" ca="1" si="15"/>
        <v>22</v>
      </c>
      <c r="E185">
        <f t="shared" ca="1" si="16"/>
        <v>12</v>
      </c>
      <c r="F185">
        <f t="shared" ca="1" si="16"/>
        <v>12</v>
      </c>
      <c r="G185" s="7">
        <v>0.18</v>
      </c>
      <c r="H185">
        <v>10</v>
      </c>
      <c r="I185">
        <v>100</v>
      </c>
      <c r="J185">
        <f t="shared" ca="1" si="17"/>
        <v>58217</v>
      </c>
      <c r="K185">
        <f t="shared" ca="1" si="18"/>
        <v>29179</v>
      </c>
      <c r="L185">
        <v>1000</v>
      </c>
      <c r="M185">
        <v>500</v>
      </c>
    </row>
    <row r="186" spans="1:13" x14ac:dyDescent="0.3">
      <c r="A186" s="1">
        <v>44471</v>
      </c>
      <c r="B186">
        <f t="shared" ca="1" si="13"/>
        <v>2411</v>
      </c>
      <c r="C186">
        <f t="shared" ca="1" si="14"/>
        <v>61</v>
      </c>
      <c r="D186">
        <f t="shared" ca="1" si="15"/>
        <v>20</v>
      </c>
      <c r="E186">
        <f t="shared" ca="1" si="16"/>
        <v>12</v>
      </c>
      <c r="F186">
        <f t="shared" ca="1" si="16"/>
        <v>11</v>
      </c>
      <c r="G186" s="7">
        <v>0.18</v>
      </c>
      <c r="H186">
        <v>10</v>
      </c>
      <c r="I186">
        <v>100</v>
      </c>
      <c r="J186">
        <f t="shared" ca="1" si="17"/>
        <v>50503</v>
      </c>
      <c r="K186">
        <f t="shared" ca="1" si="18"/>
        <v>25222</v>
      </c>
      <c r="L186">
        <v>1000</v>
      </c>
      <c r="M186">
        <v>500</v>
      </c>
    </row>
    <row r="187" spans="1:13" x14ac:dyDescent="0.3">
      <c r="A187" s="1">
        <v>44472</v>
      </c>
      <c r="B187">
        <f t="shared" ca="1" si="13"/>
        <v>2334</v>
      </c>
      <c r="C187">
        <f t="shared" ca="1" si="14"/>
        <v>35</v>
      </c>
      <c r="D187">
        <f t="shared" ca="1" si="15"/>
        <v>30</v>
      </c>
      <c r="E187">
        <f t="shared" ca="1" si="16"/>
        <v>11</v>
      </c>
      <c r="F187">
        <f t="shared" ca="1" si="16"/>
        <v>14</v>
      </c>
      <c r="G187" s="7">
        <v>0.18</v>
      </c>
      <c r="H187">
        <v>10</v>
      </c>
      <c r="I187">
        <v>100</v>
      </c>
      <c r="J187">
        <f t="shared" ca="1" si="17"/>
        <v>55903</v>
      </c>
      <c r="K187">
        <f t="shared" ca="1" si="18"/>
        <v>27087</v>
      </c>
      <c r="L187">
        <v>1000</v>
      </c>
      <c r="M187">
        <v>500</v>
      </c>
    </row>
    <row r="188" spans="1:13" x14ac:dyDescent="0.3">
      <c r="A188" s="1">
        <v>44473</v>
      </c>
      <c r="B188">
        <f t="shared" ca="1" si="13"/>
        <v>2292</v>
      </c>
      <c r="C188">
        <f t="shared" ca="1" si="14"/>
        <v>66</v>
      </c>
      <c r="D188">
        <f t="shared" ca="1" si="15"/>
        <v>20</v>
      </c>
      <c r="E188">
        <f t="shared" ca="1" si="16"/>
        <v>13</v>
      </c>
      <c r="F188">
        <f t="shared" ca="1" si="16"/>
        <v>12</v>
      </c>
      <c r="G188" s="7">
        <v>0.18</v>
      </c>
      <c r="H188">
        <v>10</v>
      </c>
      <c r="I188">
        <v>100</v>
      </c>
      <c r="J188">
        <f t="shared" ca="1" si="17"/>
        <v>58418</v>
      </c>
      <c r="K188">
        <f t="shared" ca="1" si="18"/>
        <v>28764</v>
      </c>
      <c r="L188">
        <v>1000</v>
      </c>
      <c r="M188">
        <v>500</v>
      </c>
    </row>
    <row r="189" spans="1:13" x14ac:dyDescent="0.3">
      <c r="A189" s="1">
        <v>44474</v>
      </c>
      <c r="B189">
        <f t="shared" ca="1" si="13"/>
        <v>2257</v>
      </c>
      <c r="C189">
        <f t="shared" ca="1" si="14"/>
        <v>67</v>
      </c>
      <c r="D189">
        <f t="shared" ca="1" si="15"/>
        <v>20</v>
      </c>
      <c r="E189">
        <f t="shared" ca="1" si="16"/>
        <v>14</v>
      </c>
      <c r="F189">
        <f t="shared" ca="1" si="16"/>
        <v>15</v>
      </c>
      <c r="G189" s="7">
        <v>0.18</v>
      </c>
      <c r="H189">
        <v>10</v>
      </c>
      <c r="I189">
        <v>100</v>
      </c>
      <c r="J189">
        <f t="shared" ca="1" si="17"/>
        <v>51008</v>
      </c>
      <c r="K189">
        <f t="shared" ca="1" si="18"/>
        <v>27208</v>
      </c>
      <c r="L189">
        <v>1000</v>
      </c>
      <c r="M189">
        <v>500</v>
      </c>
    </row>
    <row r="190" spans="1:13" x14ac:dyDescent="0.3">
      <c r="A190" s="1">
        <v>44475</v>
      </c>
      <c r="B190">
        <f t="shared" ca="1" si="13"/>
        <v>2053</v>
      </c>
      <c r="C190">
        <f t="shared" ca="1" si="14"/>
        <v>72</v>
      </c>
      <c r="D190">
        <f t="shared" ca="1" si="15"/>
        <v>34</v>
      </c>
      <c r="E190">
        <f t="shared" ca="1" si="16"/>
        <v>12</v>
      </c>
      <c r="F190">
        <f t="shared" ca="1" si="16"/>
        <v>15</v>
      </c>
      <c r="G190" s="7">
        <v>0.18</v>
      </c>
      <c r="H190">
        <v>10</v>
      </c>
      <c r="I190">
        <v>100</v>
      </c>
      <c r="J190">
        <f t="shared" ca="1" si="17"/>
        <v>51295</v>
      </c>
      <c r="K190">
        <f t="shared" ca="1" si="18"/>
        <v>26172</v>
      </c>
      <c r="L190">
        <v>1000</v>
      </c>
      <c r="M190">
        <v>500</v>
      </c>
    </row>
    <row r="191" spans="1:13" x14ac:dyDescent="0.3">
      <c r="A191" s="1">
        <v>44476</v>
      </c>
      <c r="B191">
        <f t="shared" ca="1" si="13"/>
        <v>2109</v>
      </c>
      <c r="C191">
        <f t="shared" ca="1" si="14"/>
        <v>76</v>
      </c>
      <c r="D191">
        <f t="shared" ca="1" si="15"/>
        <v>20</v>
      </c>
      <c r="E191">
        <f t="shared" ca="1" si="16"/>
        <v>12</v>
      </c>
      <c r="F191">
        <f t="shared" ca="1" si="16"/>
        <v>15</v>
      </c>
      <c r="G191" s="7">
        <v>0.18</v>
      </c>
      <c r="H191">
        <v>10</v>
      </c>
      <c r="I191">
        <v>100</v>
      </c>
      <c r="J191">
        <f t="shared" ca="1" si="17"/>
        <v>54536</v>
      </c>
      <c r="K191">
        <f t="shared" ca="1" si="18"/>
        <v>29285</v>
      </c>
      <c r="L191">
        <v>1000</v>
      </c>
      <c r="M191">
        <v>500</v>
      </c>
    </row>
    <row r="192" spans="1:13" x14ac:dyDescent="0.3">
      <c r="A192" s="1">
        <v>44477</v>
      </c>
      <c r="B192">
        <f t="shared" ca="1" si="13"/>
        <v>2018</v>
      </c>
      <c r="C192">
        <f t="shared" ca="1" si="14"/>
        <v>36</v>
      </c>
      <c r="D192">
        <f t="shared" ca="1" si="15"/>
        <v>26</v>
      </c>
      <c r="E192">
        <f t="shared" ca="1" si="16"/>
        <v>13</v>
      </c>
      <c r="F192">
        <f t="shared" ca="1" si="16"/>
        <v>15</v>
      </c>
      <c r="G192" s="7">
        <v>0.18</v>
      </c>
      <c r="H192">
        <v>10</v>
      </c>
      <c r="I192">
        <v>100</v>
      </c>
      <c r="J192">
        <f t="shared" ca="1" si="17"/>
        <v>56630</v>
      </c>
      <c r="K192">
        <f t="shared" ca="1" si="18"/>
        <v>25405</v>
      </c>
      <c r="L192">
        <v>1000</v>
      </c>
      <c r="M192">
        <v>500</v>
      </c>
    </row>
    <row r="193" spans="1:13" x14ac:dyDescent="0.3">
      <c r="A193" s="1">
        <v>44478</v>
      </c>
      <c r="B193">
        <f t="shared" ca="1" si="13"/>
        <v>2017</v>
      </c>
      <c r="C193">
        <f t="shared" ca="1" si="14"/>
        <v>46</v>
      </c>
      <c r="D193">
        <f t="shared" ca="1" si="15"/>
        <v>24</v>
      </c>
      <c r="E193">
        <f t="shared" ca="1" si="16"/>
        <v>10</v>
      </c>
      <c r="F193">
        <f t="shared" ca="1" si="16"/>
        <v>13</v>
      </c>
      <c r="G193" s="7">
        <v>0.18</v>
      </c>
      <c r="H193">
        <v>10</v>
      </c>
      <c r="I193">
        <v>100</v>
      </c>
      <c r="J193">
        <f t="shared" ca="1" si="17"/>
        <v>57011</v>
      </c>
      <c r="K193">
        <f t="shared" ca="1" si="18"/>
        <v>27801</v>
      </c>
      <c r="L193">
        <v>1000</v>
      </c>
      <c r="M193">
        <v>500</v>
      </c>
    </row>
    <row r="194" spans="1:13" x14ac:dyDescent="0.3">
      <c r="A194" s="1">
        <v>44479</v>
      </c>
      <c r="B194">
        <f t="shared" ref="B194:B257" ca="1" si="19">RANDBETWEEN(2000,2500)</f>
        <v>2008</v>
      </c>
      <c r="C194">
        <f t="shared" ref="C194:C257" ca="1" si="20">RANDBETWEEN(30,90)</f>
        <v>46</v>
      </c>
      <c r="D194">
        <f t="shared" ref="D194:D257" ca="1" si="21">RANDBETWEEN(20,40)</f>
        <v>26</v>
      </c>
      <c r="E194">
        <f t="shared" ref="E194:F257" ca="1" si="22">RANDBETWEEN(10,15)</f>
        <v>11</v>
      </c>
      <c r="F194">
        <f t="shared" ca="1" si="22"/>
        <v>12</v>
      </c>
      <c r="G194" s="7">
        <v>0.18</v>
      </c>
      <c r="H194">
        <v>10</v>
      </c>
      <c r="I194">
        <v>100</v>
      </c>
      <c r="J194">
        <f t="shared" ref="J194:J257" ca="1" si="23">RANDBETWEEN(50000,60000)</f>
        <v>57196</v>
      </c>
      <c r="K194">
        <f t="shared" ref="K194:K257" ca="1" si="24">RANDBETWEEN(25000,30000)</f>
        <v>27040</v>
      </c>
      <c r="L194">
        <v>1000</v>
      </c>
      <c r="M194">
        <v>500</v>
      </c>
    </row>
    <row r="195" spans="1:13" x14ac:dyDescent="0.3">
      <c r="A195" s="1">
        <v>44480</v>
      </c>
      <c r="B195">
        <f t="shared" ca="1" si="19"/>
        <v>2346</v>
      </c>
      <c r="C195">
        <f t="shared" ca="1" si="20"/>
        <v>58</v>
      </c>
      <c r="D195">
        <f t="shared" ca="1" si="21"/>
        <v>36</v>
      </c>
      <c r="E195">
        <f t="shared" ca="1" si="22"/>
        <v>15</v>
      </c>
      <c r="F195">
        <f t="shared" ca="1" si="22"/>
        <v>10</v>
      </c>
      <c r="G195" s="7">
        <v>0.18</v>
      </c>
      <c r="H195">
        <v>10</v>
      </c>
      <c r="I195">
        <v>100</v>
      </c>
      <c r="J195">
        <f t="shared" ca="1" si="23"/>
        <v>58526</v>
      </c>
      <c r="K195">
        <f t="shared" ca="1" si="24"/>
        <v>29612</v>
      </c>
      <c r="L195">
        <v>1000</v>
      </c>
      <c r="M195">
        <v>500</v>
      </c>
    </row>
    <row r="196" spans="1:13" x14ac:dyDescent="0.3">
      <c r="A196" s="1">
        <v>44481</v>
      </c>
      <c r="B196">
        <f t="shared" ca="1" si="19"/>
        <v>2487</v>
      </c>
      <c r="C196">
        <f t="shared" ca="1" si="20"/>
        <v>66</v>
      </c>
      <c r="D196">
        <f t="shared" ca="1" si="21"/>
        <v>29</v>
      </c>
      <c r="E196">
        <f t="shared" ca="1" si="22"/>
        <v>13</v>
      </c>
      <c r="F196">
        <f t="shared" ca="1" si="22"/>
        <v>11</v>
      </c>
      <c r="G196" s="7">
        <v>0.18</v>
      </c>
      <c r="H196">
        <v>10</v>
      </c>
      <c r="I196">
        <v>100</v>
      </c>
      <c r="J196">
        <f t="shared" ca="1" si="23"/>
        <v>58461</v>
      </c>
      <c r="K196">
        <f t="shared" ca="1" si="24"/>
        <v>29632</v>
      </c>
      <c r="L196">
        <v>1000</v>
      </c>
      <c r="M196">
        <v>500</v>
      </c>
    </row>
    <row r="197" spans="1:13" x14ac:dyDescent="0.3">
      <c r="A197" s="1">
        <v>44482</v>
      </c>
      <c r="B197">
        <f t="shared" ca="1" si="19"/>
        <v>2327</v>
      </c>
      <c r="C197">
        <f t="shared" ca="1" si="20"/>
        <v>50</v>
      </c>
      <c r="D197">
        <f t="shared" ca="1" si="21"/>
        <v>26</v>
      </c>
      <c r="E197">
        <f t="shared" ca="1" si="22"/>
        <v>10</v>
      </c>
      <c r="F197">
        <f t="shared" ca="1" si="22"/>
        <v>14</v>
      </c>
      <c r="G197" s="7">
        <v>0.18</v>
      </c>
      <c r="H197">
        <v>10</v>
      </c>
      <c r="I197">
        <v>100</v>
      </c>
      <c r="J197">
        <f t="shared" ca="1" si="23"/>
        <v>57144</v>
      </c>
      <c r="K197">
        <f t="shared" ca="1" si="24"/>
        <v>25077</v>
      </c>
      <c r="L197">
        <v>1000</v>
      </c>
      <c r="M197">
        <v>500</v>
      </c>
    </row>
    <row r="198" spans="1:13" x14ac:dyDescent="0.3">
      <c r="A198" s="1">
        <v>44483</v>
      </c>
      <c r="B198">
        <f t="shared" ca="1" si="19"/>
        <v>2047</v>
      </c>
      <c r="C198">
        <f t="shared" ca="1" si="20"/>
        <v>41</v>
      </c>
      <c r="D198">
        <f t="shared" ca="1" si="21"/>
        <v>35</v>
      </c>
      <c r="E198">
        <f t="shared" ca="1" si="22"/>
        <v>14</v>
      </c>
      <c r="F198">
        <f t="shared" ca="1" si="22"/>
        <v>11</v>
      </c>
      <c r="G198" s="7">
        <v>0.18</v>
      </c>
      <c r="H198">
        <v>10</v>
      </c>
      <c r="I198">
        <v>100</v>
      </c>
      <c r="J198">
        <f t="shared" ca="1" si="23"/>
        <v>53546</v>
      </c>
      <c r="K198">
        <f t="shared" ca="1" si="24"/>
        <v>29322</v>
      </c>
      <c r="L198">
        <v>1000</v>
      </c>
      <c r="M198">
        <v>500</v>
      </c>
    </row>
    <row r="199" spans="1:13" x14ac:dyDescent="0.3">
      <c r="A199" s="1">
        <v>44484</v>
      </c>
      <c r="B199">
        <f t="shared" ca="1" si="19"/>
        <v>2360</v>
      </c>
      <c r="C199">
        <f t="shared" ca="1" si="20"/>
        <v>30</v>
      </c>
      <c r="D199">
        <f t="shared" ca="1" si="21"/>
        <v>36</v>
      </c>
      <c r="E199">
        <f t="shared" ca="1" si="22"/>
        <v>12</v>
      </c>
      <c r="F199">
        <f t="shared" ca="1" si="22"/>
        <v>11</v>
      </c>
      <c r="G199" s="7">
        <v>0.18</v>
      </c>
      <c r="H199">
        <v>10</v>
      </c>
      <c r="I199">
        <v>100</v>
      </c>
      <c r="J199">
        <f t="shared" ca="1" si="23"/>
        <v>51549</v>
      </c>
      <c r="K199">
        <f t="shared" ca="1" si="24"/>
        <v>26237</v>
      </c>
      <c r="L199">
        <v>1000</v>
      </c>
      <c r="M199">
        <v>500</v>
      </c>
    </row>
    <row r="200" spans="1:13" x14ac:dyDescent="0.3">
      <c r="A200" s="1">
        <v>44485</v>
      </c>
      <c r="B200">
        <f t="shared" ca="1" si="19"/>
        <v>2489</v>
      </c>
      <c r="C200">
        <f t="shared" ca="1" si="20"/>
        <v>59</v>
      </c>
      <c r="D200">
        <f t="shared" ca="1" si="21"/>
        <v>25</v>
      </c>
      <c r="E200">
        <f t="shared" ca="1" si="22"/>
        <v>11</v>
      </c>
      <c r="F200">
        <f t="shared" ca="1" si="22"/>
        <v>14</v>
      </c>
      <c r="G200" s="7">
        <v>0.18</v>
      </c>
      <c r="H200">
        <v>10</v>
      </c>
      <c r="I200">
        <v>100</v>
      </c>
      <c r="J200">
        <f t="shared" ca="1" si="23"/>
        <v>52068</v>
      </c>
      <c r="K200">
        <f t="shared" ca="1" si="24"/>
        <v>27676</v>
      </c>
      <c r="L200">
        <v>1000</v>
      </c>
      <c r="M200">
        <v>500</v>
      </c>
    </row>
    <row r="201" spans="1:13" x14ac:dyDescent="0.3">
      <c r="A201" s="1">
        <v>44486</v>
      </c>
      <c r="B201">
        <f t="shared" ca="1" si="19"/>
        <v>2092</v>
      </c>
      <c r="C201">
        <f t="shared" ca="1" si="20"/>
        <v>44</v>
      </c>
      <c r="D201">
        <f t="shared" ca="1" si="21"/>
        <v>26</v>
      </c>
      <c r="E201">
        <f t="shared" ca="1" si="22"/>
        <v>12</v>
      </c>
      <c r="F201">
        <f t="shared" ca="1" si="22"/>
        <v>12</v>
      </c>
      <c r="G201" s="7">
        <v>0.18</v>
      </c>
      <c r="H201">
        <v>10</v>
      </c>
      <c r="I201">
        <v>100</v>
      </c>
      <c r="J201">
        <f t="shared" ca="1" si="23"/>
        <v>54822</v>
      </c>
      <c r="K201">
        <f t="shared" ca="1" si="24"/>
        <v>27484</v>
      </c>
      <c r="L201">
        <v>1000</v>
      </c>
      <c r="M201">
        <v>500</v>
      </c>
    </row>
    <row r="202" spans="1:13" x14ac:dyDescent="0.3">
      <c r="A202" s="1">
        <v>44487</v>
      </c>
      <c r="B202">
        <f t="shared" ca="1" si="19"/>
        <v>2296</v>
      </c>
      <c r="C202">
        <f t="shared" ca="1" si="20"/>
        <v>76</v>
      </c>
      <c r="D202">
        <f t="shared" ca="1" si="21"/>
        <v>32</v>
      </c>
      <c r="E202">
        <f t="shared" ca="1" si="22"/>
        <v>13</v>
      </c>
      <c r="F202">
        <f t="shared" ca="1" si="22"/>
        <v>12</v>
      </c>
      <c r="G202" s="7">
        <v>0.18</v>
      </c>
      <c r="H202">
        <v>10</v>
      </c>
      <c r="I202">
        <v>100</v>
      </c>
      <c r="J202">
        <f t="shared" ca="1" si="23"/>
        <v>57353</v>
      </c>
      <c r="K202">
        <f t="shared" ca="1" si="24"/>
        <v>25601</v>
      </c>
      <c r="L202">
        <v>1000</v>
      </c>
      <c r="M202">
        <v>500</v>
      </c>
    </row>
    <row r="203" spans="1:13" x14ac:dyDescent="0.3">
      <c r="A203" s="1">
        <v>44488</v>
      </c>
      <c r="B203">
        <f t="shared" ca="1" si="19"/>
        <v>2127</v>
      </c>
      <c r="C203">
        <f t="shared" ca="1" si="20"/>
        <v>45</v>
      </c>
      <c r="D203">
        <f t="shared" ca="1" si="21"/>
        <v>30</v>
      </c>
      <c r="E203">
        <f t="shared" ca="1" si="22"/>
        <v>10</v>
      </c>
      <c r="F203">
        <f t="shared" ca="1" si="22"/>
        <v>11</v>
      </c>
      <c r="G203" s="7">
        <v>0.18</v>
      </c>
      <c r="H203">
        <v>10</v>
      </c>
      <c r="I203">
        <v>100</v>
      </c>
      <c r="J203">
        <f t="shared" ca="1" si="23"/>
        <v>55586</v>
      </c>
      <c r="K203">
        <f t="shared" ca="1" si="24"/>
        <v>26241</v>
      </c>
      <c r="L203">
        <v>1000</v>
      </c>
      <c r="M203">
        <v>500</v>
      </c>
    </row>
    <row r="204" spans="1:13" x14ac:dyDescent="0.3">
      <c r="A204" s="1">
        <v>44489</v>
      </c>
      <c r="B204">
        <f t="shared" ca="1" si="19"/>
        <v>2385</v>
      </c>
      <c r="C204">
        <f t="shared" ca="1" si="20"/>
        <v>61</v>
      </c>
      <c r="D204">
        <f t="shared" ca="1" si="21"/>
        <v>36</v>
      </c>
      <c r="E204">
        <f t="shared" ca="1" si="22"/>
        <v>10</v>
      </c>
      <c r="F204">
        <f t="shared" ca="1" si="22"/>
        <v>13</v>
      </c>
      <c r="G204" s="7">
        <v>0.18</v>
      </c>
      <c r="H204">
        <v>10</v>
      </c>
      <c r="I204">
        <v>100</v>
      </c>
      <c r="J204">
        <f t="shared" ca="1" si="23"/>
        <v>53853</v>
      </c>
      <c r="K204">
        <f t="shared" ca="1" si="24"/>
        <v>28246</v>
      </c>
      <c r="L204">
        <v>1000</v>
      </c>
      <c r="M204">
        <v>500</v>
      </c>
    </row>
    <row r="205" spans="1:13" x14ac:dyDescent="0.3">
      <c r="A205" s="1">
        <v>44490</v>
      </c>
      <c r="B205">
        <f t="shared" ca="1" si="19"/>
        <v>2476</v>
      </c>
      <c r="C205">
        <f t="shared" ca="1" si="20"/>
        <v>65</v>
      </c>
      <c r="D205">
        <f t="shared" ca="1" si="21"/>
        <v>36</v>
      </c>
      <c r="E205">
        <f t="shared" ca="1" si="22"/>
        <v>12</v>
      </c>
      <c r="F205">
        <f t="shared" ca="1" si="22"/>
        <v>11</v>
      </c>
      <c r="G205" s="7">
        <v>0.18</v>
      </c>
      <c r="H205">
        <v>10</v>
      </c>
      <c r="I205">
        <v>100</v>
      </c>
      <c r="J205">
        <f t="shared" ca="1" si="23"/>
        <v>54082</v>
      </c>
      <c r="K205">
        <f t="shared" ca="1" si="24"/>
        <v>29144</v>
      </c>
      <c r="L205">
        <v>1000</v>
      </c>
      <c r="M205">
        <v>500</v>
      </c>
    </row>
    <row r="206" spans="1:13" x14ac:dyDescent="0.3">
      <c r="A206" s="1">
        <v>44491</v>
      </c>
      <c r="B206">
        <f t="shared" ca="1" si="19"/>
        <v>2379</v>
      </c>
      <c r="C206">
        <f t="shared" ca="1" si="20"/>
        <v>37</v>
      </c>
      <c r="D206">
        <f t="shared" ca="1" si="21"/>
        <v>37</v>
      </c>
      <c r="E206">
        <f t="shared" ca="1" si="22"/>
        <v>11</v>
      </c>
      <c r="F206">
        <f t="shared" ca="1" si="22"/>
        <v>12</v>
      </c>
      <c r="G206" s="7">
        <v>0.18</v>
      </c>
      <c r="H206">
        <v>10</v>
      </c>
      <c r="I206">
        <v>100</v>
      </c>
      <c r="J206">
        <f t="shared" ca="1" si="23"/>
        <v>59565</v>
      </c>
      <c r="K206">
        <f t="shared" ca="1" si="24"/>
        <v>27601</v>
      </c>
      <c r="L206">
        <v>1000</v>
      </c>
      <c r="M206">
        <v>500</v>
      </c>
    </row>
    <row r="207" spans="1:13" x14ac:dyDescent="0.3">
      <c r="A207" s="1">
        <v>44492</v>
      </c>
      <c r="B207">
        <f t="shared" ca="1" si="19"/>
        <v>2355</v>
      </c>
      <c r="C207">
        <f t="shared" ca="1" si="20"/>
        <v>37</v>
      </c>
      <c r="D207">
        <f t="shared" ca="1" si="21"/>
        <v>25</v>
      </c>
      <c r="E207">
        <f t="shared" ca="1" si="22"/>
        <v>12</v>
      </c>
      <c r="F207">
        <f t="shared" ca="1" si="22"/>
        <v>12</v>
      </c>
      <c r="G207" s="7">
        <v>0.18</v>
      </c>
      <c r="H207">
        <v>10</v>
      </c>
      <c r="I207">
        <v>100</v>
      </c>
      <c r="J207">
        <f t="shared" ca="1" si="23"/>
        <v>54741</v>
      </c>
      <c r="K207">
        <f t="shared" ca="1" si="24"/>
        <v>26654</v>
      </c>
      <c r="L207">
        <v>1000</v>
      </c>
      <c r="M207">
        <v>500</v>
      </c>
    </row>
    <row r="208" spans="1:13" x14ac:dyDescent="0.3">
      <c r="A208" s="1">
        <v>44493</v>
      </c>
      <c r="B208">
        <f t="shared" ca="1" si="19"/>
        <v>2080</v>
      </c>
      <c r="C208">
        <f t="shared" ca="1" si="20"/>
        <v>73</v>
      </c>
      <c r="D208">
        <f t="shared" ca="1" si="21"/>
        <v>25</v>
      </c>
      <c r="E208">
        <f t="shared" ca="1" si="22"/>
        <v>15</v>
      </c>
      <c r="F208">
        <f t="shared" ca="1" si="22"/>
        <v>14</v>
      </c>
      <c r="G208" s="7">
        <v>0.18</v>
      </c>
      <c r="H208">
        <v>10</v>
      </c>
      <c r="I208">
        <v>100</v>
      </c>
      <c r="J208">
        <f t="shared" ca="1" si="23"/>
        <v>59620</v>
      </c>
      <c r="K208">
        <f t="shared" ca="1" si="24"/>
        <v>28693</v>
      </c>
      <c r="L208">
        <v>1000</v>
      </c>
      <c r="M208">
        <v>500</v>
      </c>
    </row>
    <row r="209" spans="1:13" x14ac:dyDescent="0.3">
      <c r="A209" s="1">
        <v>44494</v>
      </c>
      <c r="B209">
        <f t="shared" ca="1" si="19"/>
        <v>2221</v>
      </c>
      <c r="C209">
        <f t="shared" ca="1" si="20"/>
        <v>87</v>
      </c>
      <c r="D209">
        <f t="shared" ca="1" si="21"/>
        <v>29</v>
      </c>
      <c r="E209">
        <f t="shared" ca="1" si="22"/>
        <v>11</v>
      </c>
      <c r="F209">
        <f t="shared" ca="1" si="22"/>
        <v>10</v>
      </c>
      <c r="G209" s="7">
        <v>0.18</v>
      </c>
      <c r="H209">
        <v>10</v>
      </c>
      <c r="I209">
        <v>100</v>
      </c>
      <c r="J209">
        <f t="shared" ca="1" si="23"/>
        <v>57406</v>
      </c>
      <c r="K209">
        <f t="shared" ca="1" si="24"/>
        <v>26014</v>
      </c>
      <c r="L209">
        <v>1000</v>
      </c>
      <c r="M209">
        <v>500</v>
      </c>
    </row>
    <row r="210" spans="1:13" x14ac:dyDescent="0.3">
      <c r="A210" s="1">
        <v>44495</v>
      </c>
      <c r="B210">
        <f t="shared" ca="1" si="19"/>
        <v>2174</v>
      </c>
      <c r="C210">
        <f t="shared" ca="1" si="20"/>
        <v>64</v>
      </c>
      <c r="D210">
        <f t="shared" ca="1" si="21"/>
        <v>25</v>
      </c>
      <c r="E210">
        <f t="shared" ca="1" si="22"/>
        <v>15</v>
      </c>
      <c r="F210">
        <f t="shared" ca="1" si="22"/>
        <v>12</v>
      </c>
      <c r="G210" s="7">
        <v>0.18</v>
      </c>
      <c r="H210">
        <v>10</v>
      </c>
      <c r="I210">
        <v>100</v>
      </c>
      <c r="J210">
        <f t="shared" ca="1" si="23"/>
        <v>59341</v>
      </c>
      <c r="K210">
        <f t="shared" ca="1" si="24"/>
        <v>29921</v>
      </c>
      <c r="L210">
        <v>1000</v>
      </c>
      <c r="M210">
        <v>500</v>
      </c>
    </row>
    <row r="211" spans="1:13" x14ac:dyDescent="0.3">
      <c r="A211" s="1">
        <v>44496</v>
      </c>
      <c r="B211">
        <f t="shared" ca="1" si="19"/>
        <v>2106</v>
      </c>
      <c r="C211">
        <f t="shared" ca="1" si="20"/>
        <v>63</v>
      </c>
      <c r="D211">
        <f t="shared" ca="1" si="21"/>
        <v>34</v>
      </c>
      <c r="E211">
        <f t="shared" ca="1" si="22"/>
        <v>15</v>
      </c>
      <c r="F211">
        <f t="shared" ca="1" si="22"/>
        <v>13</v>
      </c>
      <c r="G211" s="7">
        <v>0.18</v>
      </c>
      <c r="H211">
        <v>10</v>
      </c>
      <c r="I211">
        <v>100</v>
      </c>
      <c r="J211">
        <f t="shared" ca="1" si="23"/>
        <v>55619</v>
      </c>
      <c r="K211">
        <f t="shared" ca="1" si="24"/>
        <v>26339</v>
      </c>
      <c r="L211">
        <v>1000</v>
      </c>
      <c r="M211">
        <v>500</v>
      </c>
    </row>
    <row r="212" spans="1:13" x14ac:dyDescent="0.3">
      <c r="A212" s="1">
        <v>44497</v>
      </c>
      <c r="B212">
        <f t="shared" ca="1" si="19"/>
        <v>2373</v>
      </c>
      <c r="C212">
        <f t="shared" ca="1" si="20"/>
        <v>60</v>
      </c>
      <c r="D212">
        <f t="shared" ca="1" si="21"/>
        <v>28</v>
      </c>
      <c r="E212">
        <f t="shared" ca="1" si="22"/>
        <v>10</v>
      </c>
      <c r="F212">
        <f t="shared" ca="1" si="22"/>
        <v>13</v>
      </c>
      <c r="G212" s="7">
        <v>0.18</v>
      </c>
      <c r="H212">
        <v>10</v>
      </c>
      <c r="I212">
        <v>100</v>
      </c>
      <c r="J212">
        <f t="shared" ca="1" si="23"/>
        <v>50529</v>
      </c>
      <c r="K212">
        <f t="shared" ca="1" si="24"/>
        <v>28289</v>
      </c>
      <c r="L212">
        <v>1000</v>
      </c>
      <c r="M212">
        <v>500</v>
      </c>
    </row>
    <row r="213" spans="1:13" x14ac:dyDescent="0.3">
      <c r="A213" s="1">
        <v>44498</v>
      </c>
      <c r="B213">
        <f t="shared" ca="1" si="19"/>
        <v>2077</v>
      </c>
      <c r="C213">
        <f t="shared" ca="1" si="20"/>
        <v>84</v>
      </c>
      <c r="D213">
        <f t="shared" ca="1" si="21"/>
        <v>32</v>
      </c>
      <c r="E213">
        <f t="shared" ca="1" si="22"/>
        <v>15</v>
      </c>
      <c r="F213">
        <f t="shared" ca="1" si="22"/>
        <v>15</v>
      </c>
      <c r="G213" s="7">
        <v>0.18</v>
      </c>
      <c r="H213">
        <v>10</v>
      </c>
      <c r="I213">
        <v>100</v>
      </c>
      <c r="J213">
        <f t="shared" ca="1" si="23"/>
        <v>56006</v>
      </c>
      <c r="K213">
        <f t="shared" ca="1" si="24"/>
        <v>26420</v>
      </c>
      <c r="L213">
        <v>1000</v>
      </c>
      <c r="M213">
        <v>500</v>
      </c>
    </row>
    <row r="214" spans="1:13" x14ac:dyDescent="0.3">
      <c r="A214" s="1">
        <v>44499</v>
      </c>
      <c r="B214">
        <f t="shared" ca="1" si="19"/>
        <v>2355</v>
      </c>
      <c r="C214">
        <f t="shared" ca="1" si="20"/>
        <v>36</v>
      </c>
      <c r="D214">
        <f t="shared" ca="1" si="21"/>
        <v>29</v>
      </c>
      <c r="E214">
        <f t="shared" ca="1" si="22"/>
        <v>14</v>
      </c>
      <c r="F214">
        <f t="shared" ca="1" si="22"/>
        <v>14</v>
      </c>
      <c r="G214" s="7">
        <v>0.18</v>
      </c>
      <c r="H214">
        <v>10</v>
      </c>
      <c r="I214">
        <v>100</v>
      </c>
      <c r="J214">
        <f t="shared" ca="1" si="23"/>
        <v>54740</v>
      </c>
      <c r="K214">
        <f t="shared" ca="1" si="24"/>
        <v>29254</v>
      </c>
      <c r="L214">
        <v>1000</v>
      </c>
      <c r="M214">
        <v>500</v>
      </c>
    </row>
    <row r="215" spans="1:13" x14ac:dyDescent="0.3">
      <c r="A215" s="1">
        <v>44500</v>
      </c>
      <c r="B215">
        <f t="shared" ca="1" si="19"/>
        <v>2213</v>
      </c>
      <c r="C215">
        <f t="shared" ca="1" si="20"/>
        <v>69</v>
      </c>
      <c r="D215">
        <f t="shared" ca="1" si="21"/>
        <v>37</v>
      </c>
      <c r="E215">
        <f t="shared" ca="1" si="22"/>
        <v>14</v>
      </c>
      <c r="F215">
        <f t="shared" ca="1" si="22"/>
        <v>14</v>
      </c>
      <c r="G215" s="7">
        <v>0.18</v>
      </c>
      <c r="H215">
        <v>10</v>
      </c>
      <c r="I215">
        <v>100</v>
      </c>
      <c r="J215">
        <f t="shared" ca="1" si="23"/>
        <v>57208</v>
      </c>
      <c r="K215">
        <f t="shared" ca="1" si="24"/>
        <v>29361</v>
      </c>
      <c r="L215">
        <v>1000</v>
      </c>
      <c r="M215">
        <v>500</v>
      </c>
    </row>
    <row r="216" spans="1:13" x14ac:dyDescent="0.3">
      <c r="A216" s="1">
        <v>44501</v>
      </c>
      <c r="B216">
        <f t="shared" ca="1" si="19"/>
        <v>2346</v>
      </c>
      <c r="C216">
        <f t="shared" ca="1" si="20"/>
        <v>62</v>
      </c>
      <c r="D216">
        <f t="shared" ca="1" si="21"/>
        <v>27</v>
      </c>
      <c r="E216">
        <f t="shared" ca="1" si="22"/>
        <v>13</v>
      </c>
      <c r="F216">
        <f t="shared" ca="1" si="22"/>
        <v>13</v>
      </c>
      <c r="G216" s="7">
        <v>0.18</v>
      </c>
      <c r="H216">
        <v>10</v>
      </c>
      <c r="I216">
        <v>100</v>
      </c>
      <c r="J216">
        <f t="shared" ca="1" si="23"/>
        <v>57382</v>
      </c>
      <c r="K216">
        <f t="shared" ca="1" si="24"/>
        <v>29827</v>
      </c>
      <c r="L216">
        <v>1000</v>
      </c>
      <c r="M216">
        <v>500</v>
      </c>
    </row>
    <row r="217" spans="1:13" x14ac:dyDescent="0.3">
      <c r="A217" s="1">
        <v>44502</v>
      </c>
      <c r="B217">
        <f t="shared" ca="1" si="19"/>
        <v>2162</v>
      </c>
      <c r="C217">
        <f t="shared" ca="1" si="20"/>
        <v>55</v>
      </c>
      <c r="D217">
        <f t="shared" ca="1" si="21"/>
        <v>30</v>
      </c>
      <c r="E217">
        <f t="shared" ca="1" si="22"/>
        <v>14</v>
      </c>
      <c r="F217">
        <f t="shared" ca="1" si="22"/>
        <v>13</v>
      </c>
      <c r="G217" s="7">
        <v>0.18</v>
      </c>
      <c r="H217">
        <v>10</v>
      </c>
      <c r="I217">
        <v>100</v>
      </c>
      <c r="J217">
        <f t="shared" ca="1" si="23"/>
        <v>58197</v>
      </c>
      <c r="K217">
        <f t="shared" ca="1" si="24"/>
        <v>28439</v>
      </c>
      <c r="L217">
        <v>1000</v>
      </c>
      <c r="M217">
        <v>500</v>
      </c>
    </row>
    <row r="218" spans="1:13" x14ac:dyDescent="0.3">
      <c r="A218" s="1">
        <v>44503</v>
      </c>
      <c r="B218">
        <f t="shared" ca="1" si="19"/>
        <v>2064</v>
      </c>
      <c r="C218">
        <f t="shared" ca="1" si="20"/>
        <v>47</v>
      </c>
      <c r="D218">
        <f t="shared" ca="1" si="21"/>
        <v>32</v>
      </c>
      <c r="E218">
        <f t="shared" ca="1" si="22"/>
        <v>11</v>
      </c>
      <c r="F218">
        <f t="shared" ca="1" si="22"/>
        <v>15</v>
      </c>
      <c r="G218" s="7">
        <v>0.18</v>
      </c>
      <c r="H218">
        <v>10</v>
      </c>
      <c r="I218">
        <v>100</v>
      </c>
      <c r="J218">
        <f t="shared" ca="1" si="23"/>
        <v>55287</v>
      </c>
      <c r="K218">
        <f t="shared" ca="1" si="24"/>
        <v>29891</v>
      </c>
      <c r="L218">
        <v>1000</v>
      </c>
      <c r="M218">
        <v>500</v>
      </c>
    </row>
    <row r="219" spans="1:13" x14ac:dyDescent="0.3">
      <c r="A219" s="1">
        <v>44504</v>
      </c>
      <c r="B219">
        <f t="shared" ca="1" si="19"/>
        <v>2351</v>
      </c>
      <c r="C219">
        <f t="shared" ca="1" si="20"/>
        <v>41</v>
      </c>
      <c r="D219">
        <f t="shared" ca="1" si="21"/>
        <v>21</v>
      </c>
      <c r="E219">
        <f t="shared" ca="1" si="22"/>
        <v>14</v>
      </c>
      <c r="F219">
        <f t="shared" ca="1" si="22"/>
        <v>11</v>
      </c>
      <c r="G219" s="7">
        <v>0.18</v>
      </c>
      <c r="H219">
        <v>10</v>
      </c>
      <c r="I219">
        <v>100</v>
      </c>
      <c r="J219">
        <f t="shared" ca="1" si="23"/>
        <v>50618</v>
      </c>
      <c r="K219">
        <f t="shared" ca="1" si="24"/>
        <v>28718</v>
      </c>
      <c r="L219">
        <v>1000</v>
      </c>
      <c r="M219">
        <v>500</v>
      </c>
    </row>
    <row r="220" spans="1:13" x14ac:dyDescent="0.3">
      <c r="A220" s="1">
        <v>44505</v>
      </c>
      <c r="B220">
        <f t="shared" ca="1" si="19"/>
        <v>2461</v>
      </c>
      <c r="C220">
        <f t="shared" ca="1" si="20"/>
        <v>60</v>
      </c>
      <c r="D220">
        <f t="shared" ca="1" si="21"/>
        <v>35</v>
      </c>
      <c r="E220">
        <f t="shared" ca="1" si="22"/>
        <v>15</v>
      </c>
      <c r="F220">
        <f t="shared" ca="1" si="22"/>
        <v>13</v>
      </c>
      <c r="G220" s="7">
        <v>0.18</v>
      </c>
      <c r="H220">
        <v>10</v>
      </c>
      <c r="I220">
        <v>100</v>
      </c>
      <c r="J220">
        <f t="shared" ca="1" si="23"/>
        <v>59796</v>
      </c>
      <c r="K220">
        <f t="shared" ca="1" si="24"/>
        <v>27366</v>
      </c>
      <c r="L220">
        <v>1000</v>
      </c>
      <c r="M220">
        <v>500</v>
      </c>
    </row>
    <row r="221" spans="1:13" x14ac:dyDescent="0.3">
      <c r="A221" s="1">
        <v>44506</v>
      </c>
      <c r="B221">
        <f t="shared" ca="1" si="19"/>
        <v>2130</v>
      </c>
      <c r="C221">
        <f t="shared" ca="1" si="20"/>
        <v>71</v>
      </c>
      <c r="D221">
        <f t="shared" ca="1" si="21"/>
        <v>23</v>
      </c>
      <c r="E221">
        <f t="shared" ca="1" si="22"/>
        <v>12</v>
      </c>
      <c r="F221">
        <f t="shared" ca="1" si="22"/>
        <v>10</v>
      </c>
      <c r="G221" s="7">
        <v>0.18</v>
      </c>
      <c r="H221">
        <v>10</v>
      </c>
      <c r="I221">
        <v>100</v>
      </c>
      <c r="J221">
        <f t="shared" ca="1" si="23"/>
        <v>50085</v>
      </c>
      <c r="K221">
        <f t="shared" ca="1" si="24"/>
        <v>29432</v>
      </c>
      <c r="L221">
        <v>1000</v>
      </c>
      <c r="M221">
        <v>500</v>
      </c>
    </row>
    <row r="222" spans="1:13" x14ac:dyDescent="0.3">
      <c r="A222" s="1">
        <v>44507</v>
      </c>
      <c r="B222">
        <f t="shared" ca="1" si="19"/>
        <v>2344</v>
      </c>
      <c r="C222">
        <f t="shared" ca="1" si="20"/>
        <v>56</v>
      </c>
      <c r="D222">
        <f t="shared" ca="1" si="21"/>
        <v>38</v>
      </c>
      <c r="E222">
        <f t="shared" ca="1" si="22"/>
        <v>11</v>
      </c>
      <c r="F222">
        <f t="shared" ca="1" si="22"/>
        <v>11</v>
      </c>
      <c r="G222" s="7">
        <v>0.18</v>
      </c>
      <c r="H222">
        <v>10</v>
      </c>
      <c r="I222">
        <v>100</v>
      </c>
      <c r="J222">
        <f t="shared" ca="1" si="23"/>
        <v>51916</v>
      </c>
      <c r="K222">
        <f t="shared" ca="1" si="24"/>
        <v>27754</v>
      </c>
      <c r="L222">
        <v>1000</v>
      </c>
      <c r="M222">
        <v>500</v>
      </c>
    </row>
    <row r="223" spans="1:13" x14ac:dyDescent="0.3">
      <c r="A223" s="1">
        <v>44508</v>
      </c>
      <c r="B223">
        <f t="shared" ca="1" si="19"/>
        <v>2123</v>
      </c>
      <c r="C223">
        <f t="shared" ca="1" si="20"/>
        <v>31</v>
      </c>
      <c r="D223">
        <f t="shared" ca="1" si="21"/>
        <v>34</v>
      </c>
      <c r="E223">
        <f t="shared" ca="1" si="22"/>
        <v>10</v>
      </c>
      <c r="F223">
        <f t="shared" ca="1" si="22"/>
        <v>15</v>
      </c>
      <c r="G223" s="7">
        <v>0.18</v>
      </c>
      <c r="H223">
        <v>10</v>
      </c>
      <c r="I223">
        <v>100</v>
      </c>
      <c r="J223">
        <f t="shared" ca="1" si="23"/>
        <v>55898</v>
      </c>
      <c r="K223">
        <f t="shared" ca="1" si="24"/>
        <v>26916</v>
      </c>
      <c r="L223">
        <v>1000</v>
      </c>
      <c r="M223">
        <v>500</v>
      </c>
    </row>
    <row r="224" spans="1:13" x14ac:dyDescent="0.3">
      <c r="A224" s="1">
        <v>44509</v>
      </c>
      <c r="B224">
        <f t="shared" ca="1" si="19"/>
        <v>2432</v>
      </c>
      <c r="C224">
        <f t="shared" ca="1" si="20"/>
        <v>74</v>
      </c>
      <c r="D224">
        <f t="shared" ca="1" si="21"/>
        <v>20</v>
      </c>
      <c r="E224">
        <f t="shared" ca="1" si="22"/>
        <v>13</v>
      </c>
      <c r="F224">
        <f t="shared" ca="1" si="22"/>
        <v>13</v>
      </c>
      <c r="G224" s="7">
        <v>0.18</v>
      </c>
      <c r="H224">
        <v>10</v>
      </c>
      <c r="I224">
        <v>100</v>
      </c>
      <c r="J224">
        <f t="shared" ca="1" si="23"/>
        <v>58659</v>
      </c>
      <c r="K224">
        <f t="shared" ca="1" si="24"/>
        <v>26344</v>
      </c>
      <c r="L224">
        <v>1000</v>
      </c>
      <c r="M224">
        <v>500</v>
      </c>
    </row>
    <row r="225" spans="1:13" x14ac:dyDescent="0.3">
      <c r="A225" s="1">
        <v>44510</v>
      </c>
      <c r="B225">
        <f t="shared" ca="1" si="19"/>
        <v>2066</v>
      </c>
      <c r="C225">
        <f t="shared" ca="1" si="20"/>
        <v>63</v>
      </c>
      <c r="D225">
        <f t="shared" ca="1" si="21"/>
        <v>32</v>
      </c>
      <c r="E225">
        <f t="shared" ca="1" si="22"/>
        <v>14</v>
      </c>
      <c r="F225">
        <f t="shared" ca="1" si="22"/>
        <v>12</v>
      </c>
      <c r="G225" s="7">
        <v>0.18</v>
      </c>
      <c r="H225">
        <v>10</v>
      </c>
      <c r="I225">
        <v>100</v>
      </c>
      <c r="J225">
        <f t="shared" ca="1" si="23"/>
        <v>59427</v>
      </c>
      <c r="K225">
        <f t="shared" ca="1" si="24"/>
        <v>25482</v>
      </c>
      <c r="L225">
        <v>1000</v>
      </c>
      <c r="M225">
        <v>500</v>
      </c>
    </row>
    <row r="226" spans="1:13" x14ac:dyDescent="0.3">
      <c r="A226" s="1">
        <v>44511</v>
      </c>
      <c r="B226">
        <f t="shared" ca="1" si="19"/>
        <v>2000</v>
      </c>
      <c r="C226">
        <f t="shared" ca="1" si="20"/>
        <v>74</v>
      </c>
      <c r="D226">
        <f t="shared" ca="1" si="21"/>
        <v>36</v>
      </c>
      <c r="E226">
        <f t="shared" ca="1" si="22"/>
        <v>11</v>
      </c>
      <c r="F226">
        <f t="shared" ca="1" si="22"/>
        <v>14</v>
      </c>
      <c r="G226" s="7">
        <v>0.18</v>
      </c>
      <c r="H226">
        <v>10</v>
      </c>
      <c r="I226">
        <v>100</v>
      </c>
      <c r="J226">
        <f t="shared" ca="1" si="23"/>
        <v>56611</v>
      </c>
      <c r="K226">
        <f t="shared" ca="1" si="24"/>
        <v>28393</v>
      </c>
      <c r="L226">
        <v>1000</v>
      </c>
      <c r="M226">
        <v>500</v>
      </c>
    </row>
    <row r="227" spans="1:13" x14ac:dyDescent="0.3">
      <c r="A227" s="1">
        <v>44512</v>
      </c>
      <c r="B227">
        <f t="shared" ca="1" si="19"/>
        <v>2018</v>
      </c>
      <c r="C227">
        <f t="shared" ca="1" si="20"/>
        <v>78</v>
      </c>
      <c r="D227">
        <f t="shared" ca="1" si="21"/>
        <v>24</v>
      </c>
      <c r="E227">
        <f t="shared" ca="1" si="22"/>
        <v>10</v>
      </c>
      <c r="F227">
        <f t="shared" ca="1" si="22"/>
        <v>14</v>
      </c>
      <c r="G227" s="7">
        <v>0.18</v>
      </c>
      <c r="H227">
        <v>10</v>
      </c>
      <c r="I227">
        <v>100</v>
      </c>
      <c r="J227">
        <f t="shared" ca="1" si="23"/>
        <v>58565</v>
      </c>
      <c r="K227">
        <f t="shared" ca="1" si="24"/>
        <v>26647</v>
      </c>
      <c r="L227">
        <v>1000</v>
      </c>
      <c r="M227">
        <v>500</v>
      </c>
    </row>
    <row r="228" spans="1:13" x14ac:dyDescent="0.3">
      <c r="A228" s="1">
        <v>44513</v>
      </c>
      <c r="B228">
        <f t="shared" ca="1" si="19"/>
        <v>2024</v>
      </c>
      <c r="C228">
        <f t="shared" ca="1" si="20"/>
        <v>55</v>
      </c>
      <c r="D228">
        <f t="shared" ca="1" si="21"/>
        <v>22</v>
      </c>
      <c r="E228">
        <f t="shared" ca="1" si="22"/>
        <v>12</v>
      </c>
      <c r="F228">
        <f t="shared" ca="1" si="22"/>
        <v>15</v>
      </c>
      <c r="G228" s="7">
        <v>0.18</v>
      </c>
      <c r="H228">
        <v>10</v>
      </c>
      <c r="I228">
        <v>100</v>
      </c>
      <c r="J228">
        <f t="shared" ca="1" si="23"/>
        <v>56881</v>
      </c>
      <c r="K228">
        <f t="shared" ca="1" si="24"/>
        <v>27713</v>
      </c>
      <c r="L228">
        <v>1000</v>
      </c>
      <c r="M228">
        <v>500</v>
      </c>
    </row>
    <row r="229" spans="1:13" x14ac:dyDescent="0.3">
      <c r="A229" s="1">
        <v>44514</v>
      </c>
      <c r="B229">
        <f t="shared" ca="1" si="19"/>
        <v>2204</v>
      </c>
      <c r="C229">
        <f t="shared" ca="1" si="20"/>
        <v>81</v>
      </c>
      <c r="D229">
        <f t="shared" ca="1" si="21"/>
        <v>31</v>
      </c>
      <c r="E229">
        <f t="shared" ca="1" si="22"/>
        <v>15</v>
      </c>
      <c r="F229">
        <f t="shared" ca="1" si="22"/>
        <v>10</v>
      </c>
      <c r="G229" s="7">
        <v>0.18</v>
      </c>
      <c r="H229">
        <v>10</v>
      </c>
      <c r="I229">
        <v>100</v>
      </c>
      <c r="J229">
        <f t="shared" ca="1" si="23"/>
        <v>53321</v>
      </c>
      <c r="K229">
        <f t="shared" ca="1" si="24"/>
        <v>26897</v>
      </c>
      <c r="L229">
        <v>1000</v>
      </c>
      <c r="M229">
        <v>500</v>
      </c>
    </row>
    <row r="230" spans="1:13" x14ac:dyDescent="0.3">
      <c r="A230" s="1">
        <v>44515</v>
      </c>
      <c r="B230">
        <f t="shared" ca="1" si="19"/>
        <v>2389</v>
      </c>
      <c r="C230">
        <f t="shared" ca="1" si="20"/>
        <v>35</v>
      </c>
      <c r="D230">
        <f t="shared" ca="1" si="21"/>
        <v>22</v>
      </c>
      <c r="E230">
        <f t="shared" ca="1" si="22"/>
        <v>13</v>
      </c>
      <c r="F230">
        <f t="shared" ca="1" si="22"/>
        <v>14</v>
      </c>
      <c r="G230" s="7">
        <v>0.18</v>
      </c>
      <c r="H230">
        <v>10</v>
      </c>
      <c r="I230">
        <v>100</v>
      </c>
      <c r="J230">
        <f t="shared" ca="1" si="23"/>
        <v>59623</v>
      </c>
      <c r="K230">
        <f t="shared" ca="1" si="24"/>
        <v>26003</v>
      </c>
      <c r="L230">
        <v>1000</v>
      </c>
      <c r="M230">
        <v>500</v>
      </c>
    </row>
    <row r="231" spans="1:13" x14ac:dyDescent="0.3">
      <c r="A231" s="1">
        <v>44516</v>
      </c>
      <c r="B231">
        <f t="shared" ca="1" si="19"/>
        <v>2428</v>
      </c>
      <c r="C231">
        <f t="shared" ca="1" si="20"/>
        <v>76</v>
      </c>
      <c r="D231">
        <f t="shared" ca="1" si="21"/>
        <v>22</v>
      </c>
      <c r="E231">
        <f t="shared" ca="1" si="22"/>
        <v>13</v>
      </c>
      <c r="F231">
        <f t="shared" ca="1" si="22"/>
        <v>15</v>
      </c>
      <c r="G231" s="7">
        <v>0.18</v>
      </c>
      <c r="H231">
        <v>10</v>
      </c>
      <c r="I231">
        <v>100</v>
      </c>
      <c r="J231">
        <f t="shared" ca="1" si="23"/>
        <v>51037</v>
      </c>
      <c r="K231">
        <f t="shared" ca="1" si="24"/>
        <v>27506</v>
      </c>
      <c r="L231">
        <v>1000</v>
      </c>
      <c r="M231">
        <v>500</v>
      </c>
    </row>
    <row r="232" spans="1:13" x14ac:dyDescent="0.3">
      <c r="A232" s="1">
        <v>44517</v>
      </c>
      <c r="B232">
        <f t="shared" ca="1" si="19"/>
        <v>2171</v>
      </c>
      <c r="C232">
        <f t="shared" ca="1" si="20"/>
        <v>50</v>
      </c>
      <c r="D232">
        <f t="shared" ca="1" si="21"/>
        <v>20</v>
      </c>
      <c r="E232">
        <f t="shared" ca="1" si="22"/>
        <v>14</v>
      </c>
      <c r="F232">
        <f t="shared" ca="1" si="22"/>
        <v>15</v>
      </c>
      <c r="G232" s="7">
        <v>0.18</v>
      </c>
      <c r="H232">
        <v>10</v>
      </c>
      <c r="I232">
        <v>100</v>
      </c>
      <c r="J232">
        <f t="shared" ca="1" si="23"/>
        <v>54081</v>
      </c>
      <c r="K232">
        <f t="shared" ca="1" si="24"/>
        <v>25148</v>
      </c>
      <c r="L232">
        <v>1000</v>
      </c>
      <c r="M232">
        <v>500</v>
      </c>
    </row>
    <row r="233" spans="1:13" x14ac:dyDescent="0.3">
      <c r="A233" s="1">
        <v>44518</v>
      </c>
      <c r="B233">
        <f t="shared" ca="1" si="19"/>
        <v>2203</v>
      </c>
      <c r="C233">
        <f t="shared" ca="1" si="20"/>
        <v>35</v>
      </c>
      <c r="D233">
        <f t="shared" ca="1" si="21"/>
        <v>22</v>
      </c>
      <c r="E233">
        <f t="shared" ca="1" si="22"/>
        <v>11</v>
      </c>
      <c r="F233">
        <f t="shared" ca="1" si="22"/>
        <v>15</v>
      </c>
      <c r="G233" s="7">
        <v>0.18</v>
      </c>
      <c r="H233">
        <v>10</v>
      </c>
      <c r="I233">
        <v>100</v>
      </c>
      <c r="J233">
        <f t="shared" ca="1" si="23"/>
        <v>58161</v>
      </c>
      <c r="K233">
        <f t="shared" ca="1" si="24"/>
        <v>27649</v>
      </c>
      <c r="L233">
        <v>1000</v>
      </c>
      <c r="M233">
        <v>500</v>
      </c>
    </row>
    <row r="234" spans="1:13" x14ac:dyDescent="0.3">
      <c r="A234" s="1">
        <v>44519</v>
      </c>
      <c r="B234">
        <f t="shared" ca="1" si="19"/>
        <v>2119</v>
      </c>
      <c r="C234">
        <f t="shared" ca="1" si="20"/>
        <v>35</v>
      </c>
      <c r="D234">
        <f t="shared" ca="1" si="21"/>
        <v>32</v>
      </c>
      <c r="E234">
        <f t="shared" ca="1" si="22"/>
        <v>11</v>
      </c>
      <c r="F234">
        <f t="shared" ca="1" si="22"/>
        <v>12</v>
      </c>
      <c r="G234" s="7">
        <v>0.18</v>
      </c>
      <c r="H234">
        <v>10</v>
      </c>
      <c r="I234">
        <v>100</v>
      </c>
      <c r="J234">
        <f t="shared" ca="1" si="23"/>
        <v>52319</v>
      </c>
      <c r="K234">
        <f t="shared" ca="1" si="24"/>
        <v>29554</v>
      </c>
      <c r="L234">
        <v>1000</v>
      </c>
      <c r="M234">
        <v>500</v>
      </c>
    </row>
    <row r="235" spans="1:13" x14ac:dyDescent="0.3">
      <c r="A235" s="1">
        <v>44520</v>
      </c>
      <c r="B235">
        <f t="shared" ca="1" si="19"/>
        <v>2141</v>
      </c>
      <c r="C235">
        <f t="shared" ca="1" si="20"/>
        <v>43</v>
      </c>
      <c r="D235">
        <f t="shared" ca="1" si="21"/>
        <v>21</v>
      </c>
      <c r="E235">
        <f t="shared" ca="1" si="22"/>
        <v>15</v>
      </c>
      <c r="F235">
        <f t="shared" ca="1" si="22"/>
        <v>12</v>
      </c>
      <c r="G235" s="7">
        <v>0.18</v>
      </c>
      <c r="H235">
        <v>10</v>
      </c>
      <c r="I235">
        <v>100</v>
      </c>
      <c r="J235">
        <f t="shared" ca="1" si="23"/>
        <v>54762</v>
      </c>
      <c r="K235">
        <f t="shared" ca="1" si="24"/>
        <v>26309</v>
      </c>
      <c r="L235">
        <v>1000</v>
      </c>
      <c r="M235">
        <v>500</v>
      </c>
    </row>
    <row r="236" spans="1:13" x14ac:dyDescent="0.3">
      <c r="A236" s="1">
        <v>44521</v>
      </c>
      <c r="B236">
        <f t="shared" ca="1" si="19"/>
        <v>2077</v>
      </c>
      <c r="C236">
        <f t="shared" ca="1" si="20"/>
        <v>38</v>
      </c>
      <c r="D236">
        <f t="shared" ca="1" si="21"/>
        <v>35</v>
      </c>
      <c r="E236">
        <f t="shared" ca="1" si="22"/>
        <v>13</v>
      </c>
      <c r="F236">
        <f t="shared" ca="1" si="22"/>
        <v>15</v>
      </c>
      <c r="G236" s="7">
        <v>0.18</v>
      </c>
      <c r="H236">
        <v>10</v>
      </c>
      <c r="I236">
        <v>100</v>
      </c>
      <c r="J236">
        <f t="shared" ca="1" si="23"/>
        <v>59710</v>
      </c>
      <c r="K236">
        <f t="shared" ca="1" si="24"/>
        <v>26333</v>
      </c>
      <c r="L236">
        <v>1000</v>
      </c>
      <c r="M236">
        <v>500</v>
      </c>
    </row>
    <row r="237" spans="1:13" x14ac:dyDescent="0.3">
      <c r="A237" s="1">
        <v>44522</v>
      </c>
      <c r="B237">
        <f t="shared" ca="1" si="19"/>
        <v>2323</v>
      </c>
      <c r="C237">
        <f t="shared" ca="1" si="20"/>
        <v>35</v>
      </c>
      <c r="D237">
        <f t="shared" ca="1" si="21"/>
        <v>28</v>
      </c>
      <c r="E237">
        <f t="shared" ca="1" si="22"/>
        <v>15</v>
      </c>
      <c r="F237">
        <f t="shared" ca="1" si="22"/>
        <v>13</v>
      </c>
      <c r="G237" s="7">
        <v>0.18</v>
      </c>
      <c r="H237">
        <v>10</v>
      </c>
      <c r="I237">
        <v>100</v>
      </c>
      <c r="J237">
        <f t="shared" ca="1" si="23"/>
        <v>56585</v>
      </c>
      <c r="K237">
        <f t="shared" ca="1" si="24"/>
        <v>28651</v>
      </c>
      <c r="L237">
        <v>1000</v>
      </c>
      <c r="M237">
        <v>500</v>
      </c>
    </row>
    <row r="238" spans="1:13" x14ac:dyDescent="0.3">
      <c r="A238" s="1">
        <v>44523</v>
      </c>
      <c r="B238">
        <f t="shared" ca="1" si="19"/>
        <v>2401</v>
      </c>
      <c r="C238">
        <f t="shared" ca="1" si="20"/>
        <v>60</v>
      </c>
      <c r="D238">
        <f t="shared" ca="1" si="21"/>
        <v>33</v>
      </c>
      <c r="E238">
        <f t="shared" ca="1" si="22"/>
        <v>13</v>
      </c>
      <c r="F238">
        <f t="shared" ca="1" si="22"/>
        <v>10</v>
      </c>
      <c r="G238" s="7">
        <v>0.18</v>
      </c>
      <c r="H238">
        <v>10</v>
      </c>
      <c r="I238">
        <v>100</v>
      </c>
      <c r="J238">
        <f t="shared" ca="1" si="23"/>
        <v>50220</v>
      </c>
      <c r="K238">
        <f t="shared" ca="1" si="24"/>
        <v>29329</v>
      </c>
      <c r="L238">
        <v>1000</v>
      </c>
      <c r="M238">
        <v>500</v>
      </c>
    </row>
    <row r="239" spans="1:13" x14ac:dyDescent="0.3">
      <c r="A239" s="1">
        <v>44524</v>
      </c>
      <c r="B239">
        <f t="shared" ca="1" si="19"/>
        <v>2259</v>
      </c>
      <c r="C239">
        <f t="shared" ca="1" si="20"/>
        <v>70</v>
      </c>
      <c r="D239">
        <f t="shared" ca="1" si="21"/>
        <v>31</v>
      </c>
      <c r="E239">
        <f t="shared" ca="1" si="22"/>
        <v>14</v>
      </c>
      <c r="F239">
        <f t="shared" ca="1" si="22"/>
        <v>10</v>
      </c>
      <c r="G239" s="7">
        <v>0.18</v>
      </c>
      <c r="H239">
        <v>10</v>
      </c>
      <c r="I239">
        <v>100</v>
      </c>
      <c r="J239">
        <f t="shared" ca="1" si="23"/>
        <v>51231</v>
      </c>
      <c r="K239">
        <f t="shared" ca="1" si="24"/>
        <v>28427</v>
      </c>
      <c r="L239">
        <v>1000</v>
      </c>
      <c r="M239">
        <v>500</v>
      </c>
    </row>
    <row r="240" spans="1:13" x14ac:dyDescent="0.3">
      <c r="A240" s="1">
        <v>44525</v>
      </c>
      <c r="B240">
        <f t="shared" ca="1" si="19"/>
        <v>2027</v>
      </c>
      <c r="C240">
        <f t="shared" ca="1" si="20"/>
        <v>84</v>
      </c>
      <c r="D240">
        <f t="shared" ca="1" si="21"/>
        <v>37</v>
      </c>
      <c r="E240">
        <f t="shared" ca="1" si="22"/>
        <v>15</v>
      </c>
      <c r="F240">
        <f t="shared" ca="1" si="22"/>
        <v>14</v>
      </c>
      <c r="G240" s="7">
        <v>0.18</v>
      </c>
      <c r="H240">
        <v>10</v>
      </c>
      <c r="I240">
        <v>100</v>
      </c>
      <c r="J240">
        <f t="shared" ca="1" si="23"/>
        <v>55212</v>
      </c>
      <c r="K240">
        <f t="shared" ca="1" si="24"/>
        <v>29360</v>
      </c>
      <c r="L240">
        <v>1000</v>
      </c>
      <c r="M240">
        <v>500</v>
      </c>
    </row>
    <row r="241" spans="1:13" x14ac:dyDescent="0.3">
      <c r="A241" s="1">
        <v>44526</v>
      </c>
      <c r="B241">
        <f t="shared" ca="1" si="19"/>
        <v>2260</v>
      </c>
      <c r="C241">
        <f t="shared" ca="1" si="20"/>
        <v>84</v>
      </c>
      <c r="D241">
        <f t="shared" ca="1" si="21"/>
        <v>28</v>
      </c>
      <c r="E241">
        <f t="shared" ca="1" si="22"/>
        <v>14</v>
      </c>
      <c r="F241">
        <f t="shared" ca="1" si="22"/>
        <v>12</v>
      </c>
      <c r="G241" s="7">
        <v>0.18</v>
      </c>
      <c r="H241">
        <v>10</v>
      </c>
      <c r="I241">
        <v>100</v>
      </c>
      <c r="J241">
        <f t="shared" ca="1" si="23"/>
        <v>50655</v>
      </c>
      <c r="K241">
        <f t="shared" ca="1" si="24"/>
        <v>28950</v>
      </c>
      <c r="L241">
        <v>1000</v>
      </c>
      <c r="M241">
        <v>500</v>
      </c>
    </row>
    <row r="242" spans="1:13" x14ac:dyDescent="0.3">
      <c r="A242" s="1">
        <v>44527</v>
      </c>
      <c r="B242">
        <f t="shared" ca="1" si="19"/>
        <v>2313</v>
      </c>
      <c r="C242">
        <f t="shared" ca="1" si="20"/>
        <v>58</v>
      </c>
      <c r="D242">
        <f t="shared" ca="1" si="21"/>
        <v>25</v>
      </c>
      <c r="E242">
        <f t="shared" ca="1" si="22"/>
        <v>15</v>
      </c>
      <c r="F242">
        <f t="shared" ca="1" si="22"/>
        <v>12</v>
      </c>
      <c r="G242" s="7">
        <v>0.18</v>
      </c>
      <c r="H242">
        <v>10</v>
      </c>
      <c r="I242">
        <v>100</v>
      </c>
      <c r="J242">
        <f t="shared" ca="1" si="23"/>
        <v>58514</v>
      </c>
      <c r="K242">
        <f t="shared" ca="1" si="24"/>
        <v>28683</v>
      </c>
      <c r="L242">
        <v>1000</v>
      </c>
      <c r="M242">
        <v>500</v>
      </c>
    </row>
    <row r="243" spans="1:13" x14ac:dyDescent="0.3">
      <c r="A243" s="1">
        <v>44528</v>
      </c>
      <c r="B243">
        <f t="shared" ca="1" si="19"/>
        <v>2114</v>
      </c>
      <c r="C243">
        <f t="shared" ca="1" si="20"/>
        <v>36</v>
      </c>
      <c r="D243">
        <f t="shared" ca="1" si="21"/>
        <v>39</v>
      </c>
      <c r="E243">
        <f t="shared" ca="1" si="22"/>
        <v>15</v>
      </c>
      <c r="F243">
        <f t="shared" ca="1" si="22"/>
        <v>10</v>
      </c>
      <c r="G243" s="7">
        <v>0.18</v>
      </c>
      <c r="H243">
        <v>10</v>
      </c>
      <c r="I243">
        <v>100</v>
      </c>
      <c r="J243">
        <f t="shared" ca="1" si="23"/>
        <v>58198</v>
      </c>
      <c r="K243">
        <f t="shared" ca="1" si="24"/>
        <v>25296</v>
      </c>
      <c r="L243">
        <v>1000</v>
      </c>
      <c r="M243">
        <v>500</v>
      </c>
    </row>
    <row r="244" spans="1:13" x14ac:dyDescent="0.3">
      <c r="A244" s="1">
        <v>44529</v>
      </c>
      <c r="B244">
        <f t="shared" ca="1" si="19"/>
        <v>2150</v>
      </c>
      <c r="C244">
        <f t="shared" ca="1" si="20"/>
        <v>62</v>
      </c>
      <c r="D244">
        <f t="shared" ca="1" si="21"/>
        <v>34</v>
      </c>
      <c r="E244">
        <f t="shared" ca="1" si="22"/>
        <v>10</v>
      </c>
      <c r="F244">
        <f t="shared" ca="1" si="22"/>
        <v>10</v>
      </c>
      <c r="G244" s="7">
        <v>0.18</v>
      </c>
      <c r="H244">
        <v>10</v>
      </c>
      <c r="I244">
        <v>100</v>
      </c>
      <c r="J244">
        <f t="shared" ca="1" si="23"/>
        <v>51105</v>
      </c>
      <c r="K244">
        <f t="shared" ca="1" si="24"/>
        <v>26102</v>
      </c>
      <c r="L244">
        <v>1000</v>
      </c>
      <c r="M244">
        <v>500</v>
      </c>
    </row>
    <row r="245" spans="1:13" x14ac:dyDescent="0.3">
      <c r="A245" s="1">
        <v>44530</v>
      </c>
      <c r="B245">
        <f t="shared" ca="1" si="19"/>
        <v>2461</v>
      </c>
      <c r="C245">
        <f t="shared" ca="1" si="20"/>
        <v>74</v>
      </c>
      <c r="D245">
        <f t="shared" ca="1" si="21"/>
        <v>35</v>
      </c>
      <c r="E245">
        <f t="shared" ca="1" si="22"/>
        <v>13</v>
      </c>
      <c r="F245">
        <f t="shared" ca="1" si="22"/>
        <v>14</v>
      </c>
      <c r="G245" s="7">
        <v>0.18</v>
      </c>
      <c r="H245">
        <v>10</v>
      </c>
      <c r="I245">
        <v>100</v>
      </c>
      <c r="J245">
        <f t="shared" ca="1" si="23"/>
        <v>59463</v>
      </c>
      <c r="K245">
        <f t="shared" ca="1" si="24"/>
        <v>28450</v>
      </c>
      <c r="L245">
        <v>1000</v>
      </c>
      <c r="M245">
        <v>500</v>
      </c>
    </row>
    <row r="246" spans="1:13" x14ac:dyDescent="0.3">
      <c r="A246" s="1">
        <v>44531</v>
      </c>
      <c r="B246">
        <f t="shared" ca="1" si="19"/>
        <v>2075</v>
      </c>
      <c r="C246">
        <f t="shared" ca="1" si="20"/>
        <v>61</v>
      </c>
      <c r="D246">
        <f t="shared" ca="1" si="21"/>
        <v>37</v>
      </c>
      <c r="E246">
        <f t="shared" ca="1" si="22"/>
        <v>15</v>
      </c>
      <c r="F246">
        <f t="shared" ca="1" si="22"/>
        <v>11</v>
      </c>
      <c r="G246" s="7">
        <v>0.18</v>
      </c>
      <c r="H246">
        <v>10</v>
      </c>
      <c r="I246">
        <v>100</v>
      </c>
      <c r="J246">
        <f t="shared" ca="1" si="23"/>
        <v>56771</v>
      </c>
      <c r="K246">
        <f t="shared" ca="1" si="24"/>
        <v>29961</v>
      </c>
      <c r="L246">
        <v>1000</v>
      </c>
      <c r="M246">
        <v>500</v>
      </c>
    </row>
    <row r="247" spans="1:13" x14ac:dyDescent="0.3">
      <c r="A247" s="1">
        <v>44532</v>
      </c>
      <c r="B247">
        <f t="shared" ca="1" si="19"/>
        <v>2148</v>
      </c>
      <c r="C247">
        <f t="shared" ca="1" si="20"/>
        <v>79</v>
      </c>
      <c r="D247">
        <f t="shared" ca="1" si="21"/>
        <v>27</v>
      </c>
      <c r="E247">
        <f t="shared" ca="1" si="22"/>
        <v>14</v>
      </c>
      <c r="F247">
        <f t="shared" ca="1" si="22"/>
        <v>14</v>
      </c>
      <c r="G247" s="7">
        <v>0.18</v>
      </c>
      <c r="H247">
        <v>10</v>
      </c>
      <c r="I247">
        <v>100</v>
      </c>
      <c r="J247">
        <f t="shared" ca="1" si="23"/>
        <v>50497</v>
      </c>
      <c r="K247">
        <f t="shared" ca="1" si="24"/>
        <v>26375</v>
      </c>
      <c r="L247">
        <v>1000</v>
      </c>
      <c r="M247">
        <v>500</v>
      </c>
    </row>
    <row r="248" spans="1:13" x14ac:dyDescent="0.3">
      <c r="A248" s="1">
        <v>44533</v>
      </c>
      <c r="B248">
        <f t="shared" ca="1" si="19"/>
        <v>2102</v>
      </c>
      <c r="C248">
        <f t="shared" ca="1" si="20"/>
        <v>67</v>
      </c>
      <c r="D248">
        <f t="shared" ca="1" si="21"/>
        <v>37</v>
      </c>
      <c r="E248">
        <f t="shared" ca="1" si="22"/>
        <v>12</v>
      </c>
      <c r="F248">
        <f t="shared" ca="1" si="22"/>
        <v>15</v>
      </c>
      <c r="G248" s="7">
        <v>0.18</v>
      </c>
      <c r="H248">
        <v>10</v>
      </c>
      <c r="I248">
        <v>100</v>
      </c>
      <c r="J248">
        <f t="shared" ca="1" si="23"/>
        <v>53057</v>
      </c>
      <c r="K248">
        <f t="shared" ca="1" si="24"/>
        <v>26772</v>
      </c>
      <c r="L248">
        <v>1000</v>
      </c>
      <c r="M248">
        <v>500</v>
      </c>
    </row>
    <row r="249" spans="1:13" x14ac:dyDescent="0.3">
      <c r="A249" s="1">
        <v>44534</v>
      </c>
      <c r="B249">
        <f t="shared" ca="1" si="19"/>
        <v>2403</v>
      </c>
      <c r="C249">
        <f t="shared" ca="1" si="20"/>
        <v>77</v>
      </c>
      <c r="D249">
        <f t="shared" ca="1" si="21"/>
        <v>22</v>
      </c>
      <c r="E249">
        <f t="shared" ca="1" si="22"/>
        <v>10</v>
      </c>
      <c r="F249">
        <f t="shared" ca="1" si="22"/>
        <v>15</v>
      </c>
      <c r="G249" s="7">
        <v>0.18</v>
      </c>
      <c r="H249">
        <v>10</v>
      </c>
      <c r="I249">
        <v>100</v>
      </c>
      <c r="J249">
        <f t="shared" ca="1" si="23"/>
        <v>50888</v>
      </c>
      <c r="K249">
        <f t="shared" ca="1" si="24"/>
        <v>26714</v>
      </c>
      <c r="L249">
        <v>1000</v>
      </c>
      <c r="M249">
        <v>500</v>
      </c>
    </row>
    <row r="250" spans="1:13" x14ac:dyDescent="0.3">
      <c r="A250" s="1">
        <v>44535</v>
      </c>
      <c r="B250">
        <f t="shared" ca="1" si="19"/>
        <v>2361</v>
      </c>
      <c r="C250">
        <f t="shared" ca="1" si="20"/>
        <v>60</v>
      </c>
      <c r="D250">
        <f t="shared" ca="1" si="21"/>
        <v>34</v>
      </c>
      <c r="E250">
        <f t="shared" ca="1" si="22"/>
        <v>15</v>
      </c>
      <c r="F250">
        <f t="shared" ca="1" si="22"/>
        <v>14</v>
      </c>
      <c r="G250" s="7">
        <v>0.18</v>
      </c>
      <c r="H250">
        <v>10</v>
      </c>
      <c r="I250">
        <v>100</v>
      </c>
      <c r="J250">
        <f t="shared" ca="1" si="23"/>
        <v>52793</v>
      </c>
      <c r="K250">
        <f t="shared" ca="1" si="24"/>
        <v>27392</v>
      </c>
      <c r="L250">
        <v>1000</v>
      </c>
      <c r="M250">
        <v>500</v>
      </c>
    </row>
    <row r="251" spans="1:13" x14ac:dyDescent="0.3">
      <c r="A251" s="1">
        <v>44536</v>
      </c>
      <c r="B251">
        <f t="shared" ca="1" si="19"/>
        <v>2349</v>
      </c>
      <c r="C251">
        <f t="shared" ca="1" si="20"/>
        <v>49</v>
      </c>
      <c r="D251">
        <f t="shared" ca="1" si="21"/>
        <v>27</v>
      </c>
      <c r="E251">
        <f t="shared" ca="1" si="22"/>
        <v>11</v>
      </c>
      <c r="F251">
        <f t="shared" ca="1" si="22"/>
        <v>14</v>
      </c>
      <c r="G251" s="7">
        <v>0.18</v>
      </c>
      <c r="H251">
        <v>10</v>
      </c>
      <c r="I251">
        <v>100</v>
      </c>
      <c r="J251">
        <f t="shared" ca="1" si="23"/>
        <v>50863</v>
      </c>
      <c r="K251">
        <f t="shared" ca="1" si="24"/>
        <v>26924</v>
      </c>
      <c r="L251">
        <v>1000</v>
      </c>
      <c r="M251">
        <v>500</v>
      </c>
    </row>
    <row r="252" spans="1:13" x14ac:dyDescent="0.3">
      <c r="A252" s="1">
        <v>44537</v>
      </c>
      <c r="B252">
        <f t="shared" ca="1" si="19"/>
        <v>2178</v>
      </c>
      <c r="C252">
        <f t="shared" ca="1" si="20"/>
        <v>70</v>
      </c>
      <c r="D252">
        <f t="shared" ca="1" si="21"/>
        <v>29</v>
      </c>
      <c r="E252">
        <f t="shared" ca="1" si="22"/>
        <v>12</v>
      </c>
      <c r="F252">
        <f t="shared" ca="1" si="22"/>
        <v>13</v>
      </c>
      <c r="G252" s="7">
        <v>0.18</v>
      </c>
      <c r="H252">
        <v>10</v>
      </c>
      <c r="I252">
        <v>100</v>
      </c>
      <c r="J252">
        <f t="shared" ca="1" si="23"/>
        <v>57475</v>
      </c>
      <c r="K252">
        <f t="shared" ca="1" si="24"/>
        <v>27528</v>
      </c>
      <c r="L252">
        <v>1000</v>
      </c>
      <c r="M252">
        <v>500</v>
      </c>
    </row>
    <row r="253" spans="1:13" x14ac:dyDescent="0.3">
      <c r="A253" s="1">
        <v>44538</v>
      </c>
      <c r="B253">
        <f t="shared" ca="1" si="19"/>
        <v>2283</v>
      </c>
      <c r="C253">
        <f t="shared" ca="1" si="20"/>
        <v>87</v>
      </c>
      <c r="D253">
        <f t="shared" ca="1" si="21"/>
        <v>28</v>
      </c>
      <c r="E253">
        <f t="shared" ca="1" si="22"/>
        <v>13</v>
      </c>
      <c r="F253">
        <f t="shared" ca="1" si="22"/>
        <v>10</v>
      </c>
      <c r="G253" s="7">
        <v>0.18</v>
      </c>
      <c r="H253">
        <v>10</v>
      </c>
      <c r="I253">
        <v>100</v>
      </c>
      <c r="J253">
        <f t="shared" ca="1" si="23"/>
        <v>58736</v>
      </c>
      <c r="K253">
        <f t="shared" ca="1" si="24"/>
        <v>27683</v>
      </c>
      <c r="L253">
        <v>1000</v>
      </c>
      <c r="M253">
        <v>500</v>
      </c>
    </row>
    <row r="254" spans="1:13" x14ac:dyDescent="0.3">
      <c r="A254" s="1">
        <v>44539</v>
      </c>
      <c r="B254">
        <f t="shared" ca="1" si="19"/>
        <v>2256</v>
      </c>
      <c r="C254">
        <f t="shared" ca="1" si="20"/>
        <v>31</v>
      </c>
      <c r="D254">
        <f t="shared" ca="1" si="21"/>
        <v>31</v>
      </c>
      <c r="E254">
        <f t="shared" ca="1" si="22"/>
        <v>14</v>
      </c>
      <c r="F254">
        <f t="shared" ca="1" si="22"/>
        <v>10</v>
      </c>
      <c r="G254" s="7">
        <v>0.18</v>
      </c>
      <c r="H254">
        <v>10</v>
      </c>
      <c r="I254">
        <v>100</v>
      </c>
      <c r="J254">
        <f t="shared" ca="1" si="23"/>
        <v>51532</v>
      </c>
      <c r="K254">
        <f t="shared" ca="1" si="24"/>
        <v>27729</v>
      </c>
      <c r="L254">
        <v>1000</v>
      </c>
      <c r="M254">
        <v>500</v>
      </c>
    </row>
    <row r="255" spans="1:13" x14ac:dyDescent="0.3">
      <c r="A255" s="1">
        <v>44540</v>
      </c>
      <c r="B255">
        <f t="shared" ca="1" si="19"/>
        <v>2494</v>
      </c>
      <c r="C255">
        <f t="shared" ca="1" si="20"/>
        <v>79</v>
      </c>
      <c r="D255">
        <f t="shared" ca="1" si="21"/>
        <v>21</v>
      </c>
      <c r="E255">
        <f t="shared" ca="1" si="22"/>
        <v>10</v>
      </c>
      <c r="F255">
        <f t="shared" ca="1" si="22"/>
        <v>13</v>
      </c>
      <c r="G255" s="7">
        <v>0.18</v>
      </c>
      <c r="H255">
        <v>10</v>
      </c>
      <c r="I255">
        <v>100</v>
      </c>
      <c r="J255">
        <f t="shared" ca="1" si="23"/>
        <v>59352</v>
      </c>
      <c r="K255">
        <f t="shared" ca="1" si="24"/>
        <v>26855</v>
      </c>
      <c r="L255">
        <v>1000</v>
      </c>
      <c r="M255">
        <v>500</v>
      </c>
    </row>
    <row r="256" spans="1:13" x14ac:dyDescent="0.3">
      <c r="A256" s="1">
        <v>44541</v>
      </c>
      <c r="B256">
        <f t="shared" ca="1" si="19"/>
        <v>2271</v>
      </c>
      <c r="C256">
        <f t="shared" ca="1" si="20"/>
        <v>52</v>
      </c>
      <c r="D256">
        <f t="shared" ca="1" si="21"/>
        <v>23</v>
      </c>
      <c r="E256">
        <f t="shared" ca="1" si="22"/>
        <v>11</v>
      </c>
      <c r="F256">
        <f t="shared" ca="1" si="22"/>
        <v>11</v>
      </c>
      <c r="G256" s="7">
        <v>0.18</v>
      </c>
      <c r="H256">
        <v>10</v>
      </c>
      <c r="I256">
        <v>100</v>
      </c>
      <c r="J256">
        <f t="shared" ca="1" si="23"/>
        <v>59469</v>
      </c>
      <c r="K256">
        <f t="shared" ca="1" si="24"/>
        <v>29189</v>
      </c>
      <c r="L256">
        <v>1000</v>
      </c>
      <c r="M256">
        <v>500</v>
      </c>
    </row>
    <row r="257" spans="1:13" x14ac:dyDescent="0.3">
      <c r="A257" s="1">
        <v>44542</v>
      </c>
      <c r="B257">
        <f t="shared" ca="1" si="19"/>
        <v>2017</v>
      </c>
      <c r="C257">
        <f t="shared" ca="1" si="20"/>
        <v>89</v>
      </c>
      <c r="D257">
        <f t="shared" ca="1" si="21"/>
        <v>21</v>
      </c>
      <c r="E257">
        <f t="shared" ca="1" si="22"/>
        <v>15</v>
      </c>
      <c r="F257">
        <f t="shared" ca="1" si="22"/>
        <v>13</v>
      </c>
      <c r="G257" s="7">
        <v>0.18</v>
      </c>
      <c r="H257">
        <v>10</v>
      </c>
      <c r="I257">
        <v>100</v>
      </c>
      <c r="J257">
        <f t="shared" ca="1" si="23"/>
        <v>50371</v>
      </c>
      <c r="K257">
        <f t="shared" ca="1" si="24"/>
        <v>26192</v>
      </c>
      <c r="L257">
        <v>1000</v>
      </c>
      <c r="M257">
        <v>500</v>
      </c>
    </row>
    <row r="258" spans="1:13" x14ac:dyDescent="0.3">
      <c r="A258" s="1">
        <v>44543</v>
      </c>
      <c r="B258">
        <f t="shared" ref="B258:B321" ca="1" si="25">RANDBETWEEN(2000,2500)</f>
        <v>2107</v>
      </c>
      <c r="C258">
        <f t="shared" ref="C258:C321" ca="1" si="26">RANDBETWEEN(30,90)</f>
        <v>42</v>
      </c>
      <c r="D258">
        <f t="shared" ref="D258:D321" ca="1" si="27">RANDBETWEEN(20,40)</f>
        <v>22</v>
      </c>
      <c r="E258">
        <f t="shared" ref="E258:F321" ca="1" si="28">RANDBETWEEN(10,15)</f>
        <v>14</v>
      </c>
      <c r="F258">
        <f t="shared" ca="1" si="28"/>
        <v>13</v>
      </c>
      <c r="G258" s="7">
        <v>0.18</v>
      </c>
      <c r="H258">
        <v>10</v>
      </c>
      <c r="I258">
        <v>100</v>
      </c>
      <c r="J258">
        <f t="shared" ref="J258:J321" ca="1" si="29">RANDBETWEEN(50000,60000)</f>
        <v>57449</v>
      </c>
      <c r="K258">
        <f t="shared" ref="K258:K321" ca="1" si="30">RANDBETWEEN(25000,30000)</f>
        <v>26794</v>
      </c>
      <c r="L258">
        <v>1000</v>
      </c>
      <c r="M258">
        <v>500</v>
      </c>
    </row>
    <row r="259" spans="1:13" x14ac:dyDescent="0.3">
      <c r="A259" s="1">
        <v>44544</v>
      </c>
      <c r="B259">
        <f t="shared" ca="1" si="25"/>
        <v>2077</v>
      </c>
      <c r="C259">
        <f t="shared" ca="1" si="26"/>
        <v>60</v>
      </c>
      <c r="D259">
        <f t="shared" ca="1" si="27"/>
        <v>40</v>
      </c>
      <c r="E259">
        <f t="shared" ca="1" si="28"/>
        <v>10</v>
      </c>
      <c r="F259">
        <f t="shared" ca="1" si="28"/>
        <v>11</v>
      </c>
      <c r="G259" s="7">
        <v>0.18</v>
      </c>
      <c r="H259">
        <v>10</v>
      </c>
      <c r="I259">
        <v>100</v>
      </c>
      <c r="J259">
        <f t="shared" ca="1" si="29"/>
        <v>50851</v>
      </c>
      <c r="K259">
        <f t="shared" ca="1" si="30"/>
        <v>27029</v>
      </c>
      <c r="L259">
        <v>1000</v>
      </c>
      <c r="M259">
        <v>500</v>
      </c>
    </row>
    <row r="260" spans="1:13" x14ac:dyDescent="0.3">
      <c r="A260" s="1">
        <v>44545</v>
      </c>
      <c r="B260">
        <f t="shared" ca="1" si="25"/>
        <v>2158</v>
      </c>
      <c r="C260">
        <f t="shared" ca="1" si="26"/>
        <v>60</v>
      </c>
      <c r="D260">
        <f t="shared" ca="1" si="27"/>
        <v>29</v>
      </c>
      <c r="E260">
        <f t="shared" ca="1" si="28"/>
        <v>10</v>
      </c>
      <c r="F260">
        <f t="shared" ca="1" si="28"/>
        <v>14</v>
      </c>
      <c r="G260" s="7">
        <v>0.18</v>
      </c>
      <c r="H260">
        <v>10</v>
      </c>
      <c r="I260">
        <v>100</v>
      </c>
      <c r="J260">
        <f t="shared" ca="1" si="29"/>
        <v>54381</v>
      </c>
      <c r="K260">
        <f t="shared" ca="1" si="30"/>
        <v>26854</v>
      </c>
      <c r="L260">
        <v>1000</v>
      </c>
      <c r="M260">
        <v>500</v>
      </c>
    </row>
    <row r="261" spans="1:13" x14ac:dyDescent="0.3">
      <c r="A261" s="1">
        <v>44546</v>
      </c>
      <c r="B261">
        <f t="shared" ca="1" si="25"/>
        <v>2179</v>
      </c>
      <c r="C261">
        <f t="shared" ca="1" si="26"/>
        <v>37</v>
      </c>
      <c r="D261">
        <f t="shared" ca="1" si="27"/>
        <v>33</v>
      </c>
      <c r="E261">
        <f t="shared" ca="1" si="28"/>
        <v>14</v>
      </c>
      <c r="F261">
        <f t="shared" ca="1" si="28"/>
        <v>15</v>
      </c>
      <c r="G261" s="7">
        <v>0.18</v>
      </c>
      <c r="H261">
        <v>10</v>
      </c>
      <c r="I261">
        <v>100</v>
      </c>
      <c r="J261">
        <f t="shared" ca="1" si="29"/>
        <v>56659</v>
      </c>
      <c r="K261">
        <f t="shared" ca="1" si="30"/>
        <v>27279</v>
      </c>
      <c r="L261">
        <v>1000</v>
      </c>
      <c r="M261">
        <v>500</v>
      </c>
    </row>
    <row r="262" spans="1:13" x14ac:dyDescent="0.3">
      <c r="A262" s="1">
        <v>44547</v>
      </c>
      <c r="B262">
        <f t="shared" ca="1" si="25"/>
        <v>2333</v>
      </c>
      <c r="C262">
        <f t="shared" ca="1" si="26"/>
        <v>76</v>
      </c>
      <c r="D262">
        <f t="shared" ca="1" si="27"/>
        <v>35</v>
      </c>
      <c r="E262">
        <f t="shared" ca="1" si="28"/>
        <v>11</v>
      </c>
      <c r="F262">
        <f t="shared" ca="1" si="28"/>
        <v>13</v>
      </c>
      <c r="G262" s="7">
        <v>0.18</v>
      </c>
      <c r="H262">
        <v>10</v>
      </c>
      <c r="I262">
        <v>100</v>
      </c>
      <c r="J262">
        <f t="shared" ca="1" si="29"/>
        <v>51720</v>
      </c>
      <c r="K262">
        <f t="shared" ca="1" si="30"/>
        <v>26263</v>
      </c>
      <c r="L262">
        <v>1000</v>
      </c>
      <c r="M262">
        <v>500</v>
      </c>
    </row>
    <row r="263" spans="1:13" x14ac:dyDescent="0.3">
      <c r="A263" s="1">
        <v>44548</v>
      </c>
      <c r="B263">
        <f t="shared" ca="1" si="25"/>
        <v>2414</v>
      </c>
      <c r="C263">
        <f t="shared" ca="1" si="26"/>
        <v>51</v>
      </c>
      <c r="D263">
        <f t="shared" ca="1" si="27"/>
        <v>29</v>
      </c>
      <c r="E263">
        <f t="shared" ca="1" si="28"/>
        <v>11</v>
      </c>
      <c r="F263">
        <f t="shared" ca="1" si="28"/>
        <v>11</v>
      </c>
      <c r="G263" s="7">
        <v>0.18</v>
      </c>
      <c r="H263">
        <v>10</v>
      </c>
      <c r="I263">
        <v>100</v>
      </c>
      <c r="J263">
        <f t="shared" ca="1" si="29"/>
        <v>54996</v>
      </c>
      <c r="K263">
        <f t="shared" ca="1" si="30"/>
        <v>26093</v>
      </c>
      <c r="L263">
        <v>1000</v>
      </c>
      <c r="M263">
        <v>500</v>
      </c>
    </row>
    <row r="264" spans="1:13" x14ac:dyDescent="0.3">
      <c r="A264" s="1">
        <v>44549</v>
      </c>
      <c r="B264">
        <f t="shared" ca="1" si="25"/>
        <v>2234</v>
      </c>
      <c r="C264">
        <f t="shared" ca="1" si="26"/>
        <v>51</v>
      </c>
      <c r="D264">
        <f t="shared" ca="1" si="27"/>
        <v>21</v>
      </c>
      <c r="E264">
        <f t="shared" ca="1" si="28"/>
        <v>12</v>
      </c>
      <c r="F264">
        <f t="shared" ca="1" si="28"/>
        <v>15</v>
      </c>
      <c r="G264" s="7">
        <v>0.18</v>
      </c>
      <c r="H264">
        <v>10</v>
      </c>
      <c r="I264">
        <v>100</v>
      </c>
      <c r="J264">
        <f t="shared" ca="1" si="29"/>
        <v>55043</v>
      </c>
      <c r="K264">
        <f t="shared" ca="1" si="30"/>
        <v>28183</v>
      </c>
      <c r="L264">
        <v>1000</v>
      </c>
      <c r="M264">
        <v>500</v>
      </c>
    </row>
    <row r="265" spans="1:13" x14ac:dyDescent="0.3">
      <c r="A265" s="1">
        <v>44550</v>
      </c>
      <c r="B265">
        <f t="shared" ca="1" si="25"/>
        <v>2425</v>
      </c>
      <c r="C265">
        <f t="shared" ca="1" si="26"/>
        <v>53</v>
      </c>
      <c r="D265">
        <f t="shared" ca="1" si="27"/>
        <v>24</v>
      </c>
      <c r="E265">
        <f t="shared" ca="1" si="28"/>
        <v>11</v>
      </c>
      <c r="F265">
        <f t="shared" ca="1" si="28"/>
        <v>11</v>
      </c>
      <c r="G265" s="7">
        <v>0.18</v>
      </c>
      <c r="H265">
        <v>10</v>
      </c>
      <c r="I265">
        <v>100</v>
      </c>
      <c r="J265">
        <f t="shared" ca="1" si="29"/>
        <v>53263</v>
      </c>
      <c r="K265">
        <f t="shared" ca="1" si="30"/>
        <v>28660</v>
      </c>
      <c r="L265">
        <v>1000</v>
      </c>
      <c r="M265">
        <v>500</v>
      </c>
    </row>
    <row r="266" spans="1:13" x14ac:dyDescent="0.3">
      <c r="A266" s="1">
        <v>44551</v>
      </c>
      <c r="B266">
        <f t="shared" ca="1" si="25"/>
        <v>2268</v>
      </c>
      <c r="C266">
        <f t="shared" ca="1" si="26"/>
        <v>51</v>
      </c>
      <c r="D266">
        <f t="shared" ca="1" si="27"/>
        <v>37</v>
      </c>
      <c r="E266">
        <f t="shared" ca="1" si="28"/>
        <v>10</v>
      </c>
      <c r="F266">
        <f t="shared" ca="1" si="28"/>
        <v>15</v>
      </c>
      <c r="G266" s="7">
        <v>0.18</v>
      </c>
      <c r="H266">
        <v>10</v>
      </c>
      <c r="I266">
        <v>100</v>
      </c>
      <c r="J266">
        <f t="shared" ca="1" si="29"/>
        <v>56650</v>
      </c>
      <c r="K266">
        <f t="shared" ca="1" si="30"/>
        <v>25290</v>
      </c>
      <c r="L266">
        <v>1000</v>
      </c>
      <c r="M266">
        <v>500</v>
      </c>
    </row>
    <row r="267" spans="1:13" x14ac:dyDescent="0.3">
      <c r="A267" s="1">
        <v>44552</v>
      </c>
      <c r="B267">
        <f t="shared" ca="1" si="25"/>
        <v>2180</v>
      </c>
      <c r="C267">
        <f t="shared" ca="1" si="26"/>
        <v>79</v>
      </c>
      <c r="D267">
        <f t="shared" ca="1" si="27"/>
        <v>25</v>
      </c>
      <c r="E267">
        <f t="shared" ca="1" si="28"/>
        <v>13</v>
      </c>
      <c r="F267">
        <f t="shared" ca="1" si="28"/>
        <v>15</v>
      </c>
      <c r="G267" s="7">
        <v>0.18</v>
      </c>
      <c r="H267">
        <v>10</v>
      </c>
      <c r="I267">
        <v>100</v>
      </c>
      <c r="J267">
        <f t="shared" ca="1" si="29"/>
        <v>50468</v>
      </c>
      <c r="K267">
        <f t="shared" ca="1" si="30"/>
        <v>26160</v>
      </c>
      <c r="L267">
        <v>1000</v>
      </c>
      <c r="M267">
        <v>500</v>
      </c>
    </row>
    <row r="268" spans="1:13" x14ac:dyDescent="0.3">
      <c r="A268" s="1">
        <v>44553</v>
      </c>
      <c r="B268">
        <f t="shared" ca="1" si="25"/>
        <v>2225</v>
      </c>
      <c r="C268">
        <f t="shared" ca="1" si="26"/>
        <v>53</v>
      </c>
      <c r="D268">
        <f t="shared" ca="1" si="27"/>
        <v>22</v>
      </c>
      <c r="E268">
        <f t="shared" ca="1" si="28"/>
        <v>14</v>
      </c>
      <c r="F268">
        <f t="shared" ca="1" si="28"/>
        <v>15</v>
      </c>
      <c r="G268" s="7">
        <v>0.18</v>
      </c>
      <c r="H268">
        <v>10</v>
      </c>
      <c r="I268">
        <v>100</v>
      </c>
      <c r="J268">
        <f t="shared" ca="1" si="29"/>
        <v>59719</v>
      </c>
      <c r="K268">
        <f t="shared" ca="1" si="30"/>
        <v>26419</v>
      </c>
      <c r="L268">
        <v>1000</v>
      </c>
      <c r="M268">
        <v>500</v>
      </c>
    </row>
    <row r="269" spans="1:13" x14ac:dyDescent="0.3">
      <c r="A269" s="1">
        <v>44554</v>
      </c>
      <c r="B269">
        <f t="shared" ca="1" si="25"/>
        <v>2377</v>
      </c>
      <c r="C269">
        <f t="shared" ca="1" si="26"/>
        <v>36</v>
      </c>
      <c r="D269">
        <f t="shared" ca="1" si="27"/>
        <v>33</v>
      </c>
      <c r="E269">
        <f t="shared" ca="1" si="28"/>
        <v>14</v>
      </c>
      <c r="F269">
        <f t="shared" ca="1" si="28"/>
        <v>15</v>
      </c>
      <c r="G269" s="7">
        <v>0.18</v>
      </c>
      <c r="H269">
        <v>10</v>
      </c>
      <c r="I269">
        <v>100</v>
      </c>
      <c r="J269">
        <f t="shared" ca="1" si="29"/>
        <v>56169</v>
      </c>
      <c r="K269">
        <f t="shared" ca="1" si="30"/>
        <v>26426</v>
      </c>
      <c r="L269">
        <v>1000</v>
      </c>
      <c r="M269">
        <v>500</v>
      </c>
    </row>
    <row r="270" spans="1:13" x14ac:dyDescent="0.3">
      <c r="A270" s="1">
        <v>44555</v>
      </c>
      <c r="B270">
        <f t="shared" ca="1" si="25"/>
        <v>2034</v>
      </c>
      <c r="C270">
        <f t="shared" ca="1" si="26"/>
        <v>36</v>
      </c>
      <c r="D270">
        <f t="shared" ca="1" si="27"/>
        <v>34</v>
      </c>
      <c r="E270">
        <f t="shared" ca="1" si="28"/>
        <v>12</v>
      </c>
      <c r="F270">
        <f t="shared" ca="1" si="28"/>
        <v>13</v>
      </c>
      <c r="G270" s="7">
        <v>0.18</v>
      </c>
      <c r="H270">
        <v>10</v>
      </c>
      <c r="I270">
        <v>100</v>
      </c>
      <c r="J270">
        <f t="shared" ca="1" si="29"/>
        <v>50886</v>
      </c>
      <c r="K270">
        <f t="shared" ca="1" si="30"/>
        <v>27418</v>
      </c>
      <c r="L270">
        <v>1000</v>
      </c>
      <c r="M270">
        <v>500</v>
      </c>
    </row>
    <row r="271" spans="1:13" x14ac:dyDescent="0.3">
      <c r="A271" s="1">
        <v>44556</v>
      </c>
      <c r="B271">
        <f t="shared" ca="1" si="25"/>
        <v>2092</v>
      </c>
      <c r="C271">
        <f t="shared" ca="1" si="26"/>
        <v>73</v>
      </c>
      <c r="D271">
        <f t="shared" ca="1" si="27"/>
        <v>29</v>
      </c>
      <c r="E271">
        <f t="shared" ca="1" si="28"/>
        <v>12</v>
      </c>
      <c r="F271">
        <f t="shared" ca="1" si="28"/>
        <v>13</v>
      </c>
      <c r="G271" s="7">
        <v>0.18</v>
      </c>
      <c r="H271">
        <v>10</v>
      </c>
      <c r="I271">
        <v>100</v>
      </c>
      <c r="J271">
        <f t="shared" ca="1" si="29"/>
        <v>50552</v>
      </c>
      <c r="K271">
        <f t="shared" ca="1" si="30"/>
        <v>26713</v>
      </c>
      <c r="L271">
        <v>1000</v>
      </c>
      <c r="M271">
        <v>500</v>
      </c>
    </row>
    <row r="272" spans="1:13" x14ac:dyDescent="0.3">
      <c r="A272" s="1">
        <v>44557</v>
      </c>
      <c r="B272">
        <f t="shared" ca="1" si="25"/>
        <v>2037</v>
      </c>
      <c r="C272">
        <f t="shared" ca="1" si="26"/>
        <v>47</v>
      </c>
      <c r="D272">
        <f t="shared" ca="1" si="27"/>
        <v>22</v>
      </c>
      <c r="E272">
        <f t="shared" ca="1" si="28"/>
        <v>10</v>
      </c>
      <c r="F272">
        <f t="shared" ca="1" si="28"/>
        <v>11</v>
      </c>
      <c r="G272" s="7">
        <v>0.18</v>
      </c>
      <c r="H272">
        <v>10</v>
      </c>
      <c r="I272">
        <v>100</v>
      </c>
      <c r="J272">
        <f t="shared" ca="1" si="29"/>
        <v>50516</v>
      </c>
      <c r="K272">
        <f t="shared" ca="1" si="30"/>
        <v>27447</v>
      </c>
      <c r="L272">
        <v>1000</v>
      </c>
      <c r="M272">
        <v>500</v>
      </c>
    </row>
    <row r="273" spans="1:13" x14ac:dyDescent="0.3">
      <c r="A273" s="1">
        <v>44558</v>
      </c>
      <c r="B273">
        <f t="shared" ca="1" si="25"/>
        <v>2080</v>
      </c>
      <c r="C273">
        <f t="shared" ca="1" si="26"/>
        <v>80</v>
      </c>
      <c r="D273">
        <f t="shared" ca="1" si="27"/>
        <v>33</v>
      </c>
      <c r="E273">
        <f t="shared" ca="1" si="28"/>
        <v>14</v>
      </c>
      <c r="F273">
        <f t="shared" ca="1" si="28"/>
        <v>15</v>
      </c>
      <c r="G273" s="7">
        <v>0.18</v>
      </c>
      <c r="H273">
        <v>10</v>
      </c>
      <c r="I273">
        <v>100</v>
      </c>
      <c r="J273">
        <f t="shared" ca="1" si="29"/>
        <v>54353</v>
      </c>
      <c r="K273">
        <f t="shared" ca="1" si="30"/>
        <v>26845</v>
      </c>
      <c r="L273">
        <v>1000</v>
      </c>
      <c r="M273">
        <v>500</v>
      </c>
    </row>
    <row r="274" spans="1:13" x14ac:dyDescent="0.3">
      <c r="A274" s="1">
        <v>44559</v>
      </c>
      <c r="B274">
        <f t="shared" ca="1" si="25"/>
        <v>2468</v>
      </c>
      <c r="C274">
        <f t="shared" ca="1" si="26"/>
        <v>55</v>
      </c>
      <c r="D274">
        <f t="shared" ca="1" si="27"/>
        <v>32</v>
      </c>
      <c r="E274">
        <f t="shared" ca="1" si="28"/>
        <v>14</v>
      </c>
      <c r="F274">
        <f t="shared" ca="1" si="28"/>
        <v>12</v>
      </c>
      <c r="G274" s="7">
        <v>0.18</v>
      </c>
      <c r="H274">
        <v>10</v>
      </c>
      <c r="I274">
        <v>100</v>
      </c>
      <c r="J274">
        <f t="shared" ca="1" si="29"/>
        <v>58405</v>
      </c>
      <c r="K274">
        <f t="shared" ca="1" si="30"/>
        <v>26979</v>
      </c>
      <c r="L274">
        <v>1000</v>
      </c>
      <c r="M274">
        <v>500</v>
      </c>
    </row>
    <row r="275" spans="1:13" x14ac:dyDescent="0.3">
      <c r="A275" s="1">
        <v>44560</v>
      </c>
      <c r="B275">
        <f t="shared" ca="1" si="25"/>
        <v>2322</v>
      </c>
      <c r="C275">
        <f t="shared" ca="1" si="26"/>
        <v>44</v>
      </c>
      <c r="D275">
        <f t="shared" ca="1" si="27"/>
        <v>28</v>
      </c>
      <c r="E275">
        <f t="shared" ca="1" si="28"/>
        <v>15</v>
      </c>
      <c r="F275">
        <f t="shared" ca="1" si="28"/>
        <v>11</v>
      </c>
      <c r="G275" s="7">
        <v>0.18</v>
      </c>
      <c r="H275">
        <v>10</v>
      </c>
      <c r="I275">
        <v>100</v>
      </c>
      <c r="J275">
        <f t="shared" ca="1" si="29"/>
        <v>53794</v>
      </c>
      <c r="K275">
        <f t="shared" ca="1" si="30"/>
        <v>27446</v>
      </c>
      <c r="L275">
        <v>1000</v>
      </c>
      <c r="M275">
        <v>500</v>
      </c>
    </row>
    <row r="276" spans="1:13" x14ac:dyDescent="0.3">
      <c r="A276" s="1">
        <v>44561</v>
      </c>
      <c r="B276">
        <f t="shared" ca="1" si="25"/>
        <v>2260</v>
      </c>
      <c r="C276">
        <f t="shared" ca="1" si="26"/>
        <v>58</v>
      </c>
      <c r="D276">
        <f t="shared" ca="1" si="27"/>
        <v>25</v>
      </c>
      <c r="E276">
        <f t="shared" ca="1" si="28"/>
        <v>10</v>
      </c>
      <c r="F276">
        <f t="shared" ca="1" si="28"/>
        <v>15</v>
      </c>
      <c r="G276" s="7">
        <v>0.18</v>
      </c>
      <c r="H276">
        <v>10</v>
      </c>
      <c r="I276">
        <v>100</v>
      </c>
      <c r="J276">
        <f t="shared" ca="1" si="29"/>
        <v>59699</v>
      </c>
      <c r="K276">
        <f t="shared" ca="1" si="30"/>
        <v>28930</v>
      </c>
      <c r="L276">
        <v>1000</v>
      </c>
      <c r="M276">
        <v>500</v>
      </c>
    </row>
    <row r="277" spans="1:13" x14ac:dyDescent="0.3">
      <c r="A277" s="1">
        <v>44562</v>
      </c>
      <c r="B277">
        <f t="shared" ca="1" si="25"/>
        <v>2342</v>
      </c>
      <c r="C277">
        <f t="shared" ca="1" si="26"/>
        <v>30</v>
      </c>
      <c r="D277">
        <f t="shared" ca="1" si="27"/>
        <v>37</v>
      </c>
      <c r="E277">
        <f t="shared" ca="1" si="28"/>
        <v>13</v>
      </c>
      <c r="F277">
        <f t="shared" ca="1" si="28"/>
        <v>14</v>
      </c>
      <c r="G277" s="7">
        <v>0.18</v>
      </c>
      <c r="H277">
        <v>10</v>
      </c>
      <c r="I277">
        <v>100</v>
      </c>
      <c r="J277">
        <f t="shared" ca="1" si="29"/>
        <v>54755</v>
      </c>
      <c r="K277">
        <f t="shared" ca="1" si="30"/>
        <v>29135</v>
      </c>
      <c r="L277">
        <v>1000</v>
      </c>
      <c r="M277">
        <v>500</v>
      </c>
    </row>
    <row r="278" spans="1:13" x14ac:dyDescent="0.3">
      <c r="A278" s="1">
        <v>44563</v>
      </c>
      <c r="B278">
        <f t="shared" ca="1" si="25"/>
        <v>2041</v>
      </c>
      <c r="C278">
        <f t="shared" ca="1" si="26"/>
        <v>72</v>
      </c>
      <c r="D278">
        <f t="shared" ca="1" si="27"/>
        <v>26</v>
      </c>
      <c r="E278">
        <f t="shared" ca="1" si="28"/>
        <v>14</v>
      </c>
      <c r="F278">
        <f t="shared" ca="1" si="28"/>
        <v>10</v>
      </c>
      <c r="G278" s="7">
        <v>0.18</v>
      </c>
      <c r="H278">
        <v>10</v>
      </c>
      <c r="I278">
        <v>100</v>
      </c>
      <c r="J278">
        <f t="shared" ca="1" si="29"/>
        <v>50837</v>
      </c>
      <c r="K278">
        <f t="shared" ca="1" si="30"/>
        <v>29609</v>
      </c>
      <c r="L278">
        <v>1000</v>
      </c>
      <c r="M278">
        <v>500</v>
      </c>
    </row>
    <row r="279" spans="1:13" x14ac:dyDescent="0.3">
      <c r="A279" s="1">
        <v>44564</v>
      </c>
      <c r="B279">
        <f t="shared" ca="1" si="25"/>
        <v>2319</v>
      </c>
      <c r="C279">
        <f t="shared" ca="1" si="26"/>
        <v>46</v>
      </c>
      <c r="D279">
        <f t="shared" ca="1" si="27"/>
        <v>30</v>
      </c>
      <c r="E279">
        <f t="shared" ca="1" si="28"/>
        <v>10</v>
      </c>
      <c r="F279">
        <f t="shared" ca="1" si="28"/>
        <v>14</v>
      </c>
      <c r="G279" s="7">
        <v>0.18</v>
      </c>
      <c r="H279">
        <v>10</v>
      </c>
      <c r="I279">
        <v>100</v>
      </c>
      <c r="J279">
        <f t="shared" ca="1" si="29"/>
        <v>54703</v>
      </c>
      <c r="K279">
        <f t="shared" ca="1" si="30"/>
        <v>25593</v>
      </c>
      <c r="L279">
        <v>1000</v>
      </c>
      <c r="M279">
        <v>500</v>
      </c>
    </row>
    <row r="280" spans="1:13" x14ac:dyDescent="0.3">
      <c r="A280" s="1">
        <v>44565</v>
      </c>
      <c r="B280">
        <f t="shared" ca="1" si="25"/>
        <v>2303</v>
      </c>
      <c r="C280">
        <f t="shared" ca="1" si="26"/>
        <v>68</v>
      </c>
      <c r="D280">
        <f t="shared" ca="1" si="27"/>
        <v>27</v>
      </c>
      <c r="E280">
        <f t="shared" ca="1" si="28"/>
        <v>15</v>
      </c>
      <c r="F280">
        <f t="shared" ca="1" si="28"/>
        <v>15</v>
      </c>
      <c r="G280" s="7">
        <v>0.18</v>
      </c>
      <c r="H280">
        <v>10</v>
      </c>
      <c r="I280">
        <v>100</v>
      </c>
      <c r="J280">
        <f t="shared" ca="1" si="29"/>
        <v>50157</v>
      </c>
      <c r="K280">
        <f t="shared" ca="1" si="30"/>
        <v>29284</v>
      </c>
      <c r="L280">
        <v>1000</v>
      </c>
      <c r="M280">
        <v>500</v>
      </c>
    </row>
    <row r="281" spans="1:13" x14ac:dyDescent="0.3">
      <c r="A281" s="1">
        <v>44566</v>
      </c>
      <c r="B281">
        <f t="shared" ca="1" si="25"/>
        <v>2299</v>
      </c>
      <c r="C281">
        <f t="shared" ca="1" si="26"/>
        <v>47</v>
      </c>
      <c r="D281">
        <f t="shared" ca="1" si="27"/>
        <v>32</v>
      </c>
      <c r="E281">
        <f t="shared" ca="1" si="28"/>
        <v>11</v>
      </c>
      <c r="F281">
        <f t="shared" ca="1" si="28"/>
        <v>13</v>
      </c>
      <c r="G281" s="7">
        <v>0.18</v>
      </c>
      <c r="H281">
        <v>10</v>
      </c>
      <c r="I281">
        <v>100</v>
      </c>
      <c r="J281">
        <f t="shared" ca="1" si="29"/>
        <v>59409</v>
      </c>
      <c r="K281">
        <f t="shared" ca="1" si="30"/>
        <v>28370</v>
      </c>
      <c r="L281">
        <v>1000</v>
      </c>
      <c r="M281">
        <v>500</v>
      </c>
    </row>
    <row r="282" spans="1:13" x14ac:dyDescent="0.3">
      <c r="A282" s="1">
        <v>44567</v>
      </c>
      <c r="B282">
        <f t="shared" ca="1" si="25"/>
        <v>2312</v>
      </c>
      <c r="C282">
        <f t="shared" ca="1" si="26"/>
        <v>69</v>
      </c>
      <c r="D282">
        <f t="shared" ca="1" si="27"/>
        <v>36</v>
      </c>
      <c r="E282">
        <f t="shared" ca="1" si="28"/>
        <v>13</v>
      </c>
      <c r="F282">
        <f t="shared" ca="1" si="28"/>
        <v>12</v>
      </c>
      <c r="G282" s="7">
        <v>0.18</v>
      </c>
      <c r="H282">
        <v>10</v>
      </c>
      <c r="I282">
        <v>100</v>
      </c>
      <c r="J282">
        <f t="shared" ca="1" si="29"/>
        <v>58740</v>
      </c>
      <c r="K282">
        <f t="shared" ca="1" si="30"/>
        <v>26212</v>
      </c>
      <c r="L282">
        <v>1000</v>
      </c>
      <c r="M282">
        <v>500</v>
      </c>
    </row>
    <row r="283" spans="1:13" x14ac:dyDescent="0.3">
      <c r="A283" s="1">
        <v>44568</v>
      </c>
      <c r="B283">
        <f t="shared" ca="1" si="25"/>
        <v>2279</v>
      </c>
      <c r="C283">
        <f t="shared" ca="1" si="26"/>
        <v>72</v>
      </c>
      <c r="D283">
        <f t="shared" ca="1" si="27"/>
        <v>28</v>
      </c>
      <c r="E283">
        <f t="shared" ca="1" si="28"/>
        <v>15</v>
      </c>
      <c r="F283">
        <f t="shared" ca="1" si="28"/>
        <v>10</v>
      </c>
      <c r="G283" s="7">
        <v>0.18</v>
      </c>
      <c r="H283">
        <v>10</v>
      </c>
      <c r="I283">
        <v>100</v>
      </c>
      <c r="J283">
        <f t="shared" ca="1" si="29"/>
        <v>56799</v>
      </c>
      <c r="K283">
        <f t="shared" ca="1" si="30"/>
        <v>26733</v>
      </c>
      <c r="L283">
        <v>1000</v>
      </c>
      <c r="M283">
        <v>500</v>
      </c>
    </row>
    <row r="284" spans="1:13" x14ac:dyDescent="0.3">
      <c r="A284" s="1">
        <v>44569</v>
      </c>
      <c r="B284">
        <f t="shared" ca="1" si="25"/>
        <v>2266</v>
      </c>
      <c r="C284">
        <f t="shared" ca="1" si="26"/>
        <v>49</v>
      </c>
      <c r="D284">
        <f t="shared" ca="1" si="27"/>
        <v>38</v>
      </c>
      <c r="E284">
        <f t="shared" ca="1" si="28"/>
        <v>13</v>
      </c>
      <c r="F284">
        <f t="shared" ca="1" si="28"/>
        <v>10</v>
      </c>
      <c r="G284" s="7">
        <v>0.18</v>
      </c>
      <c r="H284">
        <v>10</v>
      </c>
      <c r="I284">
        <v>100</v>
      </c>
      <c r="J284">
        <f t="shared" ca="1" si="29"/>
        <v>56536</v>
      </c>
      <c r="K284">
        <f t="shared" ca="1" si="30"/>
        <v>27939</v>
      </c>
      <c r="L284">
        <v>1000</v>
      </c>
      <c r="M284">
        <v>500</v>
      </c>
    </row>
    <row r="285" spans="1:13" x14ac:dyDescent="0.3">
      <c r="A285" s="1">
        <v>44570</v>
      </c>
      <c r="B285">
        <f t="shared" ca="1" si="25"/>
        <v>2076</v>
      </c>
      <c r="C285">
        <f t="shared" ca="1" si="26"/>
        <v>48</v>
      </c>
      <c r="D285">
        <f t="shared" ca="1" si="27"/>
        <v>28</v>
      </c>
      <c r="E285">
        <f t="shared" ca="1" si="28"/>
        <v>11</v>
      </c>
      <c r="F285">
        <f t="shared" ca="1" si="28"/>
        <v>12</v>
      </c>
      <c r="G285" s="7">
        <v>0.18</v>
      </c>
      <c r="H285">
        <v>10</v>
      </c>
      <c r="I285">
        <v>100</v>
      </c>
      <c r="J285">
        <f t="shared" ca="1" si="29"/>
        <v>50641</v>
      </c>
      <c r="K285">
        <f t="shared" ca="1" si="30"/>
        <v>28967</v>
      </c>
      <c r="L285">
        <v>1000</v>
      </c>
      <c r="M285">
        <v>500</v>
      </c>
    </row>
    <row r="286" spans="1:13" x14ac:dyDescent="0.3">
      <c r="A286" s="1">
        <v>44571</v>
      </c>
      <c r="B286">
        <f t="shared" ca="1" si="25"/>
        <v>2198</v>
      </c>
      <c r="C286">
        <f t="shared" ca="1" si="26"/>
        <v>34</v>
      </c>
      <c r="D286">
        <f t="shared" ca="1" si="27"/>
        <v>21</v>
      </c>
      <c r="E286">
        <f t="shared" ca="1" si="28"/>
        <v>15</v>
      </c>
      <c r="F286">
        <f t="shared" ca="1" si="28"/>
        <v>15</v>
      </c>
      <c r="G286" s="7">
        <v>0.18</v>
      </c>
      <c r="H286">
        <v>10</v>
      </c>
      <c r="I286">
        <v>100</v>
      </c>
      <c r="J286">
        <f t="shared" ca="1" si="29"/>
        <v>54221</v>
      </c>
      <c r="K286">
        <f t="shared" ca="1" si="30"/>
        <v>27986</v>
      </c>
      <c r="L286">
        <v>1000</v>
      </c>
      <c r="M286">
        <v>500</v>
      </c>
    </row>
    <row r="287" spans="1:13" x14ac:dyDescent="0.3">
      <c r="A287" s="1">
        <v>44572</v>
      </c>
      <c r="B287">
        <f t="shared" ca="1" si="25"/>
        <v>2217</v>
      </c>
      <c r="C287">
        <f t="shared" ca="1" si="26"/>
        <v>90</v>
      </c>
      <c r="D287">
        <f t="shared" ca="1" si="27"/>
        <v>40</v>
      </c>
      <c r="E287">
        <f t="shared" ca="1" si="28"/>
        <v>13</v>
      </c>
      <c r="F287">
        <f t="shared" ca="1" si="28"/>
        <v>12</v>
      </c>
      <c r="G287" s="7">
        <v>0.18</v>
      </c>
      <c r="H287">
        <v>10</v>
      </c>
      <c r="I287">
        <v>100</v>
      </c>
      <c r="J287">
        <f t="shared" ca="1" si="29"/>
        <v>59525</v>
      </c>
      <c r="K287">
        <f t="shared" ca="1" si="30"/>
        <v>27557</v>
      </c>
      <c r="L287">
        <v>1000</v>
      </c>
      <c r="M287">
        <v>500</v>
      </c>
    </row>
    <row r="288" spans="1:13" x14ac:dyDescent="0.3">
      <c r="A288" s="1">
        <v>44573</v>
      </c>
      <c r="B288">
        <f t="shared" ca="1" si="25"/>
        <v>2064</v>
      </c>
      <c r="C288">
        <f t="shared" ca="1" si="26"/>
        <v>43</v>
      </c>
      <c r="D288">
        <f t="shared" ca="1" si="27"/>
        <v>26</v>
      </c>
      <c r="E288">
        <f t="shared" ca="1" si="28"/>
        <v>14</v>
      </c>
      <c r="F288">
        <f t="shared" ca="1" si="28"/>
        <v>11</v>
      </c>
      <c r="G288" s="7">
        <v>0.18</v>
      </c>
      <c r="H288">
        <v>10</v>
      </c>
      <c r="I288">
        <v>100</v>
      </c>
      <c r="J288">
        <f t="shared" ca="1" si="29"/>
        <v>53604</v>
      </c>
      <c r="K288">
        <f t="shared" ca="1" si="30"/>
        <v>25724</v>
      </c>
      <c r="L288">
        <v>1000</v>
      </c>
      <c r="M288">
        <v>500</v>
      </c>
    </row>
    <row r="289" spans="1:13" x14ac:dyDescent="0.3">
      <c r="A289" s="1">
        <v>44574</v>
      </c>
      <c r="B289">
        <f t="shared" ca="1" si="25"/>
        <v>2025</v>
      </c>
      <c r="C289">
        <f t="shared" ca="1" si="26"/>
        <v>54</v>
      </c>
      <c r="D289">
        <f t="shared" ca="1" si="27"/>
        <v>24</v>
      </c>
      <c r="E289">
        <f t="shared" ca="1" si="28"/>
        <v>15</v>
      </c>
      <c r="F289">
        <f t="shared" ca="1" si="28"/>
        <v>15</v>
      </c>
      <c r="G289" s="7">
        <v>0.18</v>
      </c>
      <c r="H289">
        <v>10</v>
      </c>
      <c r="I289">
        <v>100</v>
      </c>
      <c r="J289">
        <f t="shared" ca="1" si="29"/>
        <v>53660</v>
      </c>
      <c r="K289">
        <f t="shared" ca="1" si="30"/>
        <v>29764</v>
      </c>
      <c r="L289">
        <v>1000</v>
      </c>
      <c r="M289">
        <v>500</v>
      </c>
    </row>
    <row r="290" spans="1:13" x14ac:dyDescent="0.3">
      <c r="A290" s="1">
        <v>44575</v>
      </c>
      <c r="B290">
        <f t="shared" ca="1" si="25"/>
        <v>2118</v>
      </c>
      <c r="C290">
        <f t="shared" ca="1" si="26"/>
        <v>81</v>
      </c>
      <c r="D290">
        <f t="shared" ca="1" si="27"/>
        <v>35</v>
      </c>
      <c r="E290">
        <f t="shared" ca="1" si="28"/>
        <v>11</v>
      </c>
      <c r="F290">
        <f t="shared" ca="1" si="28"/>
        <v>13</v>
      </c>
      <c r="G290" s="7">
        <v>0.18</v>
      </c>
      <c r="H290">
        <v>10</v>
      </c>
      <c r="I290">
        <v>100</v>
      </c>
      <c r="J290">
        <f t="shared" ca="1" si="29"/>
        <v>58139</v>
      </c>
      <c r="K290">
        <f t="shared" ca="1" si="30"/>
        <v>28915</v>
      </c>
      <c r="L290">
        <v>1000</v>
      </c>
      <c r="M290">
        <v>500</v>
      </c>
    </row>
    <row r="291" spans="1:13" x14ac:dyDescent="0.3">
      <c r="A291" s="1">
        <v>44576</v>
      </c>
      <c r="B291">
        <f t="shared" ca="1" si="25"/>
        <v>2459</v>
      </c>
      <c r="C291">
        <f t="shared" ca="1" si="26"/>
        <v>33</v>
      </c>
      <c r="D291">
        <f t="shared" ca="1" si="27"/>
        <v>36</v>
      </c>
      <c r="E291">
        <f t="shared" ca="1" si="28"/>
        <v>11</v>
      </c>
      <c r="F291">
        <f t="shared" ca="1" si="28"/>
        <v>13</v>
      </c>
      <c r="G291" s="7">
        <v>0.18</v>
      </c>
      <c r="H291">
        <v>10</v>
      </c>
      <c r="I291">
        <v>100</v>
      </c>
      <c r="J291">
        <f t="shared" ca="1" si="29"/>
        <v>53131</v>
      </c>
      <c r="K291">
        <f t="shared" ca="1" si="30"/>
        <v>25353</v>
      </c>
      <c r="L291">
        <v>1000</v>
      </c>
      <c r="M291">
        <v>500</v>
      </c>
    </row>
    <row r="292" spans="1:13" x14ac:dyDescent="0.3">
      <c r="A292" s="1">
        <v>44577</v>
      </c>
      <c r="B292">
        <f t="shared" ca="1" si="25"/>
        <v>2494</v>
      </c>
      <c r="C292">
        <f t="shared" ca="1" si="26"/>
        <v>69</v>
      </c>
      <c r="D292">
        <f t="shared" ca="1" si="27"/>
        <v>31</v>
      </c>
      <c r="E292">
        <f t="shared" ca="1" si="28"/>
        <v>10</v>
      </c>
      <c r="F292">
        <f t="shared" ca="1" si="28"/>
        <v>11</v>
      </c>
      <c r="G292" s="7">
        <v>0.18</v>
      </c>
      <c r="H292">
        <v>10</v>
      </c>
      <c r="I292">
        <v>100</v>
      </c>
      <c r="J292">
        <f t="shared" ca="1" si="29"/>
        <v>54819</v>
      </c>
      <c r="K292">
        <f t="shared" ca="1" si="30"/>
        <v>26830</v>
      </c>
      <c r="L292">
        <v>1000</v>
      </c>
      <c r="M292">
        <v>500</v>
      </c>
    </row>
    <row r="293" spans="1:13" x14ac:dyDescent="0.3">
      <c r="A293" s="1">
        <v>44578</v>
      </c>
      <c r="B293">
        <f t="shared" ca="1" si="25"/>
        <v>2041</v>
      </c>
      <c r="C293">
        <f t="shared" ca="1" si="26"/>
        <v>40</v>
      </c>
      <c r="D293">
        <f t="shared" ca="1" si="27"/>
        <v>23</v>
      </c>
      <c r="E293">
        <f t="shared" ca="1" si="28"/>
        <v>15</v>
      </c>
      <c r="F293">
        <f t="shared" ca="1" si="28"/>
        <v>12</v>
      </c>
      <c r="G293" s="7">
        <v>0.18</v>
      </c>
      <c r="H293">
        <v>10</v>
      </c>
      <c r="I293">
        <v>100</v>
      </c>
      <c r="J293">
        <f t="shared" ca="1" si="29"/>
        <v>52636</v>
      </c>
      <c r="K293">
        <f t="shared" ca="1" si="30"/>
        <v>26920</v>
      </c>
      <c r="L293">
        <v>1000</v>
      </c>
      <c r="M293">
        <v>500</v>
      </c>
    </row>
    <row r="294" spans="1:13" x14ac:dyDescent="0.3">
      <c r="A294" s="1">
        <v>44579</v>
      </c>
      <c r="B294">
        <f t="shared" ca="1" si="25"/>
        <v>2110</v>
      </c>
      <c r="C294">
        <f t="shared" ca="1" si="26"/>
        <v>36</v>
      </c>
      <c r="D294">
        <f t="shared" ca="1" si="27"/>
        <v>20</v>
      </c>
      <c r="E294">
        <f t="shared" ca="1" si="28"/>
        <v>13</v>
      </c>
      <c r="F294">
        <f t="shared" ca="1" si="28"/>
        <v>10</v>
      </c>
      <c r="G294" s="7">
        <v>0.18</v>
      </c>
      <c r="H294">
        <v>10</v>
      </c>
      <c r="I294">
        <v>100</v>
      </c>
      <c r="J294">
        <f t="shared" ca="1" si="29"/>
        <v>59265</v>
      </c>
      <c r="K294">
        <f t="shared" ca="1" si="30"/>
        <v>26613</v>
      </c>
      <c r="L294">
        <v>1000</v>
      </c>
      <c r="M294">
        <v>500</v>
      </c>
    </row>
    <row r="295" spans="1:13" x14ac:dyDescent="0.3">
      <c r="A295" s="1">
        <v>44580</v>
      </c>
      <c r="B295">
        <f t="shared" ca="1" si="25"/>
        <v>2462</v>
      </c>
      <c r="C295">
        <f t="shared" ca="1" si="26"/>
        <v>48</v>
      </c>
      <c r="D295">
        <f t="shared" ca="1" si="27"/>
        <v>25</v>
      </c>
      <c r="E295">
        <f t="shared" ca="1" si="28"/>
        <v>13</v>
      </c>
      <c r="F295">
        <f t="shared" ca="1" si="28"/>
        <v>14</v>
      </c>
      <c r="G295" s="7">
        <v>0.18</v>
      </c>
      <c r="H295">
        <v>10</v>
      </c>
      <c r="I295">
        <v>100</v>
      </c>
      <c r="J295">
        <f t="shared" ca="1" si="29"/>
        <v>52550</v>
      </c>
      <c r="K295">
        <f t="shared" ca="1" si="30"/>
        <v>26895</v>
      </c>
      <c r="L295">
        <v>1000</v>
      </c>
      <c r="M295">
        <v>500</v>
      </c>
    </row>
    <row r="296" spans="1:13" x14ac:dyDescent="0.3">
      <c r="A296" s="1">
        <v>44581</v>
      </c>
      <c r="B296">
        <f t="shared" ca="1" si="25"/>
        <v>2213</v>
      </c>
      <c r="C296">
        <f t="shared" ca="1" si="26"/>
        <v>85</v>
      </c>
      <c r="D296">
        <f t="shared" ca="1" si="27"/>
        <v>26</v>
      </c>
      <c r="E296">
        <f t="shared" ca="1" si="28"/>
        <v>11</v>
      </c>
      <c r="F296">
        <f t="shared" ca="1" si="28"/>
        <v>15</v>
      </c>
      <c r="G296" s="7">
        <v>0.18</v>
      </c>
      <c r="H296">
        <v>10</v>
      </c>
      <c r="I296">
        <v>100</v>
      </c>
      <c r="J296">
        <f t="shared" ca="1" si="29"/>
        <v>51504</v>
      </c>
      <c r="K296">
        <f t="shared" ca="1" si="30"/>
        <v>29090</v>
      </c>
      <c r="L296">
        <v>1000</v>
      </c>
      <c r="M296">
        <v>500</v>
      </c>
    </row>
    <row r="297" spans="1:13" x14ac:dyDescent="0.3">
      <c r="A297" s="1">
        <v>44582</v>
      </c>
      <c r="B297">
        <f t="shared" ca="1" si="25"/>
        <v>2156</v>
      </c>
      <c r="C297">
        <f t="shared" ca="1" si="26"/>
        <v>56</v>
      </c>
      <c r="D297">
        <f t="shared" ca="1" si="27"/>
        <v>31</v>
      </c>
      <c r="E297">
        <f t="shared" ca="1" si="28"/>
        <v>13</v>
      </c>
      <c r="F297">
        <f t="shared" ca="1" si="28"/>
        <v>11</v>
      </c>
      <c r="G297" s="7">
        <v>0.18</v>
      </c>
      <c r="H297">
        <v>10</v>
      </c>
      <c r="I297">
        <v>100</v>
      </c>
      <c r="J297">
        <f t="shared" ca="1" si="29"/>
        <v>54812</v>
      </c>
      <c r="K297">
        <f t="shared" ca="1" si="30"/>
        <v>25092</v>
      </c>
      <c r="L297">
        <v>1000</v>
      </c>
      <c r="M297">
        <v>500</v>
      </c>
    </row>
    <row r="298" spans="1:13" x14ac:dyDescent="0.3">
      <c r="A298" s="1">
        <v>44583</v>
      </c>
      <c r="B298">
        <f t="shared" ca="1" si="25"/>
        <v>2088</v>
      </c>
      <c r="C298">
        <f t="shared" ca="1" si="26"/>
        <v>90</v>
      </c>
      <c r="D298">
        <f t="shared" ca="1" si="27"/>
        <v>40</v>
      </c>
      <c r="E298">
        <f t="shared" ca="1" si="28"/>
        <v>13</v>
      </c>
      <c r="F298">
        <f t="shared" ca="1" si="28"/>
        <v>14</v>
      </c>
      <c r="G298" s="7">
        <v>0.18</v>
      </c>
      <c r="H298">
        <v>10</v>
      </c>
      <c r="I298">
        <v>100</v>
      </c>
      <c r="J298">
        <f t="shared" ca="1" si="29"/>
        <v>55760</v>
      </c>
      <c r="K298">
        <f t="shared" ca="1" si="30"/>
        <v>27572</v>
      </c>
      <c r="L298">
        <v>1000</v>
      </c>
      <c r="M298">
        <v>500</v>
      </c>
    </row>
    <row r="299" spans="1:13" x14ac:dyDescent="0.3">
      <c r="A299" s="1">
        <v>44584</v>
      </c>
      <c r="B299">
        <f t="shared" ca="1" si="25"/>
        <v>2315</v>
      </c>
      <c r="C299">
        <f t="shared" ca="1" si="26"/>
        <v>54</v>
      </c>
      <c r="D299">
        <f t="shared" ca="1" si="27"/>
        <v>21</v>
      </c>
      <c r="E299">
        <f t="shared" ca="1" si="28"/>
        <v>15</v>
      </c>
      <c r="F299">
        <f t="shared" ca="1" si="28"/>
        <v>10</v>
      </c>
      <c r="G299" s="7">
        <v>0.18</v>
      </c>
      <c r="H299">
        <v>10</v>
      </c>
      <c r="I299">
        <v>100</v>
      </c>
      <c r="J299">
        <f t="shared" ca="1" si="29"/>
        <v>52454</v>
      </c>
      <c r="K299">
        <f t="shared" ca="1" si="30"/>
        <v>25870</v>
      </c>
      <c r="L299">
        <v>1000</v>
      </c>
      <c r="M299">
        <v>500</v>
      </c>
    </row>
    <row r="300" spans="1:13" x14ac:dyDescent="0.3">
      <c r="A300" s="1">
        <v>44585</v>
      </c>
      <c r="B300">
        <f t="shared" ca="1" si="25"/>
        <v>2491</v>
      </c>
      <c r="C300">
        <f t="shared" ca="1" si="26"/>
        <v>34</v>
      </c>
      <c r="D300">
        <f t="shared" ca="1" si="27"/>
        <v>37</v>
      </c>
      <c r="E300">
        <f t="shared" ca="1" si="28"/>
        <v>10</v>
      </c>
      <c r="F300">
        <f t="shared" ca="1" si="28"/>
        <v>10</v>
      </c>
      <c r="G300" s="7">
        <v>0.18</v>
      </c>
      <c r="H300">
        <v>10</v>
      </c>
      <c r="I300">
        <v>100</v>
      </c>
      <c r="J300">
        <f t="shared" ca="1" si="29"/>
        <v>53427</v>
      </c>
      <c r="K300">
        <f t="shared" ca="1" si="30"/>
        <v>27977</v>
      </c>
      <c r="L300">
        <v>1000</v>
      </c>
      <c r="M300">
        <v>500</v>
      </c>
    </row>
    <row r="301" spans="1:13" x14ac:dyDescent="0.3">
      <c r="A301" s="1">
        <v>44586</v>
      </c>
      <c r="B301">
        <f t="shared" ca="1" si="25"/>
        <v>2319</v>
      </c>
      <c r="C301">
        <f t="shared" ca="1" si="26"/>
        <v>39</v>
      </c>
      <c r="D301">
        <f t="shared" ca="1" si="27"/>
        <v>29</v>
      </c>
      <c r="E301">
        <f t="shared" ca="1" si="28"/>
        <v>12</v>
      </c>
      <c r="F301">
        <f t="shared" ca="1" si="28"/>
        <v>12</v>
      </c>
      <c r="G301" s="7">
        <v>0.18</v>
      </c>
      <c r="H301">
        <v>10</v>
      </c>
      <c r="I301">
        <v>100</v>
      </c>
      <c r="J301">
        <f t="shared" ca="1" si="29"/>
        <v>55588</v>
      </c>
      <c r="K301">
        <f t="shared" ca="1" si="30"/>
        <v>26463</v>
      </c>
      <c r="L301">
        <v>1000</v>
      </c>
      <c r="M301">
        <v>500</v>
      </c>
    </row>
    <row r="302" spans="1:13" x14ac:dyDescent="0.3">
      <c r="A302" s="1">
        <v>44587</v>
      </c>
      <c r="B302">
        <f t="shared" ca="1" si="25"/>
        <v>2162</v>
      </c>
      <c r="C302">
        <f t="shared" ca="1" si="26"/>
        <v>51</v>
      </c>
      <c r="D302">
        <f t="shared" ca="1" si="27"/>
        <v>26</v>
      </c>
      <c r="E302">
        <f t="shared" ca="1" si="28"/>
        <v>10</v>
      </c>
      <c r="F302">
        <f t="shared" ca="1" si="28"/>
        <v>15</v>
      </c>
      <c r="G302" s="7">
        <v>0.18</v>
      </c>
      <c r="H302">
        <v>10</v>
      </c>
      <c r="I302">
        <v>100</v>
      </c>
      <c r="J302">
        <f t="shared" ca="1" si="29"/>
        <v>54295</v>
      </c>
      <c r="K302">
        <f t="shared" ca="1" si="30"/>
        <v>27741</v>
      </c>
      <c r="L302">
        <v>1000</v>
      </c>
      <c r="M302">
        <v>500</v>
      </c>
    </row>
    <row r="303" spans="1:13" x14ac:dyDescent="0.3">
      <c r="A303" s="1">
        <v>44588</v>
      </c>
      <c r="B303">
        <f t="shared" ca="1" si="25"/>
        <v>2464</v>
      </c>
      <c r="C303">
        <f t="shared" ca="1" si="26"/>
        <v>85</v>
      </c>
      <c r="D303">
        <f t="shared" ca="1" si="27"/>
        <v>38</v>
      </c>
      <c r="E303">
        <f t="shared" ca="1" si="28"/>
        <v>13</v>
      </c>
      <c r="F303">
        <f t="shared" ca="1" si="28"/>
        <v>12</v>
      </c>
      <c r="G303" s="7">
        <v>0.18</v>
      </c>
      <c r="H303">
        <v>10</v>
      </c>
      <c r="I303">
        <v>100</v>
      </c>
      <c r="J303">
        <f t="shared" ca="1" si="29"/>
        <v>53332</v>
      </c>
      <c r="K303">
        <f t="shared" ca="1" si="30"/>
        <v>27304</v>
      </c>
      <c r="L303">
        <v>1000</v>
      </c>
      <c r="M303">
        <v>500</v>
      </c>
    </row>
    <row r="304" spans="1:13" x14ac:dyDescent="0.3">
      <c r="A304" s="1">
        <v>44589</v>
      </c>
      <c r="B304">
        <f t="shared" ca="1" si="25"/>
        <v>2157</v>
      </c>
      <c r="C304">
        <f t="shared" ca="1" si="26"/>
        <v>86</v>
      </c>
      <c r="D304">
        <f t="shared" ca="1" si="27"/>
        <v>33</v>
      </c>
      <c r="E304">
        <f t="shared" ca="1" si="28"/>
        <v>10</v>
      </c>
      <c r="F304">
        <f t="shared" ca="1" si="28"/>
        <v>14</v>
      </c>
      <c r="G304" s="7">
        <v>0.18</v>
      </c>
      <c r="H304">
        <v>10</v>
      </c>
      <c r="I304">
        <v>100</v>
      </c>
      <c r="J304">
        <f t="shared" ca="1" si="29"/>
        <v>51696</v>
      </c>
      <c r="K304">
        <f t="shared" ca="1" si="30"/>
        <v>25407</v>
      </c>
      <c r="L304">
        <v>1000</v>
      </c>
      <c r="M304">
        <v>500</v>
      </c>
    </row>
    <row r="305" spans="1:13" x14ac:dyDescent="0.3">
      <c r="A305" s="1">
        <v>44590</v>
      </c>
      <c r="B305">
        <f t="shared" ca="1" si="25"/>
        <v>2120</v>
      </c>
      <c r="C305">
        <f t="shared" ca="1" si="26"/>
        <v>36</v>
      </c>
      <c r="D305">
        <f t="shared" ca="1" si="27"/>
        <v>29</v>
      </c>
      <c r="E305">
        <f t="shared" ca="1" si="28"/>
        <v>10</v>
      </c>
      <c r="F305">
        <f t="shared" ca="1" si="28"/>
        <v>10</v>
      </c>
      <c r="G305" s="7">
        <v>0.18</v>
      </c>
      <c r="H305">
        <v>10</v>
      </c>
      <c r="I305">
        <v>100</v>
      </c>
      <c r="J305">
        <f t="shared" ca="1" si="29"/>
        <v>57150</v>
      </c>
      <c r="K305">
        <f t="shared" ca="1" si="30"/>
        <v>29297</v>
      </c>
      <c r="L305">
        <v>1000</v>
      </c>
      <c r="M305">
        <v>500</v>
      </c>
    </row>
    <row r="306" spans="1:13" x14ac:dyDescent="0.3">
      <c r="A306" s="1">
        <v>44591</v>
      </c>
      <c r="B306">
        <f t="shared" ca="1" si="25"/>
        <v>2440</v>
      </c>
      <c r="C306">
        <f t="shared" ca="1" si="26"/>
        <v>80</v>
      </c>
      <c r="D306">
        <f t="shared" ca="1" si="27"/>
        <v>40</v>
      </c>
      <c r="E306">
        <f t="shared" ca="1" si="28"/>
        <v>15</v>
      </c>
      <c r="F306">
        <f t="shared" ca="1" si="28"/>
        <v>15</v>
      </c>
      <c r="G306" s="7">
        <v>0.18</v>
      </c>
      <c r="H306">
        <v>10</v>
      </c>
      <c r="I306">
        <v>100</v>
      </c>
      <c r="J306">
        <f t="shared" ca="1" si="29"/>
        <v>59534</v>
      </c>
      <c r="K306">
        <f t="shared" ca="1" si="30"/>
        <v>28950</v>
      </c>
      <c r="L306">
        <v>1000</v>
      </c>
      <c r="M306">
        <v>500</v>
      </c>
    </row>
    <row r="307" spans="1:13" x14ac:dyDescent="0.3">
      <c r="A307" s="1">
        <v>44592</v>
      </c>
      <c r="B307">
        <f t="shared" ca="1" si="25"/>
        <v>2446</v>
      </c>
      <c r="C307">
        <f t="shared" ca="1" si="26"/>
        <v>75</v>
      </c>
      <c r="D307">
        <f t="shared" ca="1" si="27"/>
        <v>34</v>
      </c>
      <c r="E307">
        <f t="shared" ca="1" si="28"/>
        <v>11</v>
      </c>
      <c r="F307">
        <f t="shared" ca="1" si="28"/>
        <v>15</v>
      </c>
      <c r="G307" s="7">
        <v>0.18</v>
      </c>
      <c r="H307">
        <v>10</v>
      </c>
      <c r="I307">
        <v>100</v>
      </c>
      <c r="J307">
        <f t="shared" ca="1" si="29"/>
        <v>59582</v>
      </c>
      <c r="K307">
        <f t="shared" ca="1" si="30"/>
        <v>27269</v>
      </c>
      <c r="L307">
        <v>1000</v>
      </c>
      <c r="M307">
        <v>500</v>
      </c>
    </row>
    <row r="308" spans="1:13" x14ac:dyDescent="0.3">
      <c r="A308" s="1">
        <v>44593</v>
      </c>
      <c r="B308">
        <f t="shared" ca="1" si="25"/>
        <v>2401</v>
      </c>
      <c r="C308">
        <f t="shared" ca="1" si="26"/>
        <v>45</v>
      </c>
      <c r="D308">
        <f t="shared" ca="1" si="27"/>
        <v>28</v>
      </c>
      <c r="E308">
        <f t="shared" ca="1" si="28"/>
        <v>12</v>
      </c>
      <c r="F308">
        <f t="shared" ca="1" si="28"/>
        <v>11</v>
      </c>
      <c r="G308" s="7">
        <v>0.18</v>
      </c>
      <c r="H308">
        <v>10</v>
      </c>
      <c r="I308">
        <v>100</v>
      </c>
      <c r="J308">
        <f t="shared" ca="1" si="29"/>
        <v>53301</v>
      </c>
      <c r="K308">
        <f t="shared" ca="1" si="30"/>
        <v>28091</v>
      </c>
      <c r="L308">
        <v>1000</v>
      </c>
      <c r="M308">
        <v>500</v>
      </c>
    </row>
    <row r="309" spans="1:13" x14ac:dyDescent="0.3">
      <c r="A309" s="1">
        <v>44594</v>
      </c>
      <c r="B309">
        <f t="shared" ca="1" si="25"/>
        <v>2214</v>
      </c>
      <c r="C309">
        <f t="shared" ca="1" si="26"/>
        <v>31</v>
      </c>
      <c r="D309">
        <f t="shared" ca="1" si="27"/>
        <v>37</v>
      </c>
      <c r="E309">
        <f t="shared" ca="1" si="28"/>
        <v>10</v>
      </c>
      <c r="F309">
        <f t="shared" ca="1" si="28"/>
        <v>10</v>
      </c>
      <c r="G309" s="7">
        <v>0.18</v>
      </c>
      <c r="H309">
        <v>10</v>
      </c>
      <c r="I309">
        <v>100</v>
      </c>
      <c r="J309">
        <f t="shared" ca="1" si="29"/>
        <v>56500</v>
      </c>
      <c r="K309">
        <f t="shared" ca="1" si="30"/>
        <v>29756</v>
      </c>
      <c r="L309">
        <v>1000</v>
      </c>
      <c r="M309">
        <v>500</v>
      </c>
    </row>
    <row r="310" spans="1:13" x14ac:dyDescent="0.3">
      <c r="A310" s="1">
        <v>44595</v>
      </c>
      <c r="B310">
        <f t="shared" ca="1" si="25"/>
        <v>2137</v>
      </c>
      <c r="C310">
        <f t="shared" ca="1" si="26"/>
        <v>78</v>
      </c>
      <c r="D310">
        <f t="shared" ca="1" si="27"/>
        <v>37</v>
      </c>
      <c r="E310">
        <f t="shared" ca="1" si="28"/>
        <v>15</v>
      </c>
      <c r="F310">
        <f t="shared" ca="1" si="28"/>
        <v>15</v>
      </c>
      <c r="G310" s="7">
        <v>0.18</v>
      </c>
      <c r="H310">
        <v>10</v>
      </c>
      <c r="I310">
        <v>100</v>
      </c>
      <c r="J310">
        <f t="shared" ca="1" si="29"/>
        <v>50617</v>
      </c>
      <c r="K310">
        <f t="shared" ca="1" si="30"/>
        <v>28620</v>
      </c>
      <c r="L310">
        <v>1000</v>
      </c>
      <c r="M310">
        <v>500</v>
      </c>
    </row>
    <row r="311" spans="1:13" x14ac:dyDescent="0.3">
      <c r="A311" s="1">
        <v>44596</v>
      </c>
      <c r="B311">
        <f t="shared" ca="1" si="25"/>
        <v>2353</v>
      </c>
      <c r="C311">
        <f t="shared" ca="1" si="26"/>
        <v>75</v>
      </c>
      <c r="D311">
        <f t="shared" ca="1" si="27"/>
        <v>27</v>
      </c>
      <c r="E311">
        <f t="shared" ca="1" si="28"/>
        <v>13</v>
      </c>
      <c r="F311">
        <f t="shared" ca="1" si="28"/>
        <v>11</v>
      </c>
      <c r="G311" s="7">
        <v>0.18</v>
      </c>
      <c r="H311">
        <v>10</v>
      </c>
      <c r="I311">
        <v>100</v>
      </c>
      <c r="J311">
        <f t="shared" ca="1" si="29"/>
        <v>58519</v>
      </c>
      <c r="K311">
        <f t="shared" ca="1" si="30"/>
        <v>26184</v>
      </c>
      <c r="L311">
        <v>1000</v>
      </c>
      <c r="M311">
        <v>500</v>
      </c>
    </row>
    <row r="312" spans="1:13" x14ac:dyDescent="0.3">
      <c r="A312" s="1">
        <v>44597</v>
      </c>
      <c r="B312">
        <f t="shared" ca="1" si="25"/>
        <v>2159</v>
      </c>
      <c r="C312">
        <f t="shared" ca="1" si="26"/>
        <v>67</v>
      </c>
      <c r="D312">
        <f t="shared" ca="1" si="27"/>
        <v>40</v>
      </c>
      <c r="E312">
        <f t="shared" ca="1" si="28"/>
        <v>11</v>
      </c>
      <c r="F312">
        <f t="shared" ca="1" si="28"/>
        <v>15</v>
      </c>
      <c r="G312" s="7">
        <v>0.18</v>
      </c>
      <c r="H312">
        <v>10</v>
      </c>
      <c r="I312">
        <v>100</v>
      </c>
      <c r="J312">
        <f t="shared" ca="1" si="29"/>
        <v>50068</v>
      </c>
      <c r="K312">
        <f t="shared" ca="1" si="30"/>
        <v>27787</v>
      </c>
      <c r="L312">
        <v>1000</v>
      </c>
      <c r="M312">
        <v>500</v>
      </c>
    </row>
    <row r="313" spans="1:13" x14ac:dyDescent="0.3">
      <c r="A313" s="1">
        <v>44598</v>
      </c>
      <c r="B313">
        <f t="shared" ca="1" si="25"/>
        <v>2098</v>
      </c>
      <c r="C313">
        <f t="shared" ca="1" si="26"/>
        <v>82</v>
      </c>
      <c r="D313">
        <f t="shared" ca="1" si="27"/>
        <v>21</v>
      </c>
      <c r="E313">
        <f t="shared" ca="1" si="28"/>
        <v>15</v>
      </c>
      <c r="F313">
        <f t="shared" ca="1" si="28"/>
        <v>10</v>
      </c>
      <c r="G313" s="7">
        <v>0.18</v>
      </c>
      <c r="H313">
        <v>10</v>
      </c>
      <c r="I313">
        <v>100</v>
      </c>
      <c r="J313">
        <f t="shared" ca="1" si="29"/>
        <v>57001</v>
      </c>
      <c r="K313">
        <f t="shared" ca="1" si="30"/>
        <v>26870</v>
      </c>
      <c r="L313">
        <v>1000</v>
      </c>
      <c r="M313">
        <v>500</v>
      </c>
    </row>
    <row r="314" spans="1:13" x14ac:dyDescent="0.3">
      <c r="A314" s="1">
        <v>44599</v>
      </c>
      <c r="B314">
        <f t="shared" ca="1" si="25"/>
        <v>2460</v>
      </c>
      <c r="C314">
        <f t="shared" ca="1" si="26"/>
        <v>46</v>
      </c>
      <c r="D314">
        <f t="shared" ca="1" si="27"/>
        <v>20</v>
      </c>
      <c r="E314">
        <f t="shared" ca="1" si="28"/>
        <v>13</v>
      </c>
      <c r="F314">
        <f t="shared" ca="1" si="28"/>
        <v>10</v>
      </c>
      <c r="G314" s="7">
        <v>0.18</v>
      </c>
      <c r="H314">
        <v>10</v>
      </c>
      <c r="I314">
        <v>100</v>
      </c>
      <c r="J314">
        <f t="shared" ca="1" si="29"/>
        <v>51783</v>
      </c>
      <c r="K314">
        <f t="shared" ca="1" si="30"/>
        <v>26838</v>
      </c>
      <c r="L314">
        <v>1000</v>
      </c>
      <c r="M314">
        <v>500</v>
      </c>
    </row>
    <row r="315" spans="1:13" x14ac:dyDescent="0.3">
      <c r="A315" s="1">
        <v>44600</v>
      </c>
      <c r="B315">
        <f t="shared" ca="1" si="25"/>
        <v>2395</v>
      </c>
      <c r="C315">
        <f t="shared" ca="1" si="26"/>
        <v>44</v>
      </c>
      <c r="D315">
        <f t="shared" ca="1" si="27"/>
        <v>21</v>
      </c>
      <c r="E315">
        <f t="shared" ca="1" si="28"/>
        <v>13</v>
      </c>
      <c r="F315">
        <f t="shared" ca="1" si="28"/>
        <v>14</v>
      </c>
      <c r="G315" s="7">
        <v>0.18</v>
      </c>
      <c r="H315">
        <v>10</v>
      </c>
      <c r="I315">
        <v>100</v>
      </c>
      <c r="J315">
        <f t="shared" ca="1" si="29"/>
        <v>57263</v>
      </c>
      <c r="K315">
        <f t="shared" ca="1" si="30"/>
        <v>25372</v>
      </c>
      <c r="L315">
        <v>1000</v>
      </c>
      <c r="M315">
        <v>500</v>
      </c>
    </row>
    <row r="316" spans="1:13" x14ac:dyDescent="0.3">
      <c r="A316" s="1">
        <v>44601</v>
      </c>
      <c r="B316">
        <f t="shared" ca="1" si="25"/>
        <v>2402</v>
      </c>
      <c r="C316">
        <f t="shared" ca="1" si="26"/>
        <v>51</v>
      </c>
      <c r="D316">
        <f t="shared" ca="1" si="27"/>
        <v>38</v>
      </c>
      <c r="E316">
        <f t="shared" ca="1" si="28"/>
        <v>15</v>
      </c>
      <c r="F316">
        <f t="shared" ca="1" si="28"/>
        <v>14</v>
      </c>
      <c r="G316" s="7">
        <v>0.18</v>
      </c>
      <c r="H316">
        <v>10</v>
      </c>
      <c r="I316">
        <v>100</v>
      </c>
      <c r="J316">
        <f t="shared" ca="1" si="29"/>
        <v>56915</v>
      </c>
      <c r="K316">
        <f t="shared" ca="1" si="30"/>
        <v>29965</v>
      </c>
      <c r="L316">
        <v>1000</v>
      </c>
      <c r="M316">
        <v>500</v>
      </c>
    </row>
    <row r="317" spans="1:13" x14ac:dyDescent="0.3">
      <c r="A317" s="1">
        <v>44602</v>
      </c>
      <c r="B317">
        <f t="shared" ca="1" si="25"/>
        <v>2108</v>
      </c>
      <c r="C317">
        <f t="shared" ca="1" si="26"/>
        <v>33</v>
      </c>
      <c r="D317">
        <f t="shared" ca="1" si="27"/>
        <v>27</v>
      </c>
      <c r="E317">
        <f t="shared" ca="1" si="28"/>
        <v>10</v>
      </c>
      <c r="F317">
        <f t="shared" ca="1" si="28"/>
        <v>14</v>
      </c>
      <c r="G317" s="7">
        <v>0.18</v>
      </c>
      <c r="H317">
        <v>10</v>
      </c>
      <c r="I317">
        <v>100</v>
      </c>
      <c r="J317">
        <f t="shared" ca="1" si="29"/>
        <v>51717</v>
      </c>
      <c r="K317">
        <f t="shared" ca="1" si="30"/>
        <v>29604</v>
      </c>
      <c r="L317">
        <v>1000</v>
      </c>
      <c r="M317">
        <v>500</v>
      </c>
    </row>
    <row r="318" spans="1:13" x14ac:dyDescent="0.3">
      <c r="A318" s="1">
        <v>44603</v>
      </c>
      <c r="B318">
        <f t="shared" ca="1" si="25"/>
        <v>2178</v>
      </c>
      <c r="C318">
        <f t="shared" ca="1" si="26"/>
        <v>52</v>
      </c>
      <c r="D318">
        <f t="shared" ca="1" si="27"/>
        <v>20</v>
      </c>
      <c r="E318">
        <f t="shared" ca="1" si="28"/>
        <v>12</v>
      </c>
      <c r="F318">
        <f t="shared" ca="1" si="28"/>
        <v>15</v>
      </c>
      <c r="G318" s="7">
        <v>0.18</v>
      </c>
      <c r="H318">
        <v>10</v>
      </c>
      <c r="I318">
        <v>100</v>
      </c>
      <c r="J318">
        <f t="shared" ca="1" si="29"/>
        <v>56659</v>
      </c>
      <c r="K318">
        <f t="shared" ca="1" si="30"/>
        <v>28992</v>
      </c>
      <c r="L318">
        <v>1000</v>
      </c>
      <c r="M318">
        <v>500</v>
      </c>
    </row>
    <row r="319" spans="1:13" x14ac:dyDescent="0.3">
      <c r="A319" s="1">
        <v>44604</v>
      </c>
      <c r="B319">
        <f t="shared" ca="1" si="25"/>
        <v>2493</v>
      </c>
      <c r="C319">
        <f t="shared" ca="1" si="26"/>
        <v>65</v>
      </c>
      <c r="D319">
        <f t="shared" ca="1" si="27"/>
        <v>24</v>
      </c>
      <c r="E319">
        <f t="shared" ca="1" si="28"/>
        <v>15</v>
      </c>
      <c r="F319">
        <f t="shared" ca="1" si="28"/>
        <v>12</v>
      </c>
      <c r="G319" s="7">
        <v>0.18</v>
      </c>
      <c r="H319">
        <v>10</v>
      </c>
      <c r="I319">
        <v>100</v>
      </c>
      <c r="J319">
        <f t="shared" ca="1" si="29"/>
        <v>53741</v>
      </c>
      <c r="K319">
        <f t="shared" ca="1" si="30"/>
        <v>28357</v>
      </c>
      <c r="L319">
        <v>1000</v>
      </c>
      <c r="M319">
        <v>500</v>
      </c>
    </row>
    <row r="320" spans="1:13" x14ac:dyDescent="0.3">
      <c r="A320" s="1">
        <v>44605</v>
      </c>
      <c r="B320">
        <f t="shared" ca="1" si="25"/>
        <v>2492</v>
      </c>
      <c r="C320">
        <f t="shared" ca="1" si="26"/>
        <v>70</v>
      </c>
      <c r="D320">
        <f t="shared" ca="1" si="27"/>
        <v>31</v>
      </c>
      <c r="E320">
        <f t="shared" ca="1" si="28"/>
        <v>15</v>
      </c>
      <c r="F320">
        <f t="shared" ca="1" si="28"/>
        <v>13</v>
      </c>
      <c r="G320" s="7">
        <v>0.18</v>
      </c>
      <c r="H320">
        <v>10</v>
      </c>
      <c r="I320">
        <v>100</v>
      </c>
      <c r="J320">
        <f t="shared" ca="1" si="29"/>
        <v>52123</v>
      </c>
      <c r="K320">
        <f t="shared" ca="1" si="30"/>
        <v>25406</v>
      </c>
      <c r="L320">
        <v>1000</v>
      </c>
      <c r="M320">
        <v>500</v>
      </c>
    </row>
    <row r="321" spans="1:13" x14ac:dyDescent="0.3">
      <c r="A321" s="1">
        <v>44606</v>
      </c>
      <c r="B321">
        <f t="shared" ca="1" si="25"/>
        <v>2245</v>
      </c>
      <c r="C321">
        <f t="shared" ca="1" si="26"/>
        <v>43</v>
      </c>
      <c r="D321">
        <f t="shared" ca="1" si="27"/>
        <v>21</v>
      </c>
      <c r="E321">
        <f t="shared" ca="1" si="28"/>
        <v>10</v>
      </c>
      <c r="F321">
        <f t="shared" ca="1" si="28"/>
        <v>15</v>
      </c>
      <c r="G321" s="7">
        <v>0.18</v>
      </c>
      <c r="H321">
        <v>10</v>
      </c>
      <c r="I321">
        <v>100</v>
      </c>
      <c r="J321">
        <f t="shared" ca="1" si="29"/>
        <v>51374</v>
      </c>
      <c r="K321">
        <f t="shared" ca="1" si="30"/>
        <v>26379</v>
      </c>
      <c r="L321">
        <v>1000</v>
      </c>
      <c r="M321">
        <v>500</v>
      </c>
    </row>
    <row r="322" spans="1:13" x14ac:dyDescent="0.3">
      <c r="A322" s="1">
        <v>44607</v>
      </c>
      <c r="B322">
        <f t="shared" ref="B322:B385" ca="1" si="31">RANDBETWEEN(2000,2500)</f>
        <v>2066</v>
      </c>
      <c r="C322">
        <f t="shared" ref="C322:C385" ca="1" si="32">RANDBETWEEN(30,90)</f>
        <v>60</v>
      </c>
      <c r="D322">
        <f t="shared" ref="D322:D385" ca="1" si="33">RANDBETWEEN(20,40)</f>
        <v>23</v>
      </c>
      <c r="E322">
        <f t="shared" ref="E322:F385" ca="1" si="34">RANDBETWEEN(10,15)</f>
        <v>12</v>
      </c>
      <c r="F322">
        <f t="shared" ca="1" si="34"/>
        <v>15</v>
      </c>
      <c r="G322" s="7">
        <v>0.18</v>
      </c>
      <c r="H322">
        <v>10</v>
      </c>
      <c r="I322">
        <v>100</v>
      </c>
      <c r="J322">
        <f t="shared" ref="J322:J385" ca="1" si="35">RANDBETWEEN(50000,60000)</f>
        <v>58004</v>
      </c>
      <c r="K322">
        <f t="shared" ref="K322:K385" ca="1" si="36">RANDBETWEEN(25000,30000)</f>
        <v>29551</v>
      </c>
      <c r="L322">
        <v>1000</v>
      </c>
      <c r="M322">
        <v>500</v>
      </c>
    </row>
    <row r="323" spans="1:13" x14ac:dyDescent="0.3">
      <c r="A323" s="1">
        <v>44608</v>
      </c>
      <c r="B323">
        <f t="shared" ca="1" si="31"/>
        <v>2232</v>
      </c>
      <c r="C323">
        <f t="shared" ca="1" si="32"/>
        <v>85</v>
      </c>
      <c r="D323">
        <f t="shared" ca="1" si="33"/>
        <v>36</v>
      </c>
      <c r="E323">
        <f t="shared" ca="1" si="34"/>
        <v>13</v>
      </c>
      <c r="F323">
        <f t="shared" ca="1" si="34"/>
        <v>12</v>
      </c>
      <c r="G323" s="7">
        <v>0.18</v>
      </c>
      <c r="H323">
        <v>10</v>
      </c>
      <c r="I323">
        <v>100</v>
      </c>
      <c r="J323">
        <f t="shared" ca="1" si="35"/>
        <v>53895</v>
      </c>
      <c r="K323">
        <f t="shared" ca="1" si="36"/>
        <v>27479</v>
      </c>
      <c r="L323">
        <v>1000</v>
      </c>
      <c r="M323">
        <v>500</v>
      </c>
    </row>
    <row r="324" spans="1:13" x14ac:dyDescent="0.3">
      <c r="A324" s="1">
        <v>44609</v>
      </c>
      <c r="B324">
        <f t="shared" ca="1" si="31"/>
        <v>2387</v>
      </c>
      <c r="C324">
        <f t="shared" ca="1" si="32"/>
        <v>49</v>
      </c>
      <c r="D324">
        <f t="shared" ca="1" si="33"/>
        <v>37</v>
      </c>
      <c r="E324">
        <f t="shared" ca="1" si="34"/>
        <v>14</v>
      </c>
      <c r="F324">
        <f t="shared" ca="1" si="34"/>
        <v>14</v>
      </c>
      <c r="G324" s="7">
        <v>0.18</v>
      </c>
      <c r="H324">
        <v>10</v>
      </c>
      <c r="I324">
        <v>100</v>
      </c>
      <c r="J324">
        <f t="shared" ca="1" si="35"/>
        <v>55676</v>
      </c>
      <c r="K324">
        <f t="shared" ca="1" si="36"/>
        <v>25783</v>
      </c>
      <c r="L324">
        <v>1000</v>
      </c>
      <c r="M324">
        <v>500</v>
      </c>
    </row>
    <row r="325" spans="1:13" x14ac:dyDescent="0.3">
      <c r="A325" s="1">
        <v>44610</v>
      </c>
      <c r="B325">
        <f t="shared" ca="1" si="31"/>
        <v>2062</v>
      </c>
      <c r="C325">
        <f t="shared" ca="1" si="32"/>
        <v>87</v>
      </c>
      <c r="D325">
        <f t="shared" ca="1" si="33"/>
        <v>40</v>
      </c>
      <c r="E325">
        <f t="shared" ca="1" si="34"/>
        <v>11</v>
      </c>
      <c r="F325">
        <f t="shared" ca="1" si="34"/>
        <v>13</v>
      </c>
      <c r="G325" s="7">
        <v>0.18</v>
      </c>
      <c r="H325">
        <v>10</v>
      </c>
      <c r="I325">
        <v>100</v>
      </c>
      <c r="J325">
        <f t="shared" ca="1" si="35"/>
        <v>52038</v>
      </c>
      <c r="K325">
        <f t="shared" ca="1" si="36"/>
        <v>28003</v>
      </c>
      <c r="L325">
        <v>1000</v>
      </c>
      <c r="M325">
        <v>500</v>
      </c>
    </row>
    <row r="326" spans="1:13" x14ac:dyDescent="0.3">
      <c r="A326" s="1">
        <v>44611</v>
      </c>
      <c r="B326">
        <f t="shared" ca="1" si="31"/>
        <v>2154</v>
      </c>
      <c r="C326">
        <f t="shared" ca="1" si="32"/>
        <v>51</v>
      </c>
      <c r="D326">
        <f t="shared" ca="1" si="33"/>
        <v>39</v>
      </c>
      <c r="E326">
        <f t="shared" ca="1" si="34"/>
        <v>14</v>
      </c>
      <c r="F326">
        <f t="shared" ca="1" si="34"/>
        <v>13</v>
      </c>
      <c r="G326" s="7">
        <v>0.18</v>
      </c>
      <c r="H326">
        <v>10</v>
      </c>
      <c r="I326">
        <v>100</v>
      </c>
      <c r="J326">
        <f t="shared" ca="1" si="35"/>
        <v>55718</v>
      </c>
      <c r="K326">
        <f t="shared" ca="1" si="36"/>
        <v>28522</v>
      </c>
      <c r="L326">
        <v>1000</v>
      </c>
      <c r="M326">
        <v>500</v>
      </c>
    </row>
    <row r="327" spans="1:13" x14ac:dyDescent="0.3">
      <c r="A327" s="1">
        <v>44612</v>
      </c>
      <c r="B327">
        <f t="shared" ca="1" si="31"/>
        <v>2024</v>
      </c>
      <c r="C327">
        <f t="shared" ca="1" si="32"/>
        <v>80</v>
      </c>
      <c r="D327">
        <f t="shared" ca="1" si="33"/>
        <v>34</v>
      </c>
      <c r="E327">
        <f t="shared" ca="1" si="34"/>
        <v>13</v>
      </c>
      <c r="F327">
        <f t="shared" ca="1" si="34"/>
        <v>14</v>
      </c>
      <c r="G327" s="7">
        <v>0.18</v>
      </c>
      <c r="H327">
        <v>10</v>
      </c>
      <c r="I327">
        <v>100</v>
      </c>
      <c r="J327">
        <f t="shared" ca="1" si="35"/>
        <v>57893</v>
      </c>
      <c r="K327">
        <f t="shared" ca="1" si="36"/>
        <v>26497</v>
      </c>
      <c r="L327">
        <v>1000</v>
      </c>
      <c r="M327">
        <v>500</v>
      </c>
    </row>
    <row r="328" spans="1:13" x14ac:dyDescent="0.3">
      <c r="A328" s="1">
        <v>44613</v>
      </c>
      <c r="B328">
        <f t="shared" ca="1" si="31"/>
        <v>2140</v>
      </c>
      <c r="C328">
        <f t="shared" ca="1" si="32"/>
        <v>63</v>
      </c>
      <c r="D328">
        <f t="shared" ca="1" si="33"/>
        <v>39</v>
      </c>
      <c r="E328">
        <f t="shared" ca="1" si="34"/>
        <v>10</v>
      </c>
      <c r="F328">
        <f t="shared" ca="1" si="34"/>
        <v>13</v>
      </c>
      <c r="G328" s="7">
        <v>0.18</v>
      </c>
      <c r="H328">
        <v>10</v>
      </c>
      <c r="I328">
        <v>100</v>
      </c>
      <c r="J328">
        <f t="shared" ca="1" si="35"/>
        <v>58828</v>
      </c>
      <c r="K328">
        <f t="shared" ca="1" si="36"/>
        <v>25216</v>
      </c>
      <c r="L328">
        <v>1000</v>
      </c>
      <c r="M328">
        <v>500</v>
      </c>
    </row>
    <row r="329" spans="1:13" x14ac:dyDescent="0.3">
      <c r="A329" s="1">
        <v>44614</v>
      </c>
      <c r="B329">
        <f t="shared" ca="1" si="31"/>
        <v>2462</v>
      </c>
      <c r="C329">
        <f t="shared" ca="1" si="32"/>
        <v>90</v>
      </c>
      <c r="D329">
        <f t="shared" ca="1" si="33"/>
        <v>31</v>
      </c>
      <c r="E329">
        <f t="shared" ca="1" si="34"/>
        <v>13</v>
      </c>
      <c r="F329">
        <f t="shared" ca="1" si="34"/>
        <v>14</v>
      </c>
      <c r="G329" s="7">
        <v>0.18</v>
      </c>
      <c r="H329">
        <v>10</v>
      </c>
      <c r="I329">
        <v>100</v>
      </c>
      <c r="J329">
        <f t="shared" ca="1" si="35"/>
        <v>53722</v>
      </c>
      <c r="K329">
        <f t="shared" ca="1" si="36"/>
        <v>27735</v>
      </c>
      <c r="L329">
        <v>1000</v>
      </c>
      <c r="M329">
        <v>500</v>
      </c>
    </row>
    <row r="330" spans="1:13" x14ac:dyDescent="0.3">
      <c r="A330" s="1">
        <v>44615</v>
      </c>
      <c r="B330">
        <f t="shared" ca="1" si="31"/>
        <v>2454</v>
      </c>
      <c r="C330">
        <f t="shared" ca="1" si="32"/>
        <v>49</v>
      </c>
      <c r="D330">
        <f t="shared" ca="1" si="33"/>
        <v>24</v>
      </c>
      <c r="E330">
        <f t="shared" ca="1" si="34"/>
        <v>15</v>
      </c>
      <c r="F330">
        <f t="shared" ca="1" si="34"/>
        <v>15</v>
      </c>
      <c r="G330" s="7">
        <v>0.18</v>
      </c>
      <c r="H330">
        <v>10</v>
      </c>
      <c r="I330">
        <v>100</v>
      </c>
      <c r="J330">
        <f t="shared" ca="1" si="35"/>
        <v>59829</v>
      </c>
      <c r="K330">
        <f t="shared" ca="1" si="36"/>
        <v>29198</v>
      </c>
      <c r="L330">
        <v>1000</v>
      </c>
      <c r="M330">
        <v>500</v>
      </c>
    </row>
    <row r="331" spans="1:13" x14ac:dyDescent="0.3">
      <c r="A331" s="1">
        <v>44616</v>
      </c>
      <c r="B331">
        <f t="shared" ca="1" si="31"/>
        <v>2127</v>
      </c>
      <c r="C331">
        <f t="shared" ca="1" si="32"/>
        <v>82</v>
      </c>
      <c r="D331">
        <f t="shared" ca="1" si="33"/>
        <v>34</v>
      </c>
      <c r="E331">
        <f t="shared" ca="1" si="34"/>
        <v>14</v>
      </c>
      <c r="F331">
        <f t="shared" ca="1" si="34"/>
        <v>10</v>
      </c>
      <c r="G331" s="7">
        <v>0.18</v>
      </c>
      <c r="H331">
        <v>10</v>
      </c>
      <c r="I331">
        <v>100</v>
      </c>
      <c r="J331">
        <f t="shared" ca="1" si="35"/>
        <v>50970</v>
      </c>
      <c r="K331">
        <f t="shared" ca="1" si="36"/>
        <v>26247</v>
      </c>
      <c r="L331">
        <v>1000</v>
      </c>
      <c r="M331">
        <v>500</v>
      </c>
    </row>
    <row r="332" spans="1:13" x14ac:dyDescent="0.3">
      <c r="A332" s="1">
        <v>44617</v>
      </c>
      <c r="B332">
        <f t="shared" ca="1" si="31"/>
        <v>2006</v>
      </c>
      <c r="C332">
        <f t="shared" ca="1" si="32"/>
        <v>51</v>
      </c>
      <c r="D332">
        <f t="shared" ca="1" si="33"/>
        <v>22</v>
      </c>
      <c r="E332">
        <f t="shared" ca="1" si="34"/>
        <v>15</v>
      </c>
      <c r="F332">
        <f t="shared" ca="1" si="34"/>
        <v>11</v>
      </c>
      <c r="G332" s="7">
        <v>0.18</v>
      </c>
      <c r="H332">
        <v>10</v>
      </c>
      <c r="I332">
        <v>100</v>
      </c>
      <c r="J332">
        <f t="shared" ca="1" si="35"/>
        <v>53222</v>
      </c>
      <c r="K332">
        <f t="shared" ca="1" si="36"/>
        <v>25472</v>
      </c>
      <c r="L332">
        <v>1000</v>
      </c>
      <c r="M332">
        <v>500</v>
      </c>
    </row>
    <row r="333" spans="1:13" x14ac:dyDescent="0.3">
      <c r="A333" s="1">
        <v>44618</v>
      </c>
      <c r="B333">
        <f t="shared" ca="1" si="31"/>
        <v>2024</v>
      </c>
      <c r="C333">
        <f t="shared" ca="1" si="32"/>
        <v>62</v>
      </c>
      <c r="D333">
        <f t="shared" ca="1" si="33"/>
        <v>34</v>
      </c>
      <c r="E333">
        <f t="shared" ca="1" si="34"/>
        <v>10</v>
      </c>
      <c r="F333">
        <f t="shared" ca="1" si="34"/>
        <v>14</v>
      </c>
      <c r="G333" s="7">
        <v>0.18</v>
      </c>
      <c r="H333">
        <v>10</v>
      </c>
      <c r="I333">
        <v>100</v>
      </c>
      <c r="J333">
        <f t="shared" ca="1" si="35"/>
        <v>50810</v>
      </c>
      <c r="K333">
        <f t="shared" ca="1" si="36"/>
        <v>26994</v>
      </c>
      <c r="L333">
        <v>1000</v>
      </c>
      <c r="M333">
        <v>500</v>
      </c>
    </row>
    <row r="334" spans="1:13" x14ac:dyDescent="0.3">
      <c r="A334" s="1">
        <v>44619</v>
      </c>
      <c r="B334">
        <f t="shared" ca="1" si="31"/>
        <v>2346</v>
      </c>
      <c r="C334">
        <f t="shared" ca="1" si="32"/>
        <v>58</v>
      </c>
      <c r="D334">
        <f t="shared" ca="1" si="33"/>
        <v>36</v>
      </c>
      <c r="E334">
        <f t="shared" ca="1" si="34"/>
        <v>13</v>
      </c>
      <c r="F334">
        <f t="shared" ca="1" si="34"/>
        <v>14</v>
      </c>
      <c r="G334" s="7">
        <v>0.18</v>
      </c>
      <c r="H334">
        <v>10</v>
      </c>
      <c r="I334">
        <v>100</v>
      </c>
      <c r="J334">
        <f t="shared" ca="1" si="35"/>
        <v>54455</v>
      </c>
      <c r="K334">
        <f t="shared" ca="1" si="36"/>
        <v>29420</v>
      </c>
      <c r="L334">
        <v>1000</v>
      </c>
      <c r="M334">
        <v>500</v>
      </c>
    </row>
    <row r="335" spans="1:13" x14ac:dyDescent="0.3">
      <c r="A335" s="1">
        <v>44620</v>
      </c>
      <c r="B335">
        <f t="shared" ca="1" si="31"/>
        <v>2127</v>
      </c>
      <c r="C335">
        <f t="shared" ca="1" si="32"/>
        <v>43</v>
      </c>
      <c r="D335">
        <f t="shared" ca="1" si="33"/>
        <v>30</v>
      </c>
      <c r="E335">
        <f t="shared" ca="1" si="34"/>
        <v>12</v>
      </c>
      <c r="F335">
        <f t="shared" ca="1" si="34"/>
        <v>14</v>
      </c>
      <c r="G335" s="7">
        <v>0.18</v>
      </c>
      <c r="H335">
        <v>10</v>
      </c>
      <c r="I335">
        <v>100</v>
      </c>
      <c r="J335">
        <f t="shared" ca="1" si="35"/>
        <v>55859</v>
      </c>
      <c r="K335">
        <f t="shared" ca="1" si="36"/>
        <v>28435</v>
      </c>
      <c r="L335">
        <v>1000</v>
      </c>
      <c r="M335">
        <v>500</v>
      </c>
    </row>
    <row r="336" spans="1:13" x14ac:dyDescent="0.3">
      <c r="A336" s="1">
        <v>44621</v>
      </c>
      <c r="B336">
        <f t="shared" ca="1" si="31"/>
        <v>2115</v>
      </c>
      <c r="C336">
        <f t="shared" ca="1" si="32"/>
        <v>73</v>
      </c>
      <c r="D336">
        <f t="shared" ca="1" si="33"/>
        <v>33</v>
      </c>
      <c r="E336">
        <f t="shared" ca="1" si="34"/>
        <v>12</v>
      </c>
      <c r="F336">
        <f t="shared" ca="1" si="34"/>
        <v>11</v>
      </c>
      <c r="G336" s="7">
        <v>0.18</v>
      </c>
      <c r="H336">
        <v>10</v>
      </c>
      <c r="I336">
        <v>100</v>
      </c>
      <c r="J336">
        <f t="shared" ca="1" si="35"/>
        <v>53086</v>
      </c>
      <c r="K336">
        <f t="shared" ca="1" si="36"/>
        <v>25318</v>
      </c>
      <c r="L336">
        <v>1000</v>
      </c>
      <c r="M336">
        <v>500</v>
      </c>
    </row>
    <row r="337" spans="1:13" x14ac:dyDescent="0.3">
      <c r="A337" s="1">
        <v>44622</v>
      </c>
      <c r="B337">
        <f t="shared" ca="1" si="31"/>
        <v>2287</v>
      </c>
      <c r="C337">
        <f t="shared" ca="1" si="32"/>
        <v>74</v>
      </c>
      <c r="D337">
        <f t="shared" ca="1" si="33"/>
        <v>23</v>
      </c>
      <c r="E337">
        <f t="shared" ca="1" si="34"/>
        <v>10</v>
      </c>
      <c r="F337">
        <f t="shared" ca="1" si="34"/>
        <v>13</v>
      </c>
      <c r="G337" s="7">
        <v>0.18</v>
      </c>
      <c r="H337">
        <v>10</v>
      </c>
      <c r="I337">
        <v>100</v>
      </c>
      <c r="J337">
        <f t="shared" ca="1" si="35"/>
        <v>51686</v>
      </c>
      <c r="K337">
        <f t="shared" ca="1" si="36"/>
        <v>25158</v>
      </c>
      <c r="L337">
        <v>1000</v>
      </c>
      <c r="M337">
        <v>500</v>
      </c>
    </row>
    <row r="338" spans="1:13" x14ac:dyDescent="0.3">
      <c r="A338" s="1">
        <v>44623</v>
      </c>
      <c r="B338">
        <f t="shared" ca="1" si="31"/>
        <v>2308</v>
      </c>
      <c r="C338">
        <f t="shared" ca="1" si="32"/>
        <v>81</v>
      </c>
      <c r="D338">
        <f t="shared" ca="1" si="33"/>
        <v>25</v>
      </c>
      <c r="E338">
        <f t="shared" ca="1" si="34"/>
        <v>11</v>
      </c>
      <c r="F338">
        <f t="shared" ca="1" si="34"/>
        <v>10</v>
      </c>
      <c r="G338" s="7">
        <v>0.18</v>
      </c>
      <c r="H338">
        <v>10</v>
      </c>
      <c r="I338">
        <v>100</v>
      </c>
      <c r="J338">
        <f t="shared" ca="1" si="35"/>
        <v>56768</v>
      </c>
      <c r="K338">
        <f t="shared" ca="1" si="36"/>
        <v>26873</v>
      </c>
      <c r="L338">
        <v>1000</v>
      </c>
      <c r="M338">
        <v>500</v>
      </c>
    </row>
    <row r="339" spans="1:13" x14ac:dyDescent="0.3">
      <c r="A339" s="1">
        <v>44624</v>
      </c>
      <c r="B339">
        <f t="shared" ca="1" si="31"/>
        <v>2159</v>
      </c>
      <c r="C339">
        <f t="shared" ca="1" si="32"/>
        <v>72</v>
      </c>
      <c r="D339">
        <f t="shared" ca="1" si="33"/>
        <v>31</v>
      </c>
      <c r="E339">
        <f t="shared" ca="1" si="34"/>
        <v>15</v>
      </c>
      <c r="F339">
        <f t="shared" ca="1" si="34"/>
        <v>15</v>
      </c>
      <c r="G339" s="7">
        <v>0.18</v>
      </c>
      <c r="H339">
        <v>10</v>
      </c>
      <c r="I339">
        <v>100</v>
      </c>
      <c r="J339">
        <f t="shared" ca="1" si="35"/>
        <v>52978</v>
      </c>
      <c r="K339">
        <f t="shared" ca="1" si="36"/>
        <v>26159</v>
      </c>
      <c r="L339">
        <v>1000</v>
      </c>
      <c r="M339">
        <v>500</v>
      </c>
    </row>
    <row r="340" spans="1:13" x14ac:dyDescent="0.3">
      <c r="A340" s="1">
        <v>44625</v>
      </c>
      <c r="B340">
        <f t="shared" ca="1" si="31"/>
        <v>2055</v>
      </c>
      <c r="C340">
        <f t="shared" ca="1" si="32"/>
        <v>74</v>
      </c>
      <c r="D340">
        <f t="shared" ca="1" si="33"/>
        <v>33</v>
      </c>
      <c r="E340">
        <f t="shared" ca="1" si="34"/>
        <v>15</v>
      </c>
      <c r="F340">
        <f t="shared" ca="1" si="34"/>
        <v>10</v>
      </c>
      <c r="G340" s="7">
        <v>0.18</v>
      </c>
      <c r="H340">
        <v>10</v>
      </c>
      <c r="I340">
        <v>100</v>
      </c>
      <c r="J340">
        <f t="shared" ca="1" si="35"/>
        <v>54367</v>
      </c>
      <c r="K340">
        <f t="shared" ca="1" si="36"/>
        <v>26981</v>
      </c>
      <c r="L340">
        <v>1000</v>
      </c>
      <c r="M340">
        <v>500</v>
      </c>
    </row>
    <row r="341" spans="1:13" x14ac:dyDescent="0.3">
      <c r="A341" s="1">
        <v>44626</v>
      </c>
      <c r="B341">
        <f t="shared" ca="1" si="31"/>
        <v>2499</v>
      </c>
      <c r="C341">
        <f t="shared" ca="1" si="32"/>
        <v>32</v>
      </c>
      <c r="D341">
        <f t="shared" ca="1" si="33"/>
        <v>37</v>
      </c>
      <c r="E341">
        <f t="shared" ca="1" si="34"/>
        <v>14</v>
      </c>
      <c r="F341">
        <f t="shared" ca="1" si="34"/>
        <v>10</v>
      </c>
      <c r="G341" s="7">
        <v>0.18</v>
      </c>
      <c r="H341">
        <v>10</v>
      </c>
      <c r="I341">
        <v>100</v>
      </c>
      <c r="J341">
        <f t="shared" ca="1" si="35"/>
        <v>55546</v>
      </c>
      <c r="K341">
        <f t="shared" ca="1" si="36"/>
        <v>29333</v>
      </c>
      <c r="L341">
        <v>1000</v>
      </c>
      <c r="M341">
        <v>500</v>
      </c>
    </row>
    <row r="342" spans="1:13" x14ac:dyDescent="0.3">
      <c r="A342" s="1">
        <v>44627</v>
      </c>
      <c r="B342">
        <f t="shared" ca="1" si="31"/>
        <v>2032</v>
      </c>
      <c r="C342">
        <f t="shared" ca="1" si="32"/>
        <v>63</v>
      </c>
      <c r="D342">
        <f t="shared" ca="1" si="33"/>
        <v>26</v>
      </c>
      <c r="E342">
        <f t="shared" ca="1" si="34"/>
        <v>13</v>
      </c>
      <c r="F342">
        <f t="shared" ca="1" si="34"/>
        <v>13</v>
      </c>
      <c r="G342" s="7">
        <v>0.18</v>
      </c>
      <c r="H342">
        <v>10</v>
      </c>
      <c r="I342">
        <v>100</v>
      </c>
      <c r="J342">
        <f t="shared" ca="1" si="35"/>
        <v>55009</v>
      </c>
      <c r="K342">
        <f t="shared" ca="1" si="36"/>
        <v>29363</v>
      </c>
      <c r="L342">
        <v>1000</v>
      </c>
      <c r="M342">
        <v>500</v>
      </c>
    </row>
    <row r="343" spans="1:13" x14ac:dyDescent="0.3">
      <c r="A343" s="1">
        <v>44628</v>
      </c>
      <c r="B343">
        <f t="shared" ca="1" si="31"/>
        <v>2334</v>
      </c>
      <c r="C343">
        <f t="shared" ca="1" si="32"/>
        <v>40</v>
      </c>
      <c r="D343">
        <f t="shared" ca="1" si="33"/>
        <v>34</v>
      </c>
      <c r="E343">
        <f t="shared" ca="1" si="34"/>
        <v>15</v>
      </c>
      <c r="F343">
        <f t="shared" ca="1" si="34"/>
        <v>14</v>
      </c>
      <c r="G343" s="7">
        <v>0.18</v>
      </c>
      <c r="H343">
        <v>10</v>
      </c>
      <c r="I343">
        <v>100</v>
      </c>
      <c r="J343">
        <f t="shared" ca="1" si="35"/>
        <v>57846</v>
      </c>
      <c r="K343">
        <f t="shared" ca="1" si="36"/>
        <v>28024</v>
      </c>
      <c r="L343">
        <v>1000</v>
      </c>
      <c r="M343">
        <v>500</v>
      </c>
    </row>
    <row r="344" spans="1:13" x14ac:dyDescent="0.3">
      <c r="A344" s="1">
        <v>44629</v>
      </c>
      <c r="B344">
        <f t="shared" ca="1" si="31"/>
        <v>2257</v>
      </c>
      <c r="C344">
        <f t="shared" ca="1" si="32"/>
        <v>75</v>
      </c>
      <c r="D344">
        <f t="shared" ca="1" si="33"/>
        <v>38</v>
      </c>
      <c r="E344">
        <f t="shared" ca="1" si="34"/>
        <v>15</v>
      </c>
      <c r="F344">
        <f t="shared" ca="1" si="34"/>
        <v>14</v>
      </c>
      <c r="G344" s="7">
        <v>0.18</v>
      </c>
      <c r="H344">
        <v>10</v>
      </c>
      <c r="I344">
        <v>100</v>
      </c>
      <c r="J344">
        <f t="shared" ca="1" si="35"/>
        <v>56490</v>
      </c>
      <c r="K344">
        <f t="shared" ca="1" si="36"/>
        <v>27003</v>
      </c>
      <c r="L344">
        <v>1000</v>
      </c>
      <c r="M344">
        <v>500</v>
      </c>
    </row>
    <row r="345" spans="1:13" x14ac:dyDescent="0.3">
      <c r="A345" s="1">
        <v>44630</v>
      </c>
      <c r="B345">
        <f t="shared" ca="1" si="31"/>
        <v>2397</v>
      </c>
      <c r="C345">
        <f t="shared" ca="1" si="32"/>
        <v>39</v>
      </c>
      <c r="D345">
        <f t="shared" ca="1" si="33"/>
        <v>39</v>
      </c>
      <c r="E345">
        <f t="shared" ca="1" si="34"/>
        <v>10</v>
      </c>
      <c r="F345">
        <f t="shared" ca="1" si="34"/>
        <v>13</v>
      </c>
      <c r="G345" s="7">
        <v>0.18</v>
      </c>
      <c r="H345">
        <v>10</v>
      </c>
      <c r="I345">
        <v>100</v>
      </c>
      <c r="J345">
        <f t="shared" ca="1" si="35"/>
        <v>50456</v>
      </c>
      <c r="K345">
        <f t="shared" ca="1" si="36"/>
        <v>27769</v>
      </c>
      <c r="L345">
        <v>1000</v>
      </c>
      <c r="M345">
        <v>500</v>
      </c>
    </row>
    <row r="346" spans="1:13" x14ac:dyDescent="0.3">
      <c r="A346" s="1">
        <v>44631</v>
      </c>
      <c r="B346">
        <f t="shared" ca="1" si="31"/>
        <v>2015</v>
      </c>
      <c r="C346">
        <f t="shared" ca="1" si="32"/>
        <v>54</v>
      </c>
      <c r="D346">
        <f t="shared" ca="1" si="33"/>
        <v>29</v>
      </c>
      <c r="E346">
        <f t="shared" ca="1" si="34"/>
        <v>15</v>
      </c>
      <c r="F346">
        <f t="shared" ca="1" si="34"/>
        <v>11</v>
      </c>
      <c r="G346" s="7">
        <v>0.18</v>
      </c>
      <c r="H346">
        <v>10</v>
      </c>
      <c r="I346">
        <v>100</v>
      </c>
      <c r="J346">
        <f t="shared" ca="1" si="35"/>
        <v>57458</v>
      </c>
      <c r="K346">
        <f t="shared" ca="1" si="36"/>
        <v>29956</v>
      </c>
      <c r="L346">
        <v>1000</v>
      </c>
      <c r="M346">
        <v>500</v>
      </c>
    </row>
    <row r="347" spans="1:13" x14ac:dyDescent="0.3">
      <c r="A347" s="1">
        <v>44632</v>
      </c>
      <c r="B347">
        <f t="shared" ca="1" si="31"/>
        <v>2375</v>
      </c>
      <c r="C347">
        <f t="shared" ca="1" si="32"/>
        <v>44</v>
      </c>
      <c r="D347">
        <f t="shared" ca="1" si="33"/>
        <v>40</v>
      </c>
      <c r="E347">
        <f t="shared" ca="1" si="34"/>
        <v>14</v>
      </c>
      <c r="F347">
        <f t="shared" ca="1" si="34"/>
        <v>10</v>
      </c>
      <c r="G347" s="7">
        <v>0.18</v>
      </c>
      <c r="H347">
        <v>10</v>
      </c>
      <c r="I347">
        <v>100</v>
      </c>
      <c r="J347">
        <f t="shared" ca="1" si="35"/>
        <v>51146</v>
      </c>
      <c r="K347">
        <f t="shared" ca="1" si="36"/>
        <v>28359</v>
      </c>
      <c r="L347">
        <v>1000</v>
      </c>
      <c r="M347">
        <v>500</v>
      </c>
    </row>
    <row r="348" spans="1:13" x14ac:dyDescent="0.3">
      <c r="A348" s="1">
        <v>44633</v>
      </c>
      <c r="B348">
        <f t="shared" ca="1" si="31"/>
        <v>2164</v>
      </c>
      <c r="C348">
        <f t="shared" ca="1" si="32"/>
        <v>30</v>
      </c>
      <c r="D348">
        <f t="shared" ca="1" si="33"/>
        <v>20</v>
      </c>
      <c r="E348">
        <f t="shared" ca="1" si="34"/>
        <v>13</v>
      </c>
      <c r="F348">
        <f t="shared" ca="1" si="34"/>
        <v>11</v>
      </c>
      <c r="G348" s="7">
        <v>0.18</v>
      </c>
      <c r="H348">
        <v>10</v>
      </c>
      <c r="I348">
        <v>100</v>
      </c>
      <c r="J348">
        <f t="shared" ca="1" si="35"/>
        <v>55721</v>
      </c>
      <c r="K348">
        <f t="shared" ca="1" si="36"/>
        <v>26581</v>
      </c>
      <c r="L348">
        <v>1000</v>
      </c>
      <c r="M348">
        <v>500</v>
      </c>
    </row>
    <row r="349" spans="1:13" x14ac:dyDescent="0.3">
      <c r="A349" s="1">
        <v>44634</v>
      </c>
      <c r="B349">
        <f t="shared" ca="1" si="31"/>
        <v>2383</v>
      </c>
      <c r="C349">
        <f t="shared" ca="1" si="32"/>
        <v>65</v>
      </c>
      <c r="D349">
        <f t="shared" ca="1" si="33"/>
        <v>28</v>
      </c>
      <c r="E349">
        <f t="shared" ca="1" si="34"/>
        <v>11</v>
      </c>
      <c r="F349">
        <f t="shared" ca="1" si="34"/>
        <v>11</v>
      </c>
      <c r="G349" s="7">
        <v>0.18</v>
      </c>
      <c r="H349">
        <v>10</v>
      </c>
      <c r="I349">
        <v>100</v>
      </c>
      <c r="J349">
        <f t="shared" ca="1" si="35"/>
        <v>56190</v>
      </c>
      <c r="K349">
        <f t="shared" ca="1" si="36"/>
        <v>26612</v>
      </c>
      <c r="L349">
        <v>1000</v>
      </c>
      <c r="M349">
        <v>500</v>
      </c>
    </row>
    <row r="350" spans="1:13" x14ac:dyDescent="0.3">
      <c r="A350" s="1">
        <v>44635</v>
      </c>
      <c r="B350">
        <f t="shared" ca="1" si="31"/>
        <v>2324</v>
      </c>
      <c r="C350">
        <f t="shared" ca="1" si="32"/>
        <v>54</v>
      </c>
      <c r="D350">
        <f t="shared" ca="1" si="33"/>
        <v>39</v>
      </c>
      <c r="E350">
        <f t="shared" ca="1" si="34"/>
        <v>13</v>
      </c>
      <c r="F350">
        <f t="shared" ca="1" si="34"/>
        <v>13</v>
      </c>
      <c r="G350" s="7">
        <v>0.18</v>
      </c>
      <c r="H350">
        <v>10</v>
      </c>
      <c r="I350">
        <v>100</v>
      </c>
      <c r="J350">
        <f t="shared" ca="1" si="35"/>
        <v>53523</v>
      </c>
      <c r="K350">
        <f t="shared" ca="1" si="36"/>
        <v>29536</v>
      </c>
      <c r="L350">
        <v>1000</v>
      </c>
      <c r="M350">
        <v>500</v>
      </c>
    </row>
    <row r="351" spans="1:13" x14ac:dyDescent="0.3">
      <c r="A351" s="1">
        <v>44636</v>
      </c>
      <c r="B351">
        <f t="shared" ca="1" si="31"/>
        <v>2170</v>
      </c>
      <c r="C351">
        <f t="shared" ca="1" si="32"/>
        <v>64</v>
      </c>
      <c r="D351">
        <f t="shared" ca="1" si="33"/>
        <v>33</v>
      </c>
      <c r="E351">
        <f t="shared" ca="1" si="34"/>
        <v>11</v>
      </c>
      <c r="F351">
        <f t="shared" ca="1" si="34"/>
        <v>10</v>
      </c>
      <c r="G351" s="7">
        <v>0.18</v>
      </c>
      <c r="H351">
        <v>10</v>
      </c>
      <c r="I351">
        <v>100</v>
      </c>
      <c r="J351">
        <f t="shared" ca="1" si="35"/>
        <v>53033</v>
      </c>
      <c r="K351">
        <f t="shared" ca="1" si="36"/>
        <v>26509</v>
      </c>
      <c r="L351">
        <v>1000</v>
      </c>
      <c r="M351">
        <v>500</v>
      </c>
    </row>
    <row r="352" spans="1:13" x14ac:dyDescent="0.3">
      <c r="A352" s="1">
        <v>44637</v>
      </c>
      <c r="B352">
        <f t="shared" ca="1" si="31"/>
        <v>2033</v>
      </c>
      <c r="C352">
        <f t="shared" ca="1" si="32"/>
        <v>62</v>
      </c>
      <c r="D352">
        <f t="shared" ca="1" si="33"/>
        <v>34</v>
      </c>
      <c r="E352">
        <f t="shared" ca="1" si="34"/>
        <v>14</v>
      </c>
      <c r="F352">
        <f t="shared" ca="1" si="34"/>
        <v>10</v>
      </c>
      <c r="G352" s="7">
        <v>0.18</v>
      </c>
      <c r="H352">
        <v>10</v>
      </c>
      <c r="I352">
        <v>100</v>
      </c>
      <c r="J352">
        <f t="shared" ca="1" si="35"/>
        <v>53455</v>
      </c>
      <c r="K352">
        <f t="shared" ca="1" si="36"/>
        <v>29965</v>
      </c>
      <c r="L352">
        <v>1000</v>
      </c>
      <c r="M352">
        <v>500</v>
      </c>
    </row>
    <row r="353" spans="1:13" x14ac:dyDescent="0.3">
      <c r="A353" s="1">
        <v>44638</v>
      </c>
      <c r="B353">
        <f t="shared" ca="1" si="31"/>
        <v>2095</v>
      </c>
      <c r="C353">
        <f t="shared" ca="1" si="32"/>
        <v>79</v>
      </c>
      <c r="D353">
        <f t="shared" ca="1" si="33"/>
        <v>32</v>
      </c>
      <c r="E353">
        <f t="shared" ca="1" si="34"/>
        <v>14</v>
      </c>
      <c r="F353">
        <f t="shared" ca="1" si="34"/>
        <v>11</v>
      </c>
      <c r="G353" s="7">
        <v>0.18</v>
      </c>
      <c r="H353">
        <v>10</v>
      </c>
      <c r="I353">
        <v>100</v>
      </c>
      <c r="J353">
        <f t="shared" ca="1" si="35"/>
        <v>52987</v>
      </c>
      <c r="K353">
        <f t="shared" ca="1" si="36"/>
        <v>26296</v>
      </c>
      <c r="L353">
        <v>1000</v>
      </c>
      <c r="M353">
        <v>500</v>
      </c>
    </row>
    <row r="354" spans="1:13" x14ac:dyDescent="0.3">
      <c r="A354" s="1">
        <v>44639</v>
      </c>
      <c r="B354">
        <f t="shared" ca="1" si="31"/>
        <v>2186</v>
      </c>
      <c r="C354">
        <f t="shared" ca="1" si="32"/>
        <v>47</v>
      </c>
      <c r="D354">
        <f t="shared" ca="1" si="33"/>
        <v>30</v>
      </c>
      <c r="E354">
        <f t="shared" ca="1" si="34"/>
        <v>11</v>
      </c>
      <c r="F354">
        <f t="shared" ca="1" si="34"/>
        <v>15</v>
      </c>
      <c r="G354" s="7">
        <v>0.18</v>
      </c>
      <c r="H354">
        <v>10</v>
      </c>
      <c r="I354">
        <v>100</v>
      </c>
      <c r="J354">
        <f t="shared" ca="1" si="35"/>
        <v>53242</v>
      </c>
      <c r="K354">
        <f t="shared" ca="1" si="36"/>
        <v>26844</v>
      </c>
      <c r="L354">
        <v>1000</v>
      </c>
      <c r="M354">
        <v>500</v>
      </c>
    </row>
    <row r="355" spans="1:13" x14ac:dyDescent="0.3">
      <c r="A355" s="1">
        <v>44640</v>
      </c>
      <c r="B355">
        <f t="shared" ca="1" si="31"/>
        <v>2390</v>
      </c>
      <c r="C355">
        <f t="shared" ca="1" si="32"/>
        <v>72</v>
      </c>
      <c r="D355">
        <f t="shared" ca="1" si="33"/>
        <v>28</v>
      </c>
      <c r="E355">
        <f t="shared" ca="1" si="34"/>
        <v>12</v>
      </c>
      <c r="F355">
        <f t="shared" ca="1" si="34"/>
        <v>14</v>
      </c>
      <c r="G355" s="7">
        <v>0.18</v>
      </c>
      <c r="H355">
        <v>10</v>
      </c>
      <c r="I355">
        <v>100</v>
      </c>
      <c r="J355">
        <f t="shared" ca="1" si="35"/>
        <v>55134</v>
      </c>
      <c r="K355">
        <f t="shared" ca="1" si="36"/>
        <v>27466</v>
      </c>
      <c r="L355">
        <v>1000</v>
      </c>
      <c r="M355">
        <v>500</v>
      </c>
    </row>
    <row r="356" spans="1:13" x14ac:dyDescent="0.3">
      <c r="A356" s="1">
        <v>44641</v>
      </c>
      <c r="B356">
        <f t="shared" ca="1" si="31"/>
        <v>2084</v>
      </c>
      <c r="C356">
        <f t="shared" ca="1" si="32"/>
        <v>69</v>
      </c>
      <c r="D356">
        <f t="shared" ca="1" si="33"/>
        <v>34</v>
      </c>
      <c r="E356">
        <f t="shared" ca="1" si="34"/>
        <v>11</v>
      </c>
      <c r="F356">
        <f t="shared" ca="1" si="34"/>
        <v>11</v>
      </c>
      <c r="G356" s="7">
        <v>0.18</v>
      </c>
      <c r="H356">
        <v>10</v>
      </c>
      <c r="I356">
        <v>100</v>
      </c>
      <c r="J356">
        <f t="shared" ca="1" si="35"/>
        <v>57013</v>
      </c>
      <c r="K356">
        <f t="shared" ca="1" si="36"/>
        <v>25000</v>
      </c>
      <c r="L356">
        <v>1000</v>
      </c>
      <c r="M356">
        <v>500</v>
      </c>
    </row>
    <row r="357" spans="1:13" x14ac:dyDescent="0.3">
      <c r="A357" s="1">
        <v>44642</v>
      </c>
      <c r="B357">
        <f t="shared" ca="1" si="31"/>
        <v>2445</v>
      </c>
      <c r="C357">
        <f t="shared" ca="1" si="32"/>
        <v>59</v>
      </c>
      <c r="D357">
        <f t="shared" ca="1" si="33"/>
        <v>35</v>
      </c>
      <c r="E357">
        <f t="shared" ca="1" si="34"/>
        <v>15</v>
      </c>
      <c r="F357">
        <f t="shared" ca="1" si="34"/>
        <v>11</v>
      </c>
      <c r="G357" s="7">
        <v>0.18</v>
      </c>
      <c r="H357">
        <v>10</v>
      </c>
      <c r="I357">
        <v>100</v>
      </c>
      <c r="J357">
        <f t="shared" ca="1" si="35"/>
        <v>55253</v>
      </c>
      <c r="K357">
        <f t="shared" ca="1" si="36"/>
        <v>25050</v>
      </c>
      <c r="L357">
        <v>1000</v>
      </c>
      <c r="M357">
        <v>500</v>
      </c>
    </row>
    <row r="358" spans="1:13" x14ac:dyDescent="0.3">
      <c r="A358" s="1">
        <v>44643</v>
      </c>
      <c r="B358">
        <f t="shared" ca="1" si="31"/>
        <v>2050</v>
      </c>
      <c r="C358">
        <f t="shared" ca="1" si="32"/>
        <v>60</v>
      </c>
      <c r="D358">
        <f t="shared" ca="1" si="33"/>
        <v>21</v>
      </c>
      <c r="E358">
        <f t="shared" ca="1" si="34"/>
        <v>14</v>
      </c>
      <c r="F358">
        <f t="shared" ca="1" si="34"/>
        <v>10</v>
      </c>
      <c r="G358" s="7">
        <v>0.18</v>
      </c>
      <c r="H358">
        <v>10</v>
      </c>
      <c r="I358">
        <v>100</v>
      </c>
      <c r="J358">
        <f t="shared" ca="1" si="35"/>
        <v>52146</v>
      </c>
      <c r="K358">
        <f t="shared" ca="1" si="36"/>
        <v>26580</v>
      </c>
      <c r="L358">
        <v>1000</v>
      </c>
      <c r="M358">
        <v>500</v>
      </c>
    </row>
    <row r="359" spans="1:13" x14ac:dyDescent="0.3">
      <c r="A359" s="1">
        <v>44644</v>
      </c>
      <c r="B359">
        <f t="shared" ca="1" si="31"/>
        <v>2391</v>
      </c>
      <c r="C359">
        <f t="shared" ca="1" si="32"/>
        <v>88</v>
      </c>
      <c r="D359">
        <f t="shared" ca="1" si="33"/>
        <v>30</v>
      </c>
      <c r="E359">
        <f t="shared" ca="1" si="34"/>
        <v>13</v>
      </c>
      <c r="F359">
        <f t="shared" ca="1" si="34"/>
        <v>13</v>
      </c>
      <c r="G359" s="7">
        <v>0.18</v>
      </c>
      <c r="H359">
        <v>10</v>
      </c>
      <c r="I359">
        <v>100</v>
      </c>
      <c r="J359">
        <f t="shared" ca="1" si="35"/>
        <v>59041</v>
      </c>
      <c r="K359">
        <f t="shared" ca="1" si="36"/>
        <v>28568</v>
      </c>
      <c r="L359">
        <v>1000</v>
      </c>
      <c r="M359">
        <v>500</v>
      </c>
    </row>
    <row r="360" spans="1:13" x14ac:dyDescent="0.3">
      <c r="A360" s="1">
        <v>44645</v>
      </c>
      <c r="B360">
        <f t="shared" ca="1" si="31"/>
        <v>2320</v>
      </c>
      <c r="C360">
        <f t="shared" ca="1" si="32"/>
        <v>76</v>
      </c>
      <c r="D360">
        <f t="shared" ca="1" si="33"/>
        <v>39</v>
      </c>
      <c r="E360">
        <f t="shared" ca="1" si="34"/>
        <v>10</v>
      </c>
      <c r="F360">
        <f t="shared" ca="1" si="34"/>
        <v>12</v>
      </c>
      <c r="G360" s="7">
        <v>0.18</v>
      </c>
      <c r="H360">
        <v>10</v>
      </c>
      <c r="I360">
        <v>100</v>
      </c>
      <c r="J360">
        <f t="shared" ca="1" si="35"/>
        <v>52605</v>
      </c>
      <c r="K360">
        <f t="shared" ca="1" si="36"/>
        <v>25946</v>
      </c>
      <c r="L360">
        <v>1000</v>
      </c>
      <c r="M360">
        <v>500</v>
      </c>
    </row>
    <row r="361" spans="1:13" x14ac:dyDescent="0.3">
      <c r="A361" s="1">
        <v>44646</v>
      </c>
      <c r="B361">
        <f t="shared" ca="1" si="31"/>
        <v>2267</v>
      </c>
      <c r="C361">
        <f t="shared" ca="1" si="32"/>
        <v>43</v>
      </c>
      <c r="D361">
        <f t="shared" ca="1" si="33"/>
        <v>30</v>
      </c>
      <c r="E361">
        <f t="shared" ca="1" si="34"/>
        <v>14</v>
      </c>
      <c r="F361">
        <f t="shared" ca="1" si="34"/>
        <v>10</v>
      </c>
      <c r="G361" s="7">
        <v>0.18</v>
      </c>
      <c r="H361">
        <v>10</v>
      </c>
      <c r="I361">
        <v>100</v>
      </c>
      <c r="J361">
        <f t="shared" ca="1" si="35"/>
        <v>53801</v>
      </c>
      <c r="K361">
        <f t="shared" ca="1" si="36"/>
        <v>28432</v>
      </c>
      <c r="L361">
        <v>1000</v>
      </c>
      <c r="M361">
        <v>500</v>
      </c>
    </row>
    <row r="362" spans="1:13" x14ac:dyDescent="0.3">
      <c r="A362" s="1">
        <v>44647</v>
      </c>
      <c r="B362">
        <f t="shared" ca="1" si="31"/>
        <v>2140</v>
      </c>
      <c r="C362">
        <f t="shared" ca="1" si="32"/>
        <v>44</v>
      </c>
      <c r="D362">
        <f t="shared" ca="1" si="33"/>
        <v>33</v>
      </c>
      <c r="E362">
        <f t="shared" ca="1" si="34"/>
        <v>10</v>
      </c>
      <c r="F362">
        <f t="shared" ca="1" si="34"/>
        <v>10</v>
      </c>
      <c r="G362" s="7">
        <v>0.18</v>
      </c>
      <c r="H362">
        <v>10</v>
      </c>
      <c r="I362">
        <v>100</v>
      </c>
      <c r="J362">
        <f t="shared" ca="1" si="35"/>
        <v>52736</v>
      </c>
      <c r="K362">
        <f t="shared" ca="1" si="36"/>
        <v>29100</v>
      </c>
      <c r="L362">
        <v>1000</v>
      </c>
      <c r="M362">
        <v>500</v>
      </c>
    </row>
    <row r="363" spans="1:13" x14ac:dyDescent="0.3">
      <c r="A363" s="1">
        <v>44648</v>
      </c>
      <c r="B363">
        <f t="shared" ca="1" si="31"/>
        <v>2451</v>
      </c>
      <c r="C363">
        <f t="shared" ca="1" si="32"/>
        <v>73</v>
      </c>
      <c r="D363">
        <f t="shared" ca="1" si="33"/>
        <v>37</v>
      </c>
      <c r="E363">
        <f t="shared" ca="1" si="34"/>
        <v>15</v>
      </c>
      <c r="F363">
        <f t="shared" ca="1" si="34"/>
        <v>11</v>
      </c>
      <c r="G363" s="7">
        <v>0.18</v>
      </c>
      <c r="H363">
        <v>10</v>
      </c>
      <c r="I363">
        <v>100</v>
      </c>
      <c r="J363">
        <f t="shared" ca="1" si="35"/>
        <v>50567</v>
      </c>
      <c r="K363">
        <f t="shared" ca="1" si="36"/>
        <v>28047</v>
      </c>
      <c r="L363">
        <v>1000</v>
      </c>
      <c r="M363">
        <v>500</v>
      </c>
    </row>
    <row r="364" spans="1:13" x14ac:dyDescent="0.3">
      <c r="A364" s="1">
        <v>44649</v>
      </c>
      <c r="B364">
        <f t="shared" ca="1" si="31"/>
        <v>2095</v>
      </c>
      <c r="C364">
        <f t="shared" ca="1" si="32"/>
        <v>68</v>
      </c>
      <c r="D364">
        <f t="shared" ca="1" si="33"/>
        <v>31</v>
      </c>
      <c r="E364">
        <f t="shared" ca="1" si="34"/>
        <v>14</v>
      </c>
      <c r="F364">
        <f t="shared" ca="1" si="34"/>
        <v>13</v>
      </c>
      <c r="G364" s="7">
        <v>0.18</v>
      </c>
      <c r="H364">
        <v>10</v>
      </c>
      <c r="I364">
        <v>100</v>
      </c>
      <c r="J364">
        <f t="shared" ca="1" si="35"/>
        <v>59498</v>
      </c>
      <c r="K364">
        <f t="shared" ca="1" si="36"/>
        <v>26688</v>
      </c>
      <c r="L364">
        <v>1000</v>
      </c>
      <c r="M364">
        <v>500</v>
      </c>
    </row>
    <row r="365" spans="1:13" x14ac:dyDescent="0.3">
      <c r="A365" s="1">
        <v>44650</v>
      </c>
      <c r="B365">
        <f t="shared" ca="1" si="31"/>
        <v>2203</v>
      </c>
      <c r="C365">
        <f t="shared" ca="1" si="32"/>
        <v>69</v>
      </c>
      <c r="D365">
        <f t="shared" ca="1" si="33"/>
        <v>39</v>
      </c>
      <c r="E365">
        <f t="shared" ca="1" si="34"/>
        <v>11</v>
      </c>
      <c r="F365">
        <f t="shared" ca="1" si="34"/>
        <v>13</v>
      </c>
      <c r="G365" s="7">
        <v>0.18</v>
      </c>
      <c r="H365">
        <v>10</v>
      </c>
      <c r="I365">
        <v>100</v>
      </c>
      <c r="J365">
        <f t="shared" ca="1" si="35"/>
        <v>55675</v>
      </c>
      <c r="K365">
        <f t="shared" ca="1" si="36"/>
        <v>27046</v>
      </c>
      <c r="L365">
        <v>1000</v>
      </c>
      <c r="M365">
        <v>500</v>
      </c>
    </row>
    <row r="366" spans="1:13" x14ac:dyDescent="0.3">
      <c r="A366" s="1">
        <v>44651</v>
      </c>
      <c r="B366">
        <f t="shared" ca="1" si="31"/>
        <v>2407</v>
      </c>
      <c r="C366">
        <f t="shared" ca="1" si="32"/>
        <v>59</v>
      </c>
      <c r="D366">
        <f t="shared" ca="1" si="33"/>
        <v>25</v>
      </c>
      <c r="E366">
        <f t="shared" ca="1" si="34"/>
        <v>15</v>
      </c>
      <c r="F366">
        <f t="shared" ca="1" si="34"/>
        <v>14</v>
      </c>
      <c r="G366" s="7">
        <v>0.18</v>
      </c>
      <c r="H366">
        <v>10</v>
      </c>
      <c r="I366">
        <v>100</v>
      </c>
      <c r="J366">
        <f t="shared" ca="1" si="35"/>
        <v>53759</v>
      </c>
      <c r="K366">
        <f t="shared" ca="1" si="36"/>
        <v>28746</v>
      </c>
      <c r="L366">
        <v>1000</v>
      </c>
      <c r="M366">
        <v>500</v>
      </c>
    </row>
    <row r="367" spans="1:13" x14ac:dyDescent="0.3">
      <c r="A367" s="1">
        <v>44652</v>
      </c>
      <c r="B367">
        <f t="shared" ca="1" si="31"/>
        <v>2347</v>
      </c>
      <c r="C367">
        <f t="shared" ca="1" si="32"/>
        <v>48</v>
      </c>
      <c r="D367">
        <f t="shared" ca="1" si="33"/>
        <v>40</v>
      </c>
      <c r="E367">
        <f t="shared" ca="1" si="34"/>
        <v>10</v>
      </c>
      <c r="F367">
        <f t="shared" ca="1" si="34"/>
        <v>12</v>
      </c>
      <c r="G367" s="7">
        <v>0.18</v>
      </c>
      <c r="H367">
        <v>10</v>
      </c>
      <c r="I367">
        <v>100</v>
      </c>
      <c r="J367">
        <f t="shared" ca="1" si="35"/>
        <v>55284</v>
      </c>
      <c r="K367">
        <f t="shared" ca="1" si="36"/>
        <v>26027</v>
      </c>
      <c r="L367">
        <v>1000</v>
      </c>
      <c r="M367">
        <v>500</v>
      </c>
    </row>
    <row r="368" spans="1:13" x14ac:dyDescent="0.3">
      <c r="A368" s="1">
        <v>44653</v>
      </c>
      <c r="B368">
        <f t="shared" ca="1" si="31"/>
        <v>2000</v>
      </c>
      <c r="C368">
        <f t="shared" ca="1" si="32"/>
        <v>44</v>
      </c>
      <c r="D368">
        <f t="shared" ca="1" si="33"/>
        <v>36</v>
      </c>
      <c r="E368">
        <f t="shared" ca="1" si="34"/>
        <v>15</v>
      </c>
      <c r="F368">
        <f t="shared" ca="1" si="34"/>
        <v>10</v>
      </c>
      <c r="G368" s="7">
        <v>0.18</v>
      </c>
      <c r="H368">
        <v>10</v>
      </c>
      <c r="I368">
        <v>100</v>
      </c>
      <c r="J368">
        <f t="shared" ca="1" si="35"/>
        <v>55077</v>
      </c>
      <c r="K368">
        <f t="shared" ca="1" si="36"/>
        <v>26943</v>
      </c>
      <c r="L368">
        <v>1000</v>
      </c>
      <c r="M368">
        <v>500</v>
      </c>
    </row>
    <row r="369" spans="1:13" x14ac:dyDescent="0.3">
      <c r="A369" s="1">
        <v>44654</v>
      </c>
      <c r="B369">
        <f t="shared" ca="1" si="31"/>
        <v>2321</v>
      </c>
      <c r="C369">
        <f t="shared" ca="1" si="32"/>
        <v>39</v>
      </c>
      <c r="D369">
        <f t="shared" ca="1" si="33"/>
        <v>39</v>
      </c>
      <c r="E369">
        <f t="shared" ca="1" si="34"/>
        <v>13</v>
      </c>
      <c r="F369">
        <f t="shared" ca="1" si="34"/>
        <v>14</v>
      </c>
      <c r="G369" s="7">
        <v>0.18</v>
      </c>
      <c r="H369">
        <v>10</v>
      </c>
      <c r="I369">
        <v>100</v>
      </c>
      <c r="J369">
        <f t="shared" ca="1" si="35"/>
        <v>59704</v>
      </c>
      <c r="K369">
        <f t="shared" ca="1" si="36"/>
        <v>27913</v>
      </c>
      <c r="L369">
        <v>1000</v>
      </c>
      <c r="M369">
        <v>500</v>
      </c>
    </row>
    <row r="370" spans="1:13" x14ac:dyDescent="0.3">
      <c r="A370" s="1">
        <v>44655</v>
      </c>
      <c r="B370">
        <f t="shared" ca="1" si="31"/>
        <v>2123</v>
      </c>
      <c r="C370">
        <f t="shared" ca="1" si="32"/>
        <v>61</v>
      </c>
      <c r="D370">
        <f t="shared" ca="1" si="33"/>
        <v>20</v>
      </c>
      <c r="E370">
        <f t="shared" ca="1" si="34"/>
        <v>12</v>
      </c>
      <c r="F370">
        <f t="shared" ca="1" si="34"/>
        <v>13</v>
      </c>
      <c r="G370" s="7">
        <v>0.18</v>
      </c>
      <c r="H370">
        <v>10</v>
      </c>
      <c r="I370">
        <v>100</v>
      </c>
      <c r="J370">
        <f t="shared" ca="1" si="35"/>
        <v>50964</v>
      </c>
      <c r="K370">
        <f t="shared" ca="1" si="36"/>
        <v>27372</v>
      </c>
      <c r="L370">
        <v>1000</v>
      </c>
      <c r="M370">
        <v>500</v>
      </c>
    </row>
    <row r="371" spans="1:13" x14ac:dyDescent="0.3">
      <c r="A371" s="1">
        <v>44656</v>
      </c>
      <c r="B371">
        <f t="shared" ca="1" si="31"/>
        <v>2155</v>
      </c>
      <c r="C371">
        <f t="shared" ca="1" si="32"/>
        <v>55</v>
      </c>
      <c r="D371">
        <f t="shared" ca="1" si="33"/>
        <v>29</v>
      </c>
      <c r="E371">
        <f t="shared" ca="1" si="34"/>
        <v>14</v>
      </c>
      <c r="F371">
        <f t="shared" ca="1" si="34"/>
        <v>15</v>
      </c>
      <c r="G371" s="7">
        <v>0.18</v>
      </c>
      <c r="H371">
        <v>10</v>
      </c>
      <c r="I371">
        <v>100</v>
      </c>
      <c r="J371">
        <f t="shared" ca="1" si="35"/>
        <v>57736</v>
      </c>
      <c r="K371">
        <f t="shared" ca="1" si="36"/>
        <v>28605</v>
      </c>
      <c r="L371">
        <v>1000</v>
      </c>
      <c r="M371">
        <v>500</v>
      </c>
    </row>
    <row r="372" spans="1:13" x14ac:dyDescent="0.3">
      <c r="A372" s="1">
        <v>44657</v>
      </c>
      <c r="B372">
        <f t="shared" ca="1" si="31"/>
        <v>2449</v>
      </c>
      <c r="C372">
        <f t="shared" ca="1" si="32"/>
        <v>81</v>
      </c>
      <c r="D372">
        <f t="shared" ca="1" si="33"/>
        <v>32</v>
      </c>
      <c r="E372">
        <f t="shared" ca="1" si="34"/>
        <v>14</v>
      </c>
      <c r="F372">
        <f t="shared" ca="1" si="34"/>
        <v>13</v>
      </c>
      <c r="G372" s="7">
        <v>0.18</v>
      </c>
      <c r="H372">
        <v>10</v>
      </c>
      <c r="I372">
        <v>100</v>
      </c>
      <c r="J372">
        <f t="shared" ca="1" si="35"/>
        <v>52803</v>
      </c>
      <c r="K372">
        <f t="shared" ca="1" si="36"/>
        <v>29376</v>
      </c>
      <c r="L372">
        <v>1000</v>
      </c>
      <c r="M372">
        <v>500</v>
      </c>
    </row>
    <row r="373" spans="1:13" x14ac:dyDescent="0.3">
      <c r="A373" s="1">
        <v>44658</v>
      </c>
      <c r="B373">
        <f t="shared" ca="1" si="31"/>
        <v>2092</v>
      </c>
      <c r="C373">
        <f t="shared" ca="1" si="32"/>
        <v>41</v>
      </c>
      <c r="D373">
        <f t="shared" ca="1" si="33"/>
        <v>30</v>
      </c>
      <c r="E373">
        <f t="shared" ca="1" si="34"/>
        <v>15</v>
      </c>
      <c r="F373">
        <f t="shared" ca="1" si="34"/>
        <v>12</v>
      </c>
      <c r="G373" s="7">
        <v>0.18</v>
      </c>
      <c r="H373">
        <v>10</v>
      </c>
      <c r="I373">
        <v>100</v>
      </c>
      <c r="J373">
        <f t="shared" ca="1" si="35"/>
        <v>58773</v>
      </c>
      <c r="K373">
        <f t="shared" ca="1" si="36"/>
        <v>27021</v>
      </c>
      <c r="L373">
        <v>1000</v>
      </c>
      <c r="M373">
        <v>500</v>
      </c>
    </row>
    <row r="374" spans="1:13" x14ac:dyDescent="0.3">
      <c r="A374" s="1">
        <v>44659</v>
      </c>
      <c r="B374">
        <f t="shared" ca="1" si="31"/>
        <v>2457</v>
      </c>
      <c r="C374">
        <f t="shared" ca="1" si="32"/>
        <v>65</v>
      </c>
      <c r="D374">
        <f t="shared" ca="1" si="33"/>
        <v>23</v>
      </c>
      <c r="E374">
        <f t="shared" ca="1" si="34"/>
        <v>15</v>
      </c>
      <c r="F374">
        <f t="shared" ca="1" si="34"/>
        <v>12</v>
      </c>
      <c r="G374" s="7">
        <v>0.18</v>
      </c>
      <c r="H374">
        <v>10</v>
      </c>
      <c r="I374">
        <v>100</v>
      </c>
      <c r="J374">
        <f t="shared" ca="1" si="35"/>
        <v>57632</v>
      </c>
      <c r="K374">
        <f t="shared" ca="1" si="36"/>
        <v>29170</v>
      </c>
      <c r="L374">
        <v>1000</v>
      </c>
      <c r="M374">
        <v>500</v>
      </c>
    </row>
    <row r="375" spans="1:13" x14ac:dyDescent="0.3">
      <c r="A375" s="1">
        <v>44660</v>
      </c>
      <c r="B375">
        <f t="shared" ca="1" si="31"/>
        <v>2072</v>
      </c>
      <c r="C375">
        <f t="shared" ca="1" si="32"/>
        <v>55</v>
      </c>
      <c r="D375">
        <f t="shared" ca="1" si="33"/>
        <v>31</v>
      </c>
      <c r="E375">
        <f t="shared" ca="1" si="34"/>
        <v>13</v>
      </c>
      <c r="F375">
        <f t="shared" ca="1" si="34"/>
        <v>14</v>
      </c>
      <c r="G375" s="7">
        <v>0.18</v>
      </c>
      <c r="H375">
        <v>10</v>
      </c>
      <c r="I375">
        <v>100</v>
      </c>
      <c r="J375">
        <f t="shared" ca="1" si="35"/>
        <v>51908</v>
      </c>
      <c r="K375">
        <f t="shared" ca="1" si="36"/>
        <v>25800</v>
      </c>
      <c r="L375">
        <v>1000</v>
      </c>
      <c r="M375">
        <v>500</v>
      </c>
    </row>
    <row r="376" spans="1:13" x14ac:dyDescent="0.3">
      <c r="A376" s="1">
        <v>44661</v>
      </c>
      <c r="B376">
        <f t="shared" ca="1" si="31"/>
        <v>2063</v>
      </c>
      <c r="C376">
        <f t="shared" ca="1" si="32"/>
        <v>80</v>
      </c>
      <c r="D376">
        <f t="shared" ca="1" si="33"/>
        <v>37</v>
      </c>
      <c r="E376">
        <f t="shared" ca="1" si="34"/>
        <v>14</v>
      </c>
      <c r="F376">
        <f t="shared" ca="1" si="34"/>
        <v>11</v>
      </c>
      <c r="G376" s="7">
        <v>0.18</v>
      </c>
      <c r="H376">
        <v>10</v>
      </c>
      <c r="I376">
        <v>100</v>
      </c>
      <c r="J376">
        <f t="shared" ca="1" si="35"/>
        <v>58252</v>
      </c>
      <c r="K376">
        <f t="shared" ca="1" si="36"/>
        <v>28986</v>
      </c>
      <c r="L376">
        <v>1000</v>
      </c>
      <c r="M376">
        <v>500</v>
      </c>
    </row>
    <row r="377" spans="1:13" x14ac:dyDescent="0.3">
      <c r="A377" s="1">
        <v>44662</v>
      </c>
      <c r="B377">
        <f t="shared" ca="1" si="31"/>
        <v>2067</v>
      </c>
      <c r="C377">
        <f t="shared" ca="1" si="32"/>
        <v>85</v>
      </c>
      <c r="D377">
        <f t="shared" ca="1" si="33"/>
        <v>36</v>
      </c>
      <c r="E377">
        <f t="shared" ca="1" si="34"/>
        <v>14</v>
      </c>
      <c r="F377">
        <f t="shared" ca="1" si="34"/>
        <v>15</v>
      </c>
      <c r="G377" s="7">
        <v>0.18</v>
      </c>
      <c r="H377">
        <v>10</v>
      </c>
      <c r="I377">
        <v>100</v>
      </c>
      <c r="J377">
        <f t="shared" ca="1" si="35"/>
        <v>58731</v>
      </c>
      <c r="K377">
        <f t="shared" ca="1" si="36"/>
        <v>25807</v>
      </c>
      <c r="L377">
        <v>1000</v>
      </c>
      <c r="M377">
        <v>500</v>
      </c>
    </row>
    <row r="378" spans="1:13" x14ac:dyDescent="0.3">
      <c r="A378" s="1">
        <v>44663</v>
      </c>
      <c r="B378">
        <f t="shared" ca="1" si="31"/>
        <v>2283</v>
      </c>
      <c r="C378">
        <f t="shared" ca="1" si="32"/>
        <v>80</v>
      </c>
      <c r="D378">
        <f t="shared" ca="1" si="33"/>
        <v>30</v>
      </c>
      <c r="E378">
        <f t="shared" ca="1" si="34"/>
        <v>13</v>
      </c>
      <c r="F378">
        <f t="shared" ca="1" si="34"/>
        <v>11</v>
      </c>
      <c r="G378" s="7">
        <v>0.18</v>
      </c>
      <c r="H378">
        <v>10</v>
      </c>
      <c r="I378">
        <v>100</v>
      </c>
      <c r="J378">
        <f t="shared" ca="1" si="35"/>
        <v>59271</v>
      </c>
      <c r="K378">
        <f t="shared" ca="1" si="36"/>
        <v>28812</v>
      </c>
      <c r="L378">
        <v>1000</v>
      </c>
      <c r="M378">
        <v>500</v>
      </c>
    </row>
    <row r="379" spans="1:13" x14ac:dyDescent="0.3">
      <c r="A379" s="1">
        <v>44664</v>
      </c>
      <c r="B379">
        <f t="shared" ca="1" si="31"/>
        <v>2107</v>
      </c>
      <c r="C379">
        <f t="shared" ca="1" si="32"/>
        <v>50</v>
      </c>
      <c r="D379">
        <f t="shared" ca="1" si="33"/>
        <v>27</v>
      </c>
      <c r="E379">
        <f t="shared" ca="1" si="34"/>
        <v>14</v>
      </c>
      <c r="F379">
        <f t="shared" ca="1" si="34"/>
        <v>12</v>
      </c>
      <c r="G379" s="7">
        <v>0.18</v>
      </c>
      <c r="H379">
        <v>10</v>
      </c>
      <c r="I379">
        <v>100</v>
      </c>
      <c r="J379">
        <f t="shared" ca="1" si="35"/>
        <v>52547</v>
      </c>
      <c r="K379">
        <f t="shared" ca="1" si="36"/>
        <v>29903</v>
      </c>
      <c r="L379">
        <v>1000</v>
      </c>
      <c r="M379">
        <v>500</v>
      </c>
    </row>
    <row r="380" spans="1:13" x14ac:dyDescent="0.3">
      <c r="A380" s="1">
        <v>44665</v>
      </c>
      <c r="B380">
        <f t="shared" ca="1" si="31"/>
        <v>2485</v>
      </c>
      <c r="C380">
        <f t="shared" ca="1" si="32"/>
        <v>45</v>
      </c>
      <c r="D380">
        <f t="shared" ca="1" si="33"/>
        <v>38</v>
      </c>
      <c r="E380">
        <f t="shared" ca="1" si="34"/>
        <v>12</v>
      </c>
      <c r="F380">
        <f t="shared" ca="1" si="34"/>
        <v>15</v>
      </c>
      <c r="G380" s="7">
        <v>0.18</v>
      </c>
      <c r="H380">
        <v>10</v>
      </c>
      <c r="I380">
        <v>100</v>
      </c>
      <c r="J380">
        <f t="shared" ca="1" si="35"/>
        <v>58259</v>
      </c>
      <c r="K380">
        <f t="shared" ca="1" si="36"/>
        <v>26561</v>
      </c>
      <c r="L380">
        <v>1000</v>
      </c>
      <c r="M380">
        <v>500</v>
      </c>
    </row>
    <row r="381" spans="1:13" x14ac:dyDescent="0.3">
      <c r="A381" s="1">
        <v>44666</v>
      </c>
      <c r="B381">
        <f t="shared" ca="1" si="31"/>
        <v>2006</v>
      </c>
      <c r="C381">
        <f t="shared" ca="1" si="32"/>
        <v>60</v>
      </c>
      <c r="D381">
        <f t="shared" ca="1" si="33"/>
        <v>33</v>
      </c>
      <c r="E381">
        <f t="shared" ca="1" si="34"/>
        <v>10</v>
      </c>
      <c r="F381">
        <f t="shared" ca="1" si="34"/>
        <v>13</v>
      </c>
      <c r="G381" s="7">
        <v>0.18</v>
      </c>
      <c r="H381">
        <v>10</v>
      </c>
      <c r="I381">
        <v>100</v>
      </c>
      <c r="J381">
        <f t="shared" ca="1" si="35"/>
        <v>59268</v>
      </c>
      <c r="K381">
        <f t="shared" ca="1" si="36"/>
        <v>27639</v>
      </c>
      <c r="L381">
        <v>1000</v>
      </c>
      <c r="M381">
        <v>500</v>
      </c>
    </row>
    <row r="382" spans="1:13" x14ac:dyDescent="0.3">
      <c r="A382" s="1">
        <v>44667</v>
      </c>
      <c r="B382">
        <f t="shared" ca="1" si="31"/>
        <v>2391</v>
      </c>
      <c r="C382">
        <f t="shared" ca="1" si="32"/>
        <v>37</v>
      </c>
      <c r="D382">
        <f t="shared" ca="1" si="33"/>
        <v>22</v>
      </c>
      <c r="E382">
        <f t="shared" ca="1" si="34"/>
        <v>13</v>
      </c>
      <c r="F382">
        <f t="shared" ca="1" si="34"/>
        <v>15</v>
      </c>
      <c r="G382" s="7">
        <v>0.18</v>
      </c>
      <c r="H382">
        <v>10</v>
      </c>
      <c r="I382">
        <v>100</v>
      </c>
      <c r="J382">
        <f t="shared" ca="1" si="35"/>
        <v>57188</v>
      </c>
      <c r="K382">
        <f t="shared" ca="1" si="36"/>
        <v>27389</v>
      </c>
      <c r="L382">
        <v>1000</v>
      </c>
      <c r="M382">
        <v>500</v>
      </c>
    </row>
    <row r="383" spans="1:13" x14ac:dyDescent="0.3">
      <c r="A383" s="1">
        <v>44668</v>
      </c>
      <c r="B383">
        <f t="shared" ca="1" si="31"/>
        <v>2054</v>
      </c>
      <c r="C383">
        <f t="shared" ca="1" si="32"/>
        <v>60</v>
      </c>
      <c r="D383">
        <f t="shared" ca="1" si="33"/>
        <v>29</v>
      </c>
      <c r="E383">
        <f t="shared" ca="1" si="34"/>
        <v>12</v>
      </c>
      <c r="F383">
        <f t="shared" ca="1" si="34"/>
        <v>15</v>
      </c>
      <c r="G383" s="7">
        <v>0.18</v>
      </c>
      <c r="H383">
        <v>10</v>
      </c>
      <c r="I383">
        <v>100</v>
      </c>
      <c r="J383">
        <f t="shared" ca="1" si="35"/>
        <v>51289</v>
      </c>
      <c r="K383">
        <f t="shared" ca="1" si="36"/>
        <v>29430</v>
      </c>
      <c r="L383">
        <v>1000</v>
      </c>
      <c r="M383">
        <v>500</v>
      </c>
    </row>
    <row r="384" spans="1:13" x14ac:dyDescent="0.3">
      <c r="A384" s="1">
        <v>44669</v>
      </c>
      <c r="B384">
        <f t="shared" ca="1" si="31"/>
        <v>2027</v>
      </c>
      <c r="C384">
        <f t="shared" ca="1" si="32"/>
        <v>43</v>
      </c>
      <c r="D384">
        <f t="shared" ca="1" si="33"/>
        <v>21</v>
      </c>
      <c r="E384">
        <f t="shared" ca="1" si="34"/>
        <v>14</v>
      </c>
      <c r="F384">
        <f t="shared" ca="1" si="34"/>
        <v>11</v>
      </c>
      <c r="G384" s="7">
        <v>0.18</v>
      </c>
      <c r="H384">
        <v>10</v>
      </c>
      <c r="I384">
        <v>100</v>
      </c>
      <c r="J384">
        <f t="shared" ca="1" si="35"/>
        <v>51794</v>
      </c>
      <c r="K384">
        <f t="shared" ca="1" si="36"/>
        <v>29582</v>
      </c>
      <c r="L384">
        <v>1000</v>
      </c>
      <c r="M384">
        <v>500</v>
      </c>
    </row>
    <row r="385" spans="1:13" x14ac:dyDescent="0.3">
      <c r="A385" s="1">
        <v>44670</v>
      </c>
      <c r="B385">
        <f t="shared" ca="1" si="31"/>
        <v>2126</v>
      </c>
      <c r="C385">
        <f t="shared" ca="1" si="32"/>
        <v>47</v>
      </c>
      <c r="D385">
        <f t="shared" ca="1" si="33"/>
        <v>32</v>
      </c>
      <c r="E385">
        <f t="shared" ca="1" si="34"/>
        <v>14</v>
      </c>
      <c r="F385">
        <f t="shared" ca="1" si="34"/>
        <v>14</v>
      </c>
      <c r="G385" s="7">
        <v>0.18</v>
      </c>
      <c r="H385">
        <v>10</v>
      </c>
      <c r="I385">
        <v>100</v>
      </c>
      <c r="J385">
        <f t="shared" ca="1" si="35"/>
        <v>59310</v>
      </c>
      <c r="K385">
        <f t="shared" ca="1" si="36"/>
        <v>27093</v>
      </c>
      <c r="L385">
        <v>1000</v>
      </c>
      <c r="M385">
        <v>500</v>
      </c>
    </row>
    <row r="386" spans="1:13" x14ac:dyDescent="0.3">
      <c r="A386" s="1">
        <v>44671</v>
      </c>
      <c r="B386">
        <f t="shared" ref="B386:B449" ca="1" si="37">RANDBETWEEN(2000,2500)</f>
        <v>2429</v>
      </c>
      <c r="C386">
        <f t="shared" ref="C386:C449" ca="1" si="38">RANDBETWEEN(30,90)</f>
        <v>57</v>
      </c>
      <c r="D386">
        <f t="shared" ref="D386:D449" ca="1" si="39">RANDBETWEEN(20,40)</f>
        <v>40</v>
      </c>
      <c r="E386">
        <f t="shared" ref="E386:F449" ca="1" si="40">RANDBETWEEN(10,15)</f>
        <v>15</v>
      </c>
      <c r="F386">
        <f t="shared" ca="1" si="40"/>
        <v>14</v>
      </c>
      <c r="G386" s="7">
        <v>0.18</v>
      </c>
      <c r="H386">
        <v>10</v>
      </c>
      <c r="I386">
        <v>100</v>
      </c>
      <c r="J386">
        <f t="shared" ref="J386:J449" ca="1" si="41">RANDBETWEEN(50000,60000)</f>
        <v>54033</v>
      </c>
      <c r="K386">
        <f t="shared" ref="K386:K449" ca="1" si="42">RANDBETWEEN(25000,30000)</f>
        <v>25714</v>
      </c>
      <c r="L386">
        <v>1000</v>
      </c>
      <c r="M386">
        <v>500</v>
      </c>
    </row>
    <row r="387" spans="1:13" x14ac:dyDescent="0.3">
      <c r="A387" s="1">
        <v>44672</v>
      </c>
      <c r="B387">
        <f t="shared" ca="1" si="37"/>
        <v>2151</v>
      </c>
      <c r="C387">
        <f t="shared" ca="1" si="38"/>
        <v>75</v>
      </c>
      <c r="D387">
        <f t="shared" ca="1" si="39"/>
        <v>21</v>
      </c>
      <c r="E387">
        <f t="shared" ca="1" si="40"/>
        <v>15</v>
      </c>
      <c r="F387">
        <f t="shared" ca="1" si="40"/>
        <v>13</v>
      </c>
      <c r="G387" s="7">
        <v>0.18</v>
      </c>
      <c r="H387">
        <v>10</v>
      </c>
      <c r="I387">
        <v>100</v>
      </c>
      <c r="J387">
        <f t="shared" ca="1" si="41"/>
        <v>53411</v>
      </c>
      <c r="K387">
        <f t="shared" ca="1" si="42"/>
        <v>27805</v>
      </c>
      <c r="L387">
        <v>1000</v>
      </c>
      <c r="M387">
        <v>500</v>
      </c>
    </row>
    <row r="388" spans="1:13" x14ac:dyDescent="0.3">
      <c r="A388" s="1">
        <v>44673</v>
      </c>
      <c r="B388">
        <f t="shared" ca="1" si="37"/>
        <v>2421</v>
      </c>
      <c r="C388">
        <f t="shared" ca="1" si="38"/>
        <v>43</v>
      </c>
      <c r="D388">
        <f t="shared" ca="1" si="39"/>
        <v>20</v>
      </c>
      <c r="E388">
        <f t="shared" ca="1" si="40"/>
        <v>10</v>
      </c>
      <c r="F388">
        <f t="shared" ca="1" si="40"/>
        <v>13</v>
      </c>
      <c r="G388" s="7">
        <v>0.18</v>
      </c>
      <c r="H388">
        <v>10</v>
      </c>
      <c r="I388">
        <v>100</v>
      </c>
      <c r="J388">
        <f t="shared" ca="1" si="41"/>
        <v>55191</v>
      </c>
      <c r="K388">
        <f t="shared" ca="1" si="42"/>
        <v>25374</v>
      </c>
      <c r="L388">
        <v>1000</v>
      </c>
      <c r="M388">
        <v>500</v>
      </c>
    </row>
    <row r="389" spans="1:13" x14ac:dyDescent="0.3">
      <c r="A389" s="1">
        <v>44674</v>
      </c>
      <c r="B389">
        <f t="shared" ca="1" si="37"/>
        <v>2075</v>
      </c>
      <c r="C389">
        <f t="shared" ca="1" si="38"/>
        <v>63</v>
      </c>
      <c r="D389">
        <f t="shared" ca="1" si="39"/>
        <v>32</v>
      </c>
      <c r="E389">
        <f t="shared" ca="1" si="40"/>
        <v>11</v>
      </c>
      <c r="F389">
        <f t="shared" ca="1" si="40"/>
        <v>11</v>
      </c>
      <c r="G389" s="7">
        <v>0.18</v>
      </c>
      <c r="H389">
        <v>10</v>
      </c>
      <c r="I389">
        <v>100</v>
      </c>
      <c r="J389">
        <f t="shared" ca="1" si="41"/>
        <v>54070</v>
      </c>
      <c r="K389">
        <f t="shared" ca="1" si="42"/>
        <v>28693</v>
      </c>
      <c r="L389">
        <v>1000</v>
      </c>
      <c r="M389">
        <v>500</v>
      </c>
    </row>
    <row r="390" spans="1:13" x14ac:dyDescent="0.3">
      <c r="A390" s="1">
        <v>44675</v>
      </c>
      <c r="B390">
        <f t="shared" ca="1" si="37"/>
        <v>2380</v>
      </c>
      <c r="C390">
        <f t="shared" ca="1" si="38"/>
        <v>77</v>
      </c>
      <c r="D390">
        <f t="shared" ca="1" si="39"/>
        <v>38</v>
      </c>
      <c r="E390">
        <f t="shared" ca="1" si="40"/>
        <v>10</v>
      </c>
      <c r="F390">
        <f t="shared" ca="1" si="40"/>
        <v>10</v>
      </c>
      <c r="G390" s="7">
        <v>0.18</v>
      </c>
      <c r="H390">
        <v>10</v>
      </c>
      <c r="I390">
        <v>100</v>
      </c>
      <c r="J390">
        <f t="shared" ca="1" si="41"/>
        <v>59325</v>
      </c>
      <c r="K390">
        <f t="shared" ca="1" si="42"/>
        <v>27285</v>
      </c>
      <c r="L390">
        <v>1000</v>
      </c>
      <c r="M390">
        <v>500</v>
      </c>
    </row>
    <row r="391" spans="1:13" x14ac:dyDescent="0.3">
      <c r="A391" s="1">
        <v>44676</v>
      </c>
      <c r="B391">
        <f t="shared" ca="1" si="37"/>
        <v>2274</v>
      </c>
      <c r="C391">
        <f t="shared" ca="1" si="38"/>
        <v>49</v>
      </c>
      <c r="D391">
        <f t="shared" ca="1" si="39"/>
        <v>28</v>
      </c>
      <c r="E391">
        <f t="shared" ca="1" si="40"/>
        <v>15</v>
      </c>
      <c r="F391">
        <f t="shared" ca="1" si="40"/>
        <v>14</v>
      </c>
      <c r="G391" s="7">
        <v>0.18</v>
      </c>
      <c r="H391">
        <v>10</v>
      </c>
      <c r="I391">
        <v>100</v>
      </c>
      <c r="J391">
        <f t="shared" ca="1" si="41"/>
        <v>57647</v>
      </c>
      <c r="K391">
        <f t="shared" ca="1" si="42"/>
        <v>28078</v>
      </c>
      <c r="L391">
        <v>1000</v>
      </c>
      <c r="M391">
        <v>500</v>
      </c>
    </row>
    <row r="392" spans="1:13" x14ac:dyDescent="0.3">
      <c r="A392" s="1">
        <v>44677</v>
      </c>
      <c r="B392">
        <f t="shared" ca="1" si="37"/>
        <v>2032</v>
      </c>
      <c r="C392">
        <f t="shared" ca="1" si="38"/>
        <v>80</v>
      </c>
      <c r="D392">
        <f t="shared" ca="1" si="39"/>
        <v>40</v>
      </c>
      <c r="E392">
        <f t="shared" ca="1" si="40"/>
        <v>10</v>
      </c>
      <c r="F392">
        <f t="shared" ca="1" si="40"/>
        <v>10</v>
      </c>
      <c r="G392" s="7">
        <v>0.18</v>
      </c>
      <c r="H392">
        <v>10</v>
      </c>
      <c r="I392">
        <v>100</v>
      </c>
      <c r="J392">
        <f t="shared" ca="1" si="41"/>
        <v>56156</v>
      </c>
      <c r="K392">
        <f t="shared" ca="1" si="42"/>
        <v>25449</v>
      </c>
      <c r="L392">
        <v>1000</v>
      </c>
      <c r="M392">
        <v>500</v>
      </c>
    </row>
    <row r="393" spans="1:13" x14ac:dyDescent="0.3">
      <c r="A393" s="1">
        <v>44678</v>
      </c>
      <c r="B393">
        <f t="shared" ca="1" si="37"/>
        <v>2375</v>
      </c>
      <c r="C393">
        <f t="shared" ca="1" si="38"/>
        <v>54</v>
      </c>
      <c r="D393">
        <f t="shared" ca="1" si="39"/>
        <v>25</v>
      </c>
      <c r="E393">
        <f t="shared" ca="1" si="40"/>
        <v>15</v>
      </c>
      <c r="F393">
        <f t="shared" ca="1" si="40"/>
        <v>15</v>
      </c>
      <c r="G393" s="7">
        <v>0.18</v>
      </c>
      <c r="H393">
        <v>10</v>
      </c>
      <c r="I393">
        <v>100</v>
      </c>
      <c r="J393">
        <f t="shared" ca="1" si="41"/>
        <v>51558</v>
      </c>
      <c r="K393">
        <f t="shared" ca="1" si="42"/>
        <v>28766</v>
      </c>
      <c r="L393">
        <v>1000</v>
      </c>
      <c r="M393">
        <v>500</v>
      </c>
    </row>
    <row r="394" spans="1:13" x14ac:dyDescent="0.3">
      <c r="A394" s="1">
        <v>44679</v>
      </c>
      <c r="B394">
        <f t="shared" ca="1" si="37"/>
        <v>2285</v>
      </c>
      <c r="C394">
        <f t="shared" ca="1" si="38"/>
        <v>44</v>
      </c>
      <c r="D394">
        <f t="shared" ca="1" si="39"/>
        <v>23</v>
      </c>
      <c r="E394">
        <f t="shared" ca="1" si="40"/>
        <v>13</v>
      </c>
      <c r="F394">
        <f t="shared" ca="1" si="40"/>
        <v>13</v>
      </c>
      <c r="G394" s="7">
        <v>0.18</v>
      </c>
      <c r="H394">
        <v>10</v>
      </c>
      <c r="I394">
        <v>100</v>
      </c>
      <c r="J394">
        <f t="shared" ca="1" si="41"/>
        <v>58398</v>
      </c>
      <c r="K394">
        <f t="shared" ca="1" si="42"/>
        <v>25596</v>
      </c>
      <c r="L394">
        <v>1000</v>
      </c>
      <c r="M394">
        <v>500</v>
      </c>
    </row>
    <row r="395" spans="1:13" x14ac:dyDescent="0.3">
      <c r="A395" s="1">
        <v>44680</v>
      </c>
      <c r="B395">
        <f t="shared" ca="1" si="37"/>
        <v>2413</v>
      </c>
      <c r="C395">
        <f t="shared" ca="1" si="38"/>
        <v>77</v>
      </c>
      <c r="D395">
        <f t="shared" ca="1" si="39"/>
        <v>38</v>
      </c>
      <c r="E395">
        <f t="shared" ca="1" si="40"/>
        <v>10</v>
      </c>
      <c r="F395">
        <f t="shared" ca="1" si="40"/>
        <v>12</v>
      </c>
      <c r="G395" s="7">
        <v>0.18</v>
      </c>
      <c r="H395">
        <v>10</v>
      </c>
      <c r="I395">
        <v>100</v>
      </c>
      <c r="J395">
        <f t="shared" ca="1" si="41"/>
        <v>52231</v>
      </c>
      <c r="K395">
        <f t="shared" ca="1" si="42"/>
        <v>27978</v>
      </c>
      <c r="L395">
        <v>1000</v>
      </c>
      <c r="M395">
        <v>500</v>
      </c>
    </row>
    <row r="396" spans="1:13" x14ac:dyDescent="0.3">
      <c r="A396" s="1">
        <v>44681</v>
      </c>
      <c r="B396">
        <f t="shared" ca="1" si="37"/>
        <v>2209</v>
      </c>
      <c r="C396">
        <f t="shared" ca="1" si="38"/>
        <v>82</v>
      </c>
      <c r="D396">
        <f t="shared" ca="1" si="39"/>
        <v>36</v>
      </c>
      <c r="E396">
        <f t="shared" ca="1" si="40"/>
        <v>12</v>
      </c>
      <c r="F396">
        <f t="shared" ca="1" si="40"/>
        <v>11</v>
      </c>
      <c r="G396" s="7">
        <v>0.18</v>
      </c>
      <c r="H396">
        <v>10</v>
      </c>
      <c r="I396">
        <v>100</v>
      </c>
      <c r="J396">
        <f t="shared" ca="1" si="41"/>
        <v>53402</v>
      </c>
      <c r="K396">
        <f t="shared" ca="1" si="42"/>
        <v>25020</v>
      </c>
      <c r="L396">
        <v>1000</v>
      </c>
      <c r="M396">
        <v>500</v>
      </c>
    </row>
    <row r="397" spans="1:13" x14ac:dyDescent="0.3">
      <c r="A397" s="1">
        <v>44682</v>
      </c>
      <c r="B397">
        <f t="shared" ca="1" si="37"/>
        <v>2077</v>
      </c>
      <c r="C397">
        <f t="shared" ca="1" si="38"/>
        <v>45</v>
      </c>
      <c r="D397">
        <f t="shared" ca="1" si="39"/>
        <v>34</v>
      </c>
      <c r="E397">
        <f t="shared" ca="1" si="40"/>
        <v>13</v>
      </c>
      <c r="F397">
        <f t="shared" ca="1" si="40"/>
        <v>13</v>
      </c>
      <c r="G397" s="7">
        <v>0.18</v>
      </c>
      <c r="H397">
        <v>10</v>
      </c>
      <c r="I397">
        <v>100</v>
      </c>
      <c r="J397">
        <f t="shared" ca="1" si="41"/>
        <v>53591</v>
      </c>
      <c r="K397">
        <f t="shared" ca="1" si="42"/>
        <v>28329</v>
      </c>
      <c r="L397">
        <v>1000</v>
      </c>
      <c r="M397">
        <v>500</v>
      </c>
    </row>
    <row r="398" spans="1:13" x14ac:dyDescent="0.3">
      <c r="A398" s="1">
        <v>44683</v>
      </c>
      <c r="B398">
        <f t="shared" ca="1" si="37"/>
        <v>2020</v>
      </c>
      <c r="C398">
        <f t="shared" ca="1" si="38"/>
        <v>47</v>
      </c>
      <c r="D398">
        <f t="shared" ca="1" si="39"/>
        <v>27</v>
      </c>
      <c r="E398">
        <f t="shared" ca="1" si="40"/>
        <v>11</v>
      </c>
      <c r="F398">
        <f t="shared" ca="1" si="40"/>
        <v>10</v>
      </c>
      <c r="G398" s="7">
        <v>0.18</v>
      </c>
      <c r="H398">
        <v>10</v>
      </c>
      <c r="I398">
        <v>100</v>
      </c>
      <c r="J398">
        <f t="shared" ca="1" si="41"/>
        <v>52625</v>
      </c>
      <c r="K398">
        <f t="shared" ca="1" si="42"/>
        <v>29002</v>
      </c>
      <c r="L398">
        <v>1000</v>
      </c>
      <c r="M398">
        <v>500</v>
      </c>
    </row>
    <row r="399" spans="1:13" x14ac:dyDescent="0.3">
      <c r="A399" s="1">
        <v>44684</v>
      </c>
      <c r="B399">
        <f t="shared" ca="1" si="37"/>
        <v>2130</v>
      </c>
      <c r="C399">
        <f t="shared" ca="1" si="38"/>
        <v>58</v>
      </c>
      <c r="D399">
        <f t="shared" ca="1" si="39"/>
        <v>29</v>
      </c>
      <c r="E399">
        <f t="shared" ca="1" si="40"/>
        <v>12</v>
      </c>
      <c r="F399">
        <f t="shared" ca="1" si="40"/>
        <v>15</v>
      </c>
      <c r="G399" s="7">
        <v>0.18</v>
      </c>
      <c r="H399">
        <v>10</v>
      </c>
      <c r="I399">
        <v>100</v>
      </c>
      <c r="J399">
        <f t="shared" ca="1" si="41"/>
        <v>58766</v>
      </c>
      <c r="K399">
        <f t="shared" ca="1" si="42"/>
        <v>25572</v>
      </c>
      <c r="L399">
        <v>1000</v>
      </c>
      <c r="M399">
        <v>500</v>
      </c>
    </row>
    <row r="400" spans="1:13" x14ac:dyDescent="0.3">
      <c r="A400" s="1">
        <v>44685</v>
      </c>
      <c r="B400">
        <f t="shared" ca="1" si="37"/>
        <v>2464</v>
      </c>
      <c r="C400">
        <f t="shared" ca="1" si="38"/>
        <v>59</v>
      </c>
      <c r="D400">
        <f t="shared" ca="1" si="39"/>
        <v>29</v>
      </c>
      <c r="E400">
        <f t="shared" ca="1" si="40"/>
        <v>15</v>
      </c>
      <c r="F400">
        <f t="shared" ca="1" si="40"/>
        <v>12</v>
      </c>
      <c r="G400" s="7">
        <v>0.18</v>
      </c>
      <c r="H400">
        <v>10</v>
      </c>
      <c r="I400">
        <v>100</v>
      </c>
      <c r="J400">
        <f t="shared" ca="1" si="41"/>
        <v>56606</v>
      </c>
      <c r="K400">
        <f t="shared" ca="1" si="42"/>
        <v>25333</v>
      </c>
      <c r="L400">
        <v>1000</v>
      </c>
      <c r="M400">
        <v>500</v>
      </c>
    </row>
    <row r="401" spans="1:13" x14ac:dyDescent="0.3">
      <c r="A401" s="1">
        <v>44686</v>
      </c>
      <c r="B401">
        <f t="shared" ca="1" si="37"/>
        <v>2468</v>
      </c>
      <c r="C401">
        <f t="shared" ca="1" si="38"/>
        <v>60</v>
      </c>
      <c r="D401">
        <f t="shared" ca="1" si="39"/>
        <v>39</v>
      </c>
      <c r="E401">
        <f t="shared" ca="1" si="40"/>
        <v>13</v>
      </c>
      <c r="F401">
        <f t="shared" ca="1" si="40"/>
        <v>13</v>
      </c>
      <c r="G401" s="7">
        <v>0.18</v>
      </c>
      <c r="H401">
        <v>10</v>
      </c>
      <c r="I401">
        <v>100</v>
      </c>
      <c r="J401">
        <f t="shared" ca="1" si="41"/>
        <v>55792</v>
      </c>
      <c r="K401">
        <f t="shared" ca="1" si="42"/>
        <v>29885</v>
      </c>
      <c r="L401">
        <v>1000</v>
      </c>
      <c r="M401">
        <v>500</v>
      </c>
    </row>
    <row r="402" spans="1:13" x14ac:dyDescent="0.3">
      <c r="A402" s="1">
        <v>44687</v>
      </c>
      <c r="B402">
        <f t="shared" ca="1" si="37"/>
        <v>2408</v>
      </c>
      <c r="C402">
        <f t="shared" ca="1" si="38"/>
        <v>36</v>
      </c>
      <c r="D402">
        <f t="shared" ca="1" si="39"/>
        <v>37</v>
      </c>
      <c r="E402">
        <f t="shared" ca="1" si="40"/>
        <v>10</v>
      </c>
      <c r="F402">
        <f t="shared" ca="1" si="40"/>
        <v>13</v>
      </c>
      <c r="G402" s="7">
        <v>0.18</v>
      </c>
      <c r="H402">
        <v>10</v>
      </c>
      <c r="I402">
        <v>100</v>
      </c>
      <c r="J402">
        <f t="shared" ca="1" si="41"/>
        <v>59635</v>
      </c>
      <c r="K402">
        <f t="shared" ca="1" si="42"/>
        <v>28942</v>
      </c>
      <c r="L402">
        <v>1000</v>
      </c>
      <c r="M402">
        <v>500</v>
      </c>
    </row>
    <row r="403" spans="1:13" x14ac:dyDescent="0.3">
      <c r="A403" s="1">
        <v>44688</v>
      </c>
      <c r="B403">
        <f t="shared" ca="1" si="37"/>
        <v>2346</v>
      </c>
      <c r="C403">
        <f t="shared" ca="1" si="38"/>
        <v>67</v>
      </c>
      <c r="D403">
        <f t="shared" ca="1" si="39"/>
        <v>31</v>
      </c>
      <c r="E403">
        <f t="shared" ca="1" si="40"/>
        <v>12</v>
      </c>
      <c r="F403">
        <f t="shared" ca="1" si="40"/>
        <v>10</v>
      </c>
      <c r="G403" s="7">
        <v>0.18</v>
      </c>
      <c r="H403">
        <v>10</v>
      </c>
      <c r="I403">
        <v>100</v>
      </c>
      <c r="J403">
        <f t="shared" ca="1" si="41"/>
        <v>53680</v>
      </c>
      <c r="K403">
        <f t="shared" ca="1" si="42"/>
        <v>25719</v>
      </c>
      <c r="L403">
        <v>1000</v>
      </c>
      <c r="M403">
        <v>500</v>
      </c>
    </row>
    <row r="404" spans="1:13" x14ac:dyDescent="0.3">
      <c r="A404" s="1">
        <v>44689</v>
      </c>
      <c r="B404">
        <f t="shared" ca="1" si="37"/>
        <v>2500</v>
      </c>
      <c r="C404">
        <f t="shared" ca="1" si="38"/>
        <v>59</v>
      </c>
      <c r="D404">
        <f t="shared" ca="1" si="39"/>
        <v>24</v>
      </c>
      <c r="E404">
        <f t="shared" ca="1" si="40"/>
        <v>15</v>
      </c>
      <c r="F404">
        <f t="shared" ca="1" si="40"/>
        <v>13</v>
      </c>
      <c r="G404" s="7">
        <v>0.18</v>
      </c>
      <c r="H404">
        <v>10</v>
      </c>
      <c r="I404">
        <v>100</v>
      </c>
      <c r="J404">
        <f t="shared" ca="1" si="41"/>
        <v>53594</v>
      </c>
      <c r="K404">
        <f t="shared" ca="1" si="42"/>
        <v>29048</v>
      </c>
      <c r="L404">
        <v>1000</v>
      </c>
      <c r="M404">
        <v>500</v>
      </c>
    </row>
    <row r="405" spans="1:13" x14ac:dyDescent="0.3">
      <c r="A405" s="1">
        <v>44690</v>
      </c>
      <c r="B405">
        <f t="shared" ca="1" si="37"/>
        <v>2240</v>
      </c>
      <c r="C405">
        <f t="shared" ca="1" si="38"/>
        <v>65</v>
      </c>
      <c r="D405">
        <f t="shared" ca="1" si="39"/>
        <v>26</v>
      </c>
      <c r="E405">
        <f t="shared" ca="1" si="40"/>
        <v>14</v>
      </c>
      <c r="F405">
        <f t="shared" ca="1" si="40"/>
        <v>12</v>
      </c>
      <c r="G405" s="7">
        <v>0.18</v>
      </c>
      <c r="H405">
        <v>10</v>
      </c>
      <c r="I405">
        <v>100</v>
      </c>
      <c r="J405">
        <f t="shared" ca="1" si="41"/>
        <v>59017</v>
      </c>
      <c r="K405">
        <f t="shared" ca="1" si="42"/>
        <v>29543</v>
      </c>
      <c r="L405">
        <v>1000</v>
      </c>
      <c r="M405">
        <v>500</v>
      </c>
    </row>
    <row r="406" spans="1:13" x14ac:dyDescent="0.3">
      <c r="A406" s="1">
        <v>44691</v>
      </c>
      <c r="B406">
        <f t="shared" ca="1" si="37"/>
        <v>2187</v>
      </c>
      <c r="C406">
        <f t="shared" ca="1" si="38"/>
        <v>88</v>
      </c>
      <c r="D406">
        <f t="shared" ca="1" si="39"/>
        <v>28</v>
      </c>
      <c r="E406">
        <f t="shared" ca="1" si="40"/>
        <v>10</v>
      </c>
      <c r="F406">
        <f t="shared" ca="1" si="40"/>
        <v>10</v>
      </c>
      <c r="G406" s="7">
        <v>0.18</v>
      </c>
      <c r="H406">
        <v>10</v>
      </c>
      <c r="I406">
        <v>100</v>
      </c>
      <c r="J406">
        <f t="shared" ca="1" si="41"/>
        <v>54480</v>
      </c>
      <c r="K406">
        <f t="shared" ca="1" si="42"/>
        <v>26547</v>
      </c>
      <c r="L406">
        <v>1000</v>
      </c>
      <c r="M406">
        <v>500</v>
      </c>
    </row>
    <row r="407" spans="1:13" x14ac:dyDescent="0.3">
      <c r="A407" s="1">
        <v>44692</v>
      </c>
      <c r="B407">
        <f t="shared" ca="1" si="37"/>
        <v>2338</v>
      </c>
      <c r="C407">
        <f t="shared" ca="1" si="38"/>
        <v>35</v>
      </c>
      <c r="D407">
        <f t="shared" ca="1" si="39"/>
        <v>20</v>
      </c>
      <c r="E407">
        <f t="shared" ca="1" si="40"/>
        <v>11</v>
      </c>
      <c r="F407">
        <f t="shared" ca="1" si="40"/>
        <v>14</v>
      </c>
      <c r="G407" s="7">
        <v>0.18</v>
      </c>
      <c r="H407">
        <v>10</v>
      </c>
      <c r="I407">
        <v>100</v>
      </c>
      <c r="J407">
        <f t="shared" ca="1" si="41"/>
        <v>53752</v>
      </c>
      <c r="K407">
        <f t="shared" ca="1" si="42"/>
        <v>29326</v>
      </c>
      <c r="L407">
        <v>1000</v>
      </c>
      <c r="M407">
        <v>500</v>
      </c>
    </row>
    <row r="408" spans="1:13" x14ac:dyDescent="0.3">
      <c r="A408" s="1">
        <v>44693</v>
      </c>
      <c r="B408">
        <f t="shared" ca="1" si="37"/>
        <v>2010</v>
      </c>
      <c r="C408">
        <f t="shared" ca="1" si="38"/>
        <v>69</v>
      </c>
      <c r="D408">
        <f t="shared" ca="1" si="39"/>
        <v>26</v>
      </c>
      <c r="E408">
        <f t="shared" ca="1" si="40"/>
        <v>12</v>
      </c>
      <c r="F408">
        <f t="shared" ca="1" si="40"/>
        <v>11</v>
      </c>
      <c r="G408" s="7">
        <v>0.18</v>
      </c>
      <c r="H408">
        <v>10</v>
      </c>
      <c r="I408">
        <v>100</v>
      </c>
      <c r="J408">
        <f t="shared" ca="1" si="41"/>
        <v>52046</v>
      </c>
      <c r="K408">
        <f t="shared" ca="1" si="42"/>
        <v>27734</v>
      </c>
      <c r="L408">
        <v>1000</v>
      </c>
      <c r="M408">
        <v>500</v>
      </c>
    </row>
    <row r="409" spans="1:13" x14ac:dyDescent="0.3">
      <c r="A409" s="1">
        <v>44694</v>
      </c>
      <c r="B409">
        <f t="shared" ca="1" si="37"/>
        <v>2034</v>
      </c>
      <c r="C409">
        <f t="shared" ca="1" si="38"/>
        <v>75</v>
      </c>
      <c r="D409">
        <f t="shared" ca="1" si="39"/>
        <v>30</v>
      </c>
      <c r="E409">
        <f t="shared" ca="1" si="40"/>
        <v>11</v>
      </c>
      <c r="F409">
        <f t="shared" ca="1" si="40"/>
        <v>12</v>
      </c>
      <c r="G409" s="7">
        <v>0.18</v>
      </c>
      <c r="H409">
        <v>10</v>
      </c>
      <c r="I409">
        <v>100</v>
      </c>
      <c r="J409">
        <f t="shared" ca="1" si="41"/>
        <v>56346</v>
      </c>
      <c r="K409">
        <f t="shared" ca="1" si="42"/>
        <v>29037</v>
      </c>
      <c r="L409">
        <v>1000</v>
      </c>
      <c r="M409">
        <v>500</v>
      </c>
    </row>
    <row r="410" spans="1:13" x14ac:dyDescent="0.3">
      <c r="A410" s="1">
        <v>44695</v>
      </c>
      <c r="B410">
        <f t="shared" ca="1" si="37"/>
        <v>2436</v>
      </c>
      <c r="C410">
        <f t="shared" ca="1" si="38"/>
        <v>50</v>
      </c>
      <c r="D410">
        <f t="shared" ca="1" si="39"/>
        <v>23</v>
      </c>
      <c r="E410">
        <f t="shared" ca="1" si="40"/>
        <v>13</v>
      </c>
      <c r="F410">
        <f t="shared" ca="1" si="40"/>
        <v>15</v>
      </c>
      <c r="G410" s="7">
        <v>0.18</v>
      </c>
      <c r="H410">
        <v>10</v>
      </c>
      <c r="I410">
        <v>100</v>
      </c>
      <c r="J410">
        <f t="shared" ca="1" si="41"/>
        <v>57349</v>
      </c>
      <c r="K410">
        <f t="shared" ca="1" si="42"/>
        <v>26676</v>
      </c>
      <c r="L410">
        <v>1000</v>
      </c>
      <c r="M410">
        <v>500</v>
      </c>
    </row>
    <row r="411" spans="1:13" x14ac:dyDescent="0.3">
      <c r="A411" s="1">
        <v>44696</v>
      </c>
      <c r="B411">
        <f t="shared" ca="1" si="37"/>
        <v>2215</v>
      </c>
      <c r="C411">
        <f t="shared" ca="1" si="38"/>
        <v>69</v>
      </c>
      <c r="D411">
        <f t="shared" ca="1" si="39"/>
        <v>39</v>
      </c>
      <c r="E411">
        <f t="shared" ca="1" si="40"/>
        <v>10</v>
      </c>
      <c r="F411">
        <f t="shared" ca="1" si="40"/>
        <v>10</v>
      </c>
      <c r="G411" s="7">
        <v>0.18</v>
      </c>
      <c r="H411">
        <v>10</v>
      </c>
      <c r="I411">
        <v>100</v>
      </c>
      <c r="J411">
        <f t="shared" ca="1" si="41"/>
        <v>50850</v>
      </c>
      <c r="K411">
        <f t="shared" ca="1" si="42"/>
        <v>25631</v>
      </c>
      <c r="L411">
        <v>1000</v>
      </c>
      <c r="M411">
        <v>500</v>
      </c>
    </row>
    <row r="412" spans="1:13" x14ac:dyDescent="0.3">
      <c r="A412" s="1">
        <v>44697</v>
      </c>
      <c r="B412">
        <f t="shared" ca="1" si="37"/>
        <v>2154</v>
      </c>
      <c r="C412">
        <f t="shared" ca="1" si="38"/>
        <v>61</v>
      </c>
      <c r="D412">
        <f t="shared" ca="1" si="39"/>
        <v>22</v>
      </c>
      <c r="E412">
        <f t="shared" ca="1" si="40"/>
        <v>14</v>
      </c>
      <c r="F412">
        <f t="shared" ca="1" si="40"/>
        <v>11</v>
      </c>
      <c r="G412" s="7">
        <v>0.18</v>
      </c>
      <c r="H412">
        <v>10</v>
      </c>
      <c r="I412">
        <v>100</v>
      </c>
      <c r="J412">
        <f t="shared" ca="1" si="41"/>
        <v>58007</v>
      </c>
      <c r="K412">
        <f t="shared" ca="1" si="42"/>
        <v>27242</v>
      </c>
      <c r="L412">
        <v>1000</v>
      </c>
      <c r="M412">
        <v>500</v>
      </c>
    </row>
    <row r="413" spans="1:13" x14ac:dyDescent="0.3">
      <c r="A413" s="1">
        <v>44698</v>
      </c>
      <c r="B413">
        <f t="shared" ca="1" si="37"/>
        <v>2403</v>
      </c>
      <c r="C413">
        <f t="shared" ca="1" si="38"/>
        <v>67</v>
      </c>
      <c r="D413">
        <f t="shared" ca="1" si="39"/>
        <v>27</v>
      </c>
      <c r="E413">
        <f t="shared" ca="1" si="40"/>
        <v>13</v>
      </c>
      <c r="F413">
        <f t="shared" ca="1" si="40"/>
        <v>13</v>
      </c>
      <c r="G413" s="7">
        <v>0.18</v>
      </c>
      <c r="H413">
        <v>10</v>
      </c>
      <c r="I413">
        <v>100</v>
      </c>
      <c r="J413">
        <f t="shared" ca="1" si="41"/>
        <v>56446</v>
      </c>
      <c r="K413">
        <f t="shared" ca="1" si="42"/>
        <v>26524</v>
      </c>
      <c r="L413">
        <v>1000</v>
      </c>
      <c r="M413">
        <v>500</v>
      </c>
    </row>
    <row r="414" spans="1:13" x14ac:dyDescent="0.3">
      <c r="A414" s="1">
        <v>44699</v>
      </c>
      <c r="B414">
        <f t="shared" ca="1" si="37"/>
        <v>2444</v>
      </c>
      <c r="C414">
        <f t="shared" ca="1" si="38"/>
        <v>71</v>
      </c>
      <c r="D414">
        <f t="shared" ca="1" si="39"/>
        <v>28</v>
      </c>
      <c r="E414">
        <f t="shared" ca="1" si="40"/>
        <v>15</v>
      </c>
      <c r="F414">
        <f t="shared" ca="1" si="40"/>
        <v>15</v>
      </c>
      <c r="G414" s="7">
        <v>0.18</v>
      </c>
      <c r="H414">
        <v>10</v>
      </c>
      <c r="I414">
        <v>100</v>
      </c>
      <c r="J414">
        <f t="shared" ca="1" si="41"/>
        <v>59012</v>
      </c>
      <c r="K414">
        <f t="shared" ca="1" si="42"/>
        <v>27650</v>
      </c>
      <c r="L414">
        <v>1000</v>
      </c>
      <c r="M414">
        <v>500</v>
      </c>
    </row>
    <row r="415" spans="1:13" x14ac:dyDescent="0.3">
      <c r="A415" s="1">
        <v>44700</v>
      </c>
      <c r="B415">
        <f t="shared" ca="1" si="37"/>
        <v>2431</v>
      </c>
      <c r="C415">
        <f t="shared" ca="1" si="38"/>
        <v>71</v>
      </c>
      <c r="D415">
        <f t="shared" ca="1" si="39"/>
        <v>32</v>
      </c>
      <c r="E415">
        <f t="shared" ca="1" si="40"/>
        <v>10</v>
      </c>
      <c r="F415">
        <f t="shared" ca="1" si="40"/>
        <v>15</v>
      </c>
      <c r="G415" s="7">
        <v>0.18</v>
      </c>
      <c r="H415">
        <v>10</v>
      </c>
      <c r="I415">
        <v>100</v>
      </c>
      <c r="J415">
        <f t="shared" ca="1" si="41"/>
        <v>50558</v>
      </c>
      <c r="K415">
        <f t="shared" ca="1" si="42"/>
        <v>28156</v>
      </c>
      <c r="L415">
        <v>1000</v>
      </c>
      <c r="M415">
        <v>500</v>
      </c>
    </row>
    <row r="416" spans="1:13" x14ac:dyDescent="0.3">
      <c r="A416" s="1">
        <v>44701</v>
      </c>
      <c r="B416">
        <f t="shared" ca="1" si="37"/>
        <v>2081</v>
      </c>
      <c r="C416">
        <f t="shared" ca="1" si="38"/>
        <v>72</v>
      </c>
      <c r="D416">
        <f t="shared" ca="1" si="39"/>
        <v>37</v>
      </c>
      <c r="E416">
        <f t="shared" ca="1" si="40"/>
        <v>10</v>
      </c>
      <c r="F416">
        <f t="shared" ca="1" si="40"/>
        <v>11</v>
      </c>
      <c r="G416" s="7">
        <v>0.18</v>
      </c>
      <c r="H416">
        <v>10</v>
      </c>
      <c r="I416">
        <v>100</v>
      </c>
      <c r="J416">
        <f t="shared" ca="1" si="41"/>
        <v>59066</v>
      </c>
      <c r="K416">
        <f t="shared" ca="1" si="42"/>
        <v>29983</v>
      </c>
      <c r="L416">
        <v>1000</v>
      </c>
      <c r="M416">
        <v>500</v>
      </c>
    </row>
    <row r="417" spans="1:13" x14ac:dyDescent="0.3">
      <c r="A417" s="1">
        <v>44702</v>
      </c>
      <c r="B417">
        <f t="shared" ca="1" si="37"/>
        <v>2487</v>
      </c>
      <c r="C417">
        <f t="shared" ca="1" si="38"/>
        <v>43</v>
      </c>
      <c r="D417">
        <f t="shared" ca="1" si="39"/>
        <v>25</v>
      </c>
      <c r="E417">
        <f t="shared" ca="1" si="40"/>
        <v>13</v>
      </c>
      <c r="F417">
        <f t="shared" ca="1" si="40"/>
        <v>11</v>
      </c>
      <c r="G417" s="7">
        <v>0.18</v>
      </c>
      <c r="H417">
        <v>10</v>
      </c>
      <c r="I417">
        <v>100</v>
      </c>
      <c r="J417">
        <f t="shared" ca="1" si="41"/>
        <v>55815</v>
      </c>
      <c r="K417">
        <f t="shared" ca="1" si="42"/>
        <v>29830</v>
      </c>
      <c r="L417">
        <v>1000</v>
      </c>
      <c r="M417">
        <v>500</v>
      </c>
    </row>
    <row r="418" spans="1:13" x14ac:dyDescent="0.3">
      <c r="A418" s="1">
        <v>44703</v>
      </c>
      <c r="B418">
        <f t="shared" ca="1" si="37"/>
        <v>2072</v>
      </c>
      <c r="C418">
        <f t="shared" ca="1" si="38"/>
        <v>35</v>
      </c>
      <c r="D418">
        <f t="shared" ca="1" si="39"/>
        <v>27</v>
      </c>
      <c r="E418">
        <f t="shared" ca="1" si="40"/>
        <v>14</v>
      </c>
      <c r="F418">
        <f t="shared" ca="1" si="40"/>
        <v>12</v>
      </c>
      <c r="G418" s="7">
        <v>0.18</v>
      </c>
      <c r="H418">
        <v>10</v>
      </c>
      <c r="I418">
        <v>100</v>
      </c>
      <c r="J418">
        <f t="shared" ca="1" si="41"/>
        <v>58362</v>
      </c>
      <c r="K418">
        <f t="shared" ca="1" si="42"/>
        <v>29581</v>
      </c>
      <c r="L418">
        <v>1000</v>
      </c>
      <c r="M418">
        <v>500</v>
      </c>
    </row>
    <row r="419" spans="1:13" x14ac:dyDescent="0.3">
      <c r="A419" s="1">
        <v>44704</v>
      </c>
      <c r="B419">
        <f t="shared" ca="1" si="37"/>
        <v>2468</v>
      </c>
      <c r="C419">
        <f t="shared" ca="1" si="38"/>
        <v>60</v>
      </c>
      <c r="D419">
        <f t="shared" ca="1" si="39"/>
        <v>35</v>
      </c>
      <c r="E419">
        <f t="shared" ca="1" si="40"/>
        <v>14</v>
      </c>
      <c r="F419">
        <f t="shared" ca="1" si="40"/>
        <v>13</v>
      </c>
      <c r="G419" s="7">
        <v>0.18</v>
      </c>
      <c r="H419">
        <v>10</v>
      </c>
      <c r="I419">
        <v>100</v>
      </c>
      <c r="J419">
        <f t="shared" ca="1" si="41"/>
        <v>54741</v>
      </c>
      <c r="K419">
        <f t="shared" ca="1" si="42"/>
        <v>28905</v>
      </c>
      <c r="L419">
        <v>1000</v>
      </c>
      <c r="M419">
        <v>500</v>
      </c>
    </row>
    <row r="420" spans="1:13" x14ac:dyDescent="0.3">
      <c r="A420" s="1">
        <v>44705</v>
      </c>
      <c r="B420">
        <f t="shared" ca="1" si="37"/>
        <v>2361</v>
      </c>
      <c r="C420">
        <f t="shared" ca="1" si="38"/>
        <v>32</v>
      </c>
      <c r="D420">
        <f t="shared" ca="1" si="39"/>
        <v>20</v>
      </c>
      <c r="E420">
        <f t="shared" ca="1" si="40"/>
        <v>10</v>
      </c>
      <c r="F420">
        <f t="shared" ca="1" si="40"/>
        <v>10</v>
      </c>
      <c r="G420" s="7">
        <v>0.18</v>
      </c>
      <c r="H420">
        <v>10</v>
      </c>
      <c r="I420">
        <v>100</v>
      </c>
      <c r="J420">
        <f t="shared" ca="1" si="41"/>
        <v>51640</v>
      </c>
      <c r="K420">
        <f t="shared" ca="1" si="42"/>
        <v>29249</v>
      </c>
      <c r="L420">
        <v>1000</v>
      </c>
      <c r="M420">
        <v>500</v>
      </c>
    </row>
    <row r="421" spans="1:13" x14ac:dyDescent="0.3">
      <c r="A421" s="1">
        <v>44706</v>
      </c>
      <c r="B421">
        <f t="shared" ca="1" si="37"/>
        <v>2244</v>
      </c>
      <c r="C421">
        <f t="shared" ca="1" si="38"/>
        <v>40</v>
      </c>
      <c r="D421">
        <f t="shared" ca="1" si="39"/>
        <v>27</v>
      </c>
      <c r="E421">
        <f t="shared" ca="1" si="40"/>
        <v>15</v>
      </c>
      <c r="F421">
        <f t="shared" ca="1" si="40"/>
        <v>14</v>
      </c>
      <c r="G421" s="7">
        <v>0.18</v>
      </c>
      <c r="H421">
        <v>10</v>
      </c>
      <c r="I421">
        <v>100</v>
      </c>
      <c r="J421">
        <f t="shared" ca="1" si="41"/>
        <v>52121</v>
      </c>
      <c r="K421">
        <f t="shared" ca="1" si="42"/>
        <v>27196</v>
      </c>
      <c r="L421">
        <v>1000</v>
      </c>
      <c r="M421">
        <v>500</v>
      </c>
    </row>
    <row r="422" spans="1:13" x14ac:dyDescent="0.3">
      <c r="A422" s="1">
        <v>44707</v>
      </c>
      <c r="B422">
        <f t="shared" ca="1" si="37"/>
        <v>2148</v>
      </c>
      <c r="C422">
        <f t="shared" ca="1" si="38"/>
        <v>90</v>
      </c>
      <c r="D422">
        <f t="shared" ca="1" si="39"/>
        <v>33</v>
      </c>
      <c r="E422">
        <f t="shared" ca="1" si="40"/>
        <v>14</v>
      </c>
      <c r="F422">
        <f t="shared" ca="1" si="40"/>
        <v>11</v>
      </c>
      <c r="G422" s="7">
        <v>0.18</v>
      </c>
      <c r="H422">
        <v>10</v>
      </c>
      <c r="I422">
        <v>100</v>
      </c>
      <c r="J422">
        <f t="shared" ca="1" si="41"/>
        <v>52706</v>
      </c>
      <c r="K422">
        <f t="shared" ca="1" si="42"/>
        <v>25155</v>
      </c>
      <c r="L422">
        <v>1000</v>
      </c>
      <c r="M422">
        <v>500</v>
      </c>
    </row>
    <row r="423" spans="1:13" x14ac:dyDescent="0.3">
      <c r="A423" s="1">
        <v>44708</v>
      </c>
      <c r="B423">
        <f t="shared" ca="1" si="37"/>
        <v>2199</v>
      </c>
      <c r="C423">
        <f t="shared" ca="1" si="38"/>
        <v>36</v>
      </c>
      <c r="D423">
        <f t="shared" ca="1" si="39"/>
        <v>36</v>
      </c>
      <c r="E423">
        <f t="shared" ca="1" si="40"/>
        <v>13</v>
      </c>
      <c r="F423">
        <f t="shared" ca="1" si="40"/>
        <v>12</v>
      </c>
      <c r="G423" s="7">
        <v>0.18</v>
      </c>
      <c r="H423">
        <v>10</v>
      </c>
      <c r="I423">
        <v>100</v>
      </c>
      <c r="J423">
        <f t="shared" ca="1" si="41"/>
        <v>53361</v>
      </c>
      <c r="K423">
        <f t="shared" ca="1" si="42"/>
        <v>29244</v>
      </c>
      <c r="L423">
        <v>1000</v>
      </c>
      <c r="M423">
        <v>500</v>
      </c>
    </row>
    <row r="424" spans="1:13" x14ac:dyDescent="0.3">
      <c r="A424" s="1">
        <v>44709</v>
      </c>
      <c r="B424">
        <f t="shared" ca="1" si="37"/>
        <v>2261</v>
      </c>
      <c r="C424">
        <f t="shared" ca="1" si="38"/>
        <v>36</v>
      </c>
      <c r="D424">
        <f t="shared" ca="1" si="39"/>
        <v>27</v>
      </c>
      <c r="E424">
        <f t="shared" ca="1" si="40"/>
        <v>14</v>
      </c>
      <c r="F424">
        <f t="shared" ca="1" si="40"/>
        <v>11</v>
      </c>
      <c r="G424" s="7">
        <v>0.18</v>
      </c>
      <c r="H424">
        <v>10</v>
      </c>
      <c r="I424">
        <v>100</v>
      </c>
      <c r="J424">
        <f t="shared" ca="1" si="41"/>
        <v>53860</v>
      </c>
      <c r="K424">
        <f t="shared" ca="1" si="42"/>
        <v>25236</v>
      </c>
      <c r="L424">
        <v>1000</v>
      </c>
      <c r="M424">
        <v>500</v>
      </c>
    </row>
    <row r="425" spans="1:13" x14ac:dyDescent="0.3">
      <c r="A425" s="1">
        <v>44710</v>
      </c>
      <c r="B425">
        <f t="shared" ca="1" si="37"/>
        <v>2045</v>
      </c>
      <c r="C425">
        <f t="shared" ca="1" si="38"/>
        <v>36</v>
      </c>
      <c r="D425">
        <f t="shared" ca="1" si="39"/>
        <v>20</v>
      </c>
      <c r="E425">
        <f t="shared" ca="1" si="40"/>
        <v>13</v>
      </c>
      <c r="F425">
        <f t="shared" ca="1" si="40"/>
        <v>11</v>
      </c>
      <c r="G425" s="7">
        <v>0.18</v>
      </c>
      <c r="H425">
        <v>10</v>
      </c>
      <c r="I425">
        <v>100</v>
      </c>
      <c r="J425">
        <f t="shared" ca="1" si="41"/>
        <v>51789</v>
      </c>
      <c r="K425">
        <f t="shared" ca="1" si="42"/>
        <v>26401</v>
      </c>
      <c r="L425">
        <v>1000</v>
      </c>
      <c r="M425">
        <v>500</v>
      </c>
    </row>
    <row r="426" spans="1:13" x14ac:dyDescent="0.3">
      <c r="A426" s="1">
        <v>44711</v>
      </c>
      <c r="B426">
        <f t="shared" ca="1" si="37"/>
        <v>2137</v>
      </c>
      <c r="C426">
        <f t="shared" ca="1" si="38"/>
        <v>64</v>
      </c>
      <c r="D426">
        <f t="shared" ca="1" si="39"/>
        <v>38</v>
      </c>
      <c r="E426">
        <f t="shared" ca="1" si="40"/>
        <v>14</v>
      </c>
      <c r="F426">
        <f t="shared" ca="1" si="40"/>
        <v>12</v>
      </c>
      <c r="G426" s="7">
        <v>0.18</v>
      </c>
      <c r="H426">
        <v>10</v>
      </c>
      <c r="I426">
        <v>100</v>
      </c>
      <c r="J426">
        <f t="shared" ca="1" si="41"/>
        <v>52895</v>
      </c>
      <c r="K426">
        <f t="shared" ca="1" si="42"/>
        <v>27418</v>
      </c>
      <c r="L426">
        <v>1000</v>
      </c>
      <c r="M426">
        <v>500</v>
      </c>
    </row>
    <row r="427" spans="1:13" x14ac:dyDescent="0.3">
      <c r="A427" s="1">
        <v>44712</v>
      </c>
      <c r="B427">
        <f t="shared" ca="1" si="37"/>
        <v>2450</v>
      </c>
      <c r="C427">
        <f t="shared" ca="1" si="38"/>
        <v>58</v>
      </c>
      <c r="D427">
        <f t="shared" ca="1" si="39"/>
        <v>34</v>
      </c>
      <c r="E427">
        <f t="shared" ca="1" si="40"/>
        <v>11</v>
      </c>
      <c r="F427">
        <f t="shared" ca="1" si="40"/>
        <v>12</v>
      </c>
      <c r="G427" s="7">
        <v>0.18</v>
      </c>
      <c r="H427">
        <v>10</v>
      </c>
      <c r="I427">
        <v>100</v>
      </c>
      <c r="J427">
        <f t="shared" ca="1" si="41"/>
        <v>59784</v>
      </c>
      <c r="K427">
        <f t="shared" ca="1" si="42"/>
        <v>27822</v>
      </c>
      <c r="L427">
        <v>1000</v>
      </c>
      <c r="M427">
        <v>500</v>
      </c>
    </row>
    <row r="428" spans="1:13" x14ac:dyDescent="0.3">
      <c r="A428" s="1">
        <v>44713</v>
      </c>
      <c r="B428">
        <f t="shared" ca="1" si="37"/>
        <v>2372</v>
      </c>
      <c r="C428">
        <f t="shared" ca="1" si="38"/>
        <v>56</v>
      </c>
      <c r="D428">
        <f t="shared" ca="1" si="39"/>
        <v>21</v>
      </c>
      <c r="E428">
        <f t="shared" ca="1" si="40"/>
        <v>10</v>
      </c>
      <c r="F428">
        <f t="shared" ca="1" si="40"/>
        <v>13</v>
      </c>
      <c r="G428" s="7">
        <v>0.18</v>
      </c>
      <c r="H428">
        <v>10</v>
      </c>
      <c r="I428">
        <v>100</v>
      </c>
      <c r="J428">
        <f t="shared" ca="1" si="41"/>
        <v>54518</v>
      </c>
      <c r="K428">
        <f t="shared" ca="1" si="42"/>
        <v>27191</v>
      </c>
      <c r="L428">
        <v>1000</v>
      </c>
      <c r="M428">
        <v>500</v>
      </c>
    </row>
    <row r="429" spans="1:13" x14ac:dyDescent="0.3">
      <c r="A429" s="1">
        <v>44714</v>
      </c>
      <c r="B429">
        <f t="shared" ca="1" si="37"/>
        <v>2095</v>
      </c>
      <c r="C429">
        <f t="shared" ca="1" si="38"/>
        <v>33</v>
      </c>
      <c r="D429">
        <f t="shared" ca="1" si="39"/>
        <v>32</v>
      </c>
      <c r="E429">
        <f t="shared" ca="1" si="40"/>
        <v>14</v>
      </c>
      <c r="F429">
        <f t="shared" ca="1" si="40"/>
        <v>11</v>
      </c>
      <c r="G429" s="7">
        <v>0.18</v>
      </c>
      <c r="H429">
        <v>10</v>
      </c>
      <c r="I429">
        <v>100</v>
      </c>
      <c r="J429">
        <f t="shared" ca="1" si="41"/>
        <v>51244</v>
      </c>
      <c r="K429">
        <f t="shared" ca="1" si="42"/>
        <v>26791</v>
      </c>
      <c r="L429">
        <v>1000</v>
      </c>
      <c r="M429">
        <v>500</v>
      </c>
    </row>
    <row r="430" spans="1:13" x14ac:dyDescent="0.3">
      <c r="A430" s="1">
        <v>44715</v>
      </c>
      <c r="B430">
        <f t="shared" ca="1" si="37"/>
        <v>2024</v>
      </c>
      <c r="C430">
        <f t="shared" ca="1" si="38"/>
        <v>74</v>
      </c>
      <c r="D430">
        <f t="shared" ca="1" si="39"/>
        <v>39</v>
      </c>
      <c r="E430">
        <f t="shared" ca="1" si="40"/>
        <v>14</v>
      </c>
      <c r="F430">
        <f t="shared" ca="1" si="40"/>
        <v>10</v>
      </c>
      <c r="G430" s="7">
        <v>0.18</v>
      </c>
      <c r="H430">
        <v>10</v>
      </c>
      <c r="I430">
        <v>100</v>
      </c>
      <c r="J430">
        <f t="shared" ca="1" si="41"/>
        <v>57102</v>
      </c>
      <c r="K430">
        <f t="shared" ca="1" si="42"/>
        <v>25055</v>
      </c>
      <c r="L430">
        <v>1000</v>
      </c>
      <c r="M430">
        <v>500</v>
      </c>
    </row>
    <row r="431" spans="1:13" x14ac:dyDescent="0.3">
      <c r="A431" s="1">
        <v>44716</v>
      </c>
      <c r="B431">
        <f t="shared" ca="1" si="37"/>
        <v>2020</v>
      </c>
      <c r="C431">
        <f t="shared" ca="1" si="38"/>
        <v>69</v>
      </c>
      <c r="D431">
        <f t="shared" ca="1" si="39"/>
        <v>32</v>
      </c>
      <c r="E431">
        <f t="shared" ca="1" si="40"/>
        <v>13</v>
      </c>
      <c r="F431">
        <f t="shared" ca="1" si="40"/>
        <v>10</v>
      </c>
      <c r="G431" s="7">
        <v>0.18</v>
      </c>
      <c r="H431">
        <v>10</v>
      </c>
      <c r="I431">
        <v>100</v>
      </c>
      <c r="J431">
        <f t="shared" ca="1" si="41"/>
        <v>56618</v>
      </c>
      <c r="K431">
        <f t="shared" ca="1" si="42"/>
        <v>27456</v>
      </c>
      <c r="L431">
        <v>1000</v>
      </c>
      <c r="M431">
        <v>500</v>
      </c>
    </row>
    <row r="432" spans="1:13" x14ac:dyDescent="0.3">
      <c r="A432" s="1">
        <v>44717</v>
      </c>
      <c r="B432">
        <f t="shared" ca="1" si="37"/>
        <v>2344</v>
      </c>
      <c r="C432">
        <f t="shared" ca="1" si="38"/>
        <v>57</v>
      </c>
      <c r="D432">
        <f t="shared" ca="1" si="39"/>
        <v>30</v>
      </c>
      <c r="E432">
        <f t="shared" ca="1" si="40"/>
        <v>14</v>
      </c>
      <c r="F432">
        <f t="shared" ca="1" si="40"/>
        <v>13</v>
      </c>
      <c r="G432" s="7">
        <v>0.18</v>
      </c>
      <c r="H432">
        <v>10</v>
      </c>
      <c r="I432">
        <v>100</v>
      </c>
      <c r="J432">
        <f t="shared" ca="1" si="41"/>
        <v>50709</v>
      </c>
      <c r="K432">
        <f t="shared" ca="1" si="42"/>
        <v>28353</v>
      </c>
      <c r="L432">
        <v>1000</v>
      </c>
      <c r="M432">
        <v>500</v>
      </c>
    </row>
    <row r="433" spans="1:13" x14ac:dyDescent="0.3">
      <c r="A433" s="1">
        <v>44718</v>
      </c>
      <c r="B433">
        <f t="shared" ca="1" si="37"/>
        <v>2369</v>
      </c>
      <c r="C433">
        <f t="shared" ca="1" si="38"/>
        <v>74</v>
      </c>
      <c r="D433">
        <f t="shared" ca="1" si="39"/>
        <v>36</v>
      </c>
      <c r="E433">
        <f t="shared" ca="1" si="40"/>
        <v>10</v>
      </c>
      <c r="F433">
        <f t="shared" ca="1" si="40"/>
        <v>12</v>
      </c>
      <c r="G433" s="7">
        <v>0.18</v>
      </c>
      <c r="H433">
        <v>10</v>
      </c>
      <c r="I433">
        <v>100</v>
      </c>
      <c r="J433">
        <f t="shared" ca="1" si="41"/>
        <v>53937</v>
      </c>
      <c r="K433">
        <f t="shared" ca="1" si="42"/>
        <v>29603</v>
      </c>
      <c r="L433">
        <v>1000</v>
      </c>
      <c r="M433">
        <v>500</v>
      </c>
    </row>
    <row r="434" spans="1:13" x14ac:dyDescent="0.3">
      <c r="A434" s="1">
        <v>44719</v>
      </c>
      <c r="B434">
        <f t="shared" ca="1" si="37"/>
        <v>2258</v>
      </c>
      <c r="C434">
        <f t="shared" ca="1" si="38"/>
        <v>75</v>
      </c>
      <c r="D434">
        <f t="shared" ca="1" si="39"/>
        <v>27</v>
      </c>
      <c r="E434">
        <f t="shared" ca="1" si="40"/>
        <v>12</v>
      </c>
      <c r="F434">
        <f t="shared" ca="1" si="40"/>
        <v>15</v>
      </c>
      <c r="G434" s="7">
        <v>0.18</v>
      </c>
      <c r="H434">
        <v>10</v>
      </c>
      <c r="I434">
        <v>100</v>
      </c>
      <c r="J434">
        <f t="shared" ca="1" si="41"/>
        <v>57187</v>
      </c>
      <c r="K434">
        <f t="shared" ca="1" si="42"/>
        <v>28872</v>
      </c>
      <c r="L434">
        <v>1000</v>
      </c>
      <c r="M434">
        <v>500</v>
      </c>
    </row>
    <row r="435" spans="1:13" x14ac:dyDescent="0.3">
      <c r="A435" s="1">
        <v>44720</v>
      </c>
      <c r="B435">
        <f t="shared" ca="1" si="37"/>
        <v>2329</v>
      </c>
      <c r="C435">
        <f t="shared" ca="1" si="38"/>
        <v>83</v>
      </c>
      <c r="D435">
        <f t="shared" ca="1" si="39"/>
        <v>32</v>
      </c>
      <c r="E435">
        <f t="shared" ca="1" si="40"/>
        <v>12</v>
      </c>
      <c r="F435">
        <f t="shared" ca="1" si="40"/>
        <v>13</v>
      </c>
      <c r="G435" s="7">
        <v>0.18</v>
      </c>
      <c r="H435">
        <v>10</v>
      </c>
      <c r="I435">
        <v>100</v>
      </c>
      <c r="J435">
        <f t="shared" ca="1" si="41"/>
        <v>55800</v>
      </c>
      <c r="K435">
        <f t="shared" ca="1" si="42"/>
        <v>27568</v>
      </c>
      <c r="L435">
        <v>1000</v>
      </c>
      <c r="M435">
        <v>500</v>
      </c>
    </row>
    <row r="436" spans="1:13" x14ac:dyDescent="0.3">
      <c r="A436" s="1">
        <v>44721</v>
      </c>
      <c r="B436">
        <f t="shared" ca="1" si="37"/>
        <v>2410</v>
      </c>
      <c r="C436">
        <f t="shared" ca="1" si="38"/>
        <v>41</v>
      </c>
      <c r="D436">
        <f t="shared" ca="1" si="39"/>
        <v>22</v>
      </c>
      <c r="E436">
        <f t="shared" ca="1" si="40"/>
        <v>12</v>
      </c>
      <c r="F436">
        <f t="shared" ca="1" si="40"/>
        <v>13</v>
      </c>
      <c r="G436" s="7">
        <v>0.18</v>
      </c>
      <c r="H436">
        <v>10</v>
      </c>
      <c r="I436">
        <v>100</v>
      </c>
      <c r="J436">
        <f t="shared" ca="1" si="41"/>
        <v>55579</v>
      </c>
      <c r="K436">
        <f t="shared" ca="1" si="42"/>
        <v>25376</v>
      </c>
      <c r="L436">
        <v>1000</v>
      </c>
      <c r="M436">
        <v>500</v>
      </c>
    </row>
    <row r="437" spans="1:13" x14ac:dyDescent="0.3">
      <c r="A437" s="1">
        <v>44722</v>
      </c>
      <c r="B437">
        <f t="shared" ca="1" si="37"/>
        <v>2199</v>
      </c>
      <c r="C437">
        <f t="shared" ca="1" si="38"/>
        <v>40</v>
      </c>
      <c r="D437">
        <f t="shared" ca="1" si="39"/>
        <v>29</v>
      </c>
      <c r="E437">
        <f t="shared" ca="1" si="40"/>
        <v>12</v>
      </c>
      <c r="F437">
        <f t="shared" ca="1" si="40"/>
        <v>14</v>
      </c>
      <c r="G437" s="7">
        <v>0.18</v>
      </c>
      <c r="H437">
        <v>10</v>
      </c>
      <c r="I437">
        <v>100</v>
      </c>
      <c r="J437">
        <f t="shared" ca="1" si="41"/>
        <v>57763</v>
      </c>
      <c r="K437">
        <f t="shared" ca="1" si="42"/>
        <v>26953</v>
      </c>
      <c r="L437">
        <v>1000</v>
      </c>
      <c r="M437">
        <v>500</v>
      </c>
    </row>
    <row r="438" spans="1:13" x14ac:dyDescent="0.3">
      <c r="A438" s="1">
        <v>44723</v>
      </c>
      <c r="B438">
        <f t="shared" ca="1" si="37"/>
        <v>2384</v>
      </c>
      <c r="C438">
        <f t="shared" ca="1" si="38"/>
        <v>33</v>
      </c>
      <c r="D438">
        <f t="shared" ca="1" si="39"/>
        <v>24</v>
      </c>
      <c r="E438">
        <f t="shared" ca="1" si="40"/>
        <v>13</v>
      </c>
      <c r="F438">
        <f t="shared" ca="1" si="40"/>
        <v>15</v>
      </c>
      <c r="G438" s="7">
        <v>0.18</v>
      </c>
      <c r="H438">
        <v>10</v>
      </c>
      <c r="I438">
        <v>100</v>
      </c>
      <c r="J438">
        <f t="shared" ca="1" si="41"/>
        <v>52275</v>
      </c>
      <c r="K438">
        <f t="shared" ca="1" si="42"/>
        <v>27506</v>
      </c>
      <c r="L438">
        <v>1000</v>
      </c>
      <c r="M438">
        <v>500</v>
      </c>
    </row>
    <row r="439" spans="1:13" x14ac:dyDescent="0.3">
      <c r="A439" s="1">
        <v>44724</v>
      </c>
      <c r="B439">
        <f t="shared" ca="1" si="37"/>
        <v>2344</v>
      </c>
      <c r="C439">
        <f t="shared" ca="1" si="38"/>
        <v>30</v>
      </c>
      <c r="D439">
        <f t="shared" ca="1" si="39"/>
        <v>38</v>
      </c>
      <c r="E439">
        <f t="shared" ca="1" si="40"/>
        <v>11</v>
      </c>
      <c r="F439">
        <f t="shared" ca="1" si="40"/>
        <v>10</v>
      </c>
      <c r="G439" s="7">
        <v>0.18</v>
      </c>
      <c r="H439">
        <v>10</v>
      </c>
      <c r="I439">
        <v>100</v>
      </c>
      <c r="J439">
        <f t="shared" ca="1" si="41"/>
        <v>59725</v>
      </c>
      <c r="K439">
        <f t="shared" ca="1" si="42"/>
        <v>29744</v>
      </c>
      <c r="L439">
        <v>1000</v>
      </c>
      <c r="M439">
        <v>500</v>
      </c>
    </row>
    <row r="440" spans="1:13" x14ac:dyDescent="0.3">
      <c r="A440" s="1">
        <v>44725</v>
      </c>
      <c r="B440">
        <f t="shared" ca="1" si="37"/>
        <v>2103</v>
      </c>
      <c r="C440">
        <f t="shared" ca="1" si="38"/>
        <v>84</v>
      </c>
      <c r="D440">
        <f t="shared" ca="1" si="39"/>
        <v>35</v>
      </c>
      <c r="E440">
        <f t="shared" ca="1" si="40"/>
        <v>15</v>
      </c>
      <c r="F440">
        <f t="shared" ca="1" si="40"/>
        <v>12</v>
      </c>
      <c r="G440" s="7">
        <v>0.18</v>
      </c>
      <c r="H440">
        <v>10</v>
      </c>
      <c r="I440">
        <v>100</v>
      </c>
      <c r="J440">
        <f t="shared" ca="1" si="41"/>
        <v>59338</v>
      </c>
      <c r="K440">
        <f t="shared" ca="1" si="42"/>
        <v>26018</v>
      </c>
      <c r="L440">
        <v>1000</v>
      </c>
      <c r="M440">
        <v>500</v>
      </c>
    </row>
    <row r="441" spans="1:13" x14ac:dyDescent="0.3">
      <c r="A441" s="1">
        <v>44726</v>
      </c>
      <c r="B441">
        <f t="shared" ca="1" si="37"/>
        <v>2456</v>
      </c>
      <c r="C441">
        <f t="shared" ca="1" si="38"/>
        <v>90</v>
      </c>
      <c r="D441">
        <f t="shared" ca="1" si="39"/>
        <v>27</v>
      </c>
      <c r="E441">
        <f t="shared" ca="1" si="40"/>
        <v>14</v>
      </c>
      <c r="F441">
        <f t="shared" ca="1" si="40"/>
        <v>12</v>
      </c>
      <c r="G441" s="7">
        <v>0.18</v>
      </c>
      <c r="H441">
        <v>10</v>
      </c>
      <c r="I441">
        <v>100</v>
      </c>
      <c r="J441">
        <f t="shared" ca="1" si="41"/>
        <v>53872</v>
      </c>
      <c r="K441">
        <f t="shared" ca="1" si="42"/>
        <v>27967</v>
      </c>
      <c r="L441">
        <v>1000</v>
      </c>
      <c r="M441">
        <v>500</v>
      </c>
    </row>
    <row r="442" spans="1:13" x14ac:dyDescent="0.3">
      <c r="A442" s="1">
        <v>44727</v>
      </c>
      <c r="B442">
        <f t="shared" ca="1" si="37"/>
        <v>2028</v>
      </c>
      <c r="C442">
        <f t="shared" ca="1" si="38"/>
        <v>90</v>
      </c>
      <c r="D442">
        <f t="shared" ca="1" si="39"/>
        <v>22</v>
      </c>
      <c r="E442">
        <f t="shared" ca="1" si="40"/>
        <v>10</v>
      </c>
      <c r="F442">
        <f t="shared" ca="1" si="40"/>
        <v>10</v>
      </c>
      <c r="G442" s="7">
        <v>0.18</v>
      </c>
      <c r="H442">
        <v>10</v>
      </c>
      <c r="I442">
        <v>100</v>
      </c>
      <c r="J442">
        <f t="shared" ca="1" si="41"/>
        <v>54712</v>
      </c>
      <c r="K442">
        <f t="shared" ca="1" si="42"/>
        <v>28038</v>
      </c>
      <c r="L442">
        <v>1000</v>
      </c>
      <c r="M442">
        <v>500</v>
      </c>
    </row>
    <row r="443" spans="1:13" x14ac:dyDescent="0.3">
      <c r="A443" s="1">
        <v>44728</v>
      </c>
      <c r="B443">
        <f t="shared" ca="1" si="37"/>
        <v>2333</v>
      </c>
      <c r="C443">
        <f t="shared" ca="1" si="38"/>
        <v>67</v>
      </c>
      <c r="D443">
        <f t="shared" ca="1" si="39"/>
        <v>26</v>
      </c>
      <c r="E443">
        <f t="shared" ca="1" si="40"/>
        <v>12</v>
      </c>
      <c r="F443">
        <f t="shared" ca="1" si="40"/>
        <v>14</v>
      </c>
      <c r="G443" s="7">
        <v>0.18</v>
      </c>
      <c r="H443">
        <v>10</v>
      </c>
      <c r="I443">
        <v>100</v>
      </c>
      <c r="J443">
        <f t="shared" ca="1" si="41"/>
        <v>53281</v>
      </c>
      <c r="K443">
        <f t="shared" ca="1" si="42"/>
        <v>27547</v>
      </c>
      <c r="L443">
        <v>1000</v>
      </c>
      <c r="M443">
        <v>500</v>
      </c>
    </row>
    <row r="444" spans="1:13" x14ac:dyDescent="0.3">
      <c r="A444" s="1">
        <v>44729</v>
      </c>
      <c r="B444">
        <f t="shared" ca="1" si="37"/>
        <v>2157</v>
      </c>
      <c r="C444">
        <f t="shared" ca="1" si="38"/>
        <v>44</v>
      </c>
      <c r="D444">
        <f t="shared" ca="1" si="39"/>
        <v>30</v>
      </c>
      <c r="E444">
        <f t="shared" ca="1" si="40"/>
        <v>13</v>
      </c>
      <c r="F444">
        <f t="shared" ca="1" si="40"/>
        <v>15</v>
      </c>
      <c r="G444" s="7">
        <v>0.18</v>
      </c>
      <c r="H444">
        <v>10</v>
      </c>
      <c r="I444">
        <v>100</v>
      </c>
      <c r="J444">
        <f t="shared" ca="1" si="41"/>
        <v>50961</v>
      </c>
      <c r="K444">
        <f t="shared" ca="1" si="42"/>
        <v>27987</v>
      </c>
      <c r="L444">
        <v>1000</v>
      </c>
      <c r="M444">
        <v>500</v>
      </c>
    </row>
    <row r="445" spans="1:13" x14ac:dyDescent="0.3">
      <c r="A445" s="1">
        <v>44730</v>
      </c>
      <c r="B445">
        <f t="shared" ca="1" si="37"/>
        <v>2318</v>
      </c>
      <c r="C445">
        <f t="shared" ca="1" si="38"/>
        <v>71</v>
      </c>
      <c r="D445">
        <f t="shared" ca="1" si="39"/>
        <v>29</v>
      </c>
      <c r="E445">
        <f t="shared" ca="1" si="40"/>
        <v>12</v>
      </c>
      <c r="F445">
        <f t="shared" ca="1" si="40"/>
        <v>12</v>
      </c>
      <c r="G445" s="7">
        <v>0.18</v>
      </c>
      <c r="H445">
        <v>10</v>
      </c>
      <c r="I445">
        <v>100</v>
      </c>
      <c r="J445">
        <f t="shared" ca="1" si="41"/>
        <v>57141</v>
      </c>
      <c r="K445">
        <f t="shared" ca="1" si="42"/>
        <v>25549</v>
      </c>
      <c r="L445">
        <v>1000</v>
      </c>
      <c r="M445">
        <v>500</v>
      </c>
    </row>
    <row r="446" spans="1:13" x14ac:dyDescent="0.3">
      <c r="A446" s="1">
        <v>44731</v>
      </c>
      <c r="B446">
        <f t="shared" ca="1" si="37"/>
        <v>2016</v>
      </c>
      <c r="C446">
        <f t="shared" ca="1" si="38"/>
        <v>63</v>
      </c>
      <c r="D446">
        <f t="shared" ca="1" si="39"/>
        <v>28</v>
      </c>
      <c r="E446">
        <f t="shared" ca="1" si="40"/>
        <v>13</v>
      </c>
      <c r="F446">
        <f t="shared" ca="1" si="40"/>
        <v>11</v>
      </c>
      <c r="G446" s="7">
        <v>0.18</v>
      </c>
      <c r="H446">
        <v>10</v>
      </c>
      <c r="I446">
        <v>100</v>
      </c>
      <c r="J446">
        <f t="shared" ca="1" si="41"/>
        <v>56001</v>
      </c>
      <c r="K446">
        <f t="shared" ca="1" si="42"/>
        <v>29799</v>
      </c>
      <c r="L446">
        <v>1000</v>
      </c>
      <c r="M446">
        <v>500</v>
      </c>
    </row>
    <row r="447" spans="1:13" x14ac:dyDescent="0.3">
      <c r="A447" s="1">
        <v>44732</v>
      </c>
      <c r="B447">
        <f t="shared" ca="1" si="37"/>
        <v>2207</v>
      </c>
      <c r="C447">
        <f t="shared" ca="1" si="38"/>
        <v>70</v>
      </c>
      <c r="D447">
        <f t="shared" ca="1" si="39"/>
        <v>23</v>
      </c>
      <c r="E447">
        <f t="shared" ca="1" si="40"/>
        <v>11</v>
      </c>
      <c r="F447">
        <f t="shared" ca="1" si="40"/>
        <v>15</v>
      </c>
      <c r="G447" s="7">
        <v>0.18</v>
      </c>
      <c r="H447">
        <v>10</v>
      </c>
      <c r="I447">
        <v>100</v>
      </c>
      <c r="J447">
        <f t="shared" ca="1" si="41"/>
        <v>50109</v>
      </c>
      <c r="K447">
        <f t="shared" ca="1" si="42"/>
        <v>26452</v>
      </c>
      <c r="L447">
        <v>1000</v>
      </c>
      <c r="M447">
        <v>500</v>
      </c>
    </row>
    <row r="448" spans="1:13" x14ac:dyDescent="0.3">
      <c r="A448" s="1">
        <v>44733</v>
      </c>
      <c r="B448">
        <f t="shared" ca="1" si="37"/>
        <v>2022</v>
      </c>
      <c r="C448">
        <f t="shared" ca="1" si="38"/>
        <v>32</v>
      </c>
      <c r="D448">
        <f t="shared" ca="1" si="39"/>
        <v>27</v>
      </c>
      <c r="E448">
        <f t="shared" ca="1" si="40"/>
        <v>11</v>
      </c>
      <c r="F448">
        <f t="shared" ca="1" si="40"/>
        <v>13</v>
      </c>
      <c r="G448" s="7">
        <v>0.18</v>
      </c>
      <c r="H448">
        <v>10</v>
      </c>
      <c r="I448">
        <v>100</v>
      </c>
      <c r="J448">
        <f t="shared" ca="1" si="41"/>
        <v>54826</v>
      </c>
      <c r="K448">
        <f t="shared" ca="1" si="42"/>
        <v>29758</v>
      </c>
      <c r="L448">
        <v>1000</v>
      </c>
      <c r="M448">
        <v>500</v>
      </c>
    </row>
    <row r="449" spans="1:13" x14ac:dyDescent="0.3">
      <c r="A449" s="1">
        <v>44734</v>
      </c>
      <c r="B449">
        <f t="shared" ca="1" si="37"/>
        <v>2449</v>
      </c>
      <c r="C449">
        <f t="shared" ca="1" si="38"/>
        <v>90</v>
      </c>
      <c r="D449">
        <f t="shared" ca="1" si="39"/>
        <v>32</v>
      </c>
      <c r="E449">
        <f t="shared" ca="1" si="40"/>
        <v>13</v>
      </c>
      <c r="F449">
        <f t="shared" ca="1" si="40"/>
        <v>13</v>
      </c>
      <c r="G449" s="7">
        <v>0.18</v>
      </c>
      <c r="H449">
        <v>10</v>
      </c>
      <c r="I449">
        <v>100</v>
      </c>
      <c r="J449">
        <f t="shared" ca="1" si="41"/>
        <v>54473</v>
      </c>
      <c r="K449">
        <f t="shared" ca="1" si="42"/>
        <v>28175</v>
      </c>
      <c r="L449">
        <v>1000</v>
      </c>
      <c r="M449">
        <v>500</v>
      </c>
    </row>
    <row r="450" spans="1:13" x14ac:dyDescent="0.3">
      <c r="A450" s="1">
        <v>44735</v>
      </c>
      <c r="B450">
        <f t="shared" ref="B450:B513" ca="1" si="43">RANDBETWEEN(2000,2500)</f>
        <v>2156</v>
      </c>
      <c r="C450">
        <f t="shared" ref="C450:C513" ca="1" si="44">RANDBETWEEN(30,90)</f>
        <v>79</v>
      </c>
      <c r="D450">
        <f t="shared" ref="D450:D513" ca="1" si="45">RANDBETWEEN(20,40)</f>
        <v>28</v>
      </c>
      <c r="E450">
        <f t="shared" ref="E450:F513" ca="1" si="46">RANDBETWEEN(10,15)</f>
        <v>15</v>
      </c>
      <c r="F450">
        <f t="shared" ca="1" si="46"/>
        <v>15</v>
      </c>
      <c r="G450" s="7">
        <v>0.18</v>
      </c>
      <c r="H450">
        <v>10</v>
      </c>
      <c r="I450">
        <v>100</v>
      </c>
      <c r="J450">
        <f t="shared" ref="J450:J513" ca="1" si="47">RANDBETWEEN(50000,60000)</f>
        <v>53089</v>
      </c>
      <c r="K450">
        <f t="shared" ref="K450:K513" ca="1" si="48">RANDBETWEEN(25000,30000)</f>
        <v>29625</v>
      </c>
      <c r="L450">
        <v>1000</v>
      </c>
      <c r="M450">
        <v>500</v>
      </c>
    </row>
    <row r="451" spans="1:13" x14ac:dyDescent="0.3">
      <c r="A451" s="1">
        <v>44736</v>
      </c>
      <c r="B451">
        <f t="shared" ca="1" si="43"/>
        <v>2121</v>
      </c>
      <c r="C451">
        <f t="shared" ca="1" si="44"/>
        <v>79</v>
      </c>
      <c r="D451">
        <f t="shared" ca="1" si="45"/>
        <v>27</v>
      </c>
      <c r="E451">
        <f t="shared" ca="1" si="46"/>
        <v>14</v>
      </c>
      <c r="F451">
        <f t="shared" ca="1" si="46"/>
        <v>13</v>
      </c>
      <c r="G451" s="7">
        <v>0.18</v>
      </c>
      <c r="H451">
        <v>10</v>
      </c>
      <c r="I451">
        <v>100</v>
      </c>
      <c r="J451">
        <f t="shared" ca="1" si="47"/>
        <v>54434</v>
      </c>
      <c r="K451">
        <f t="shared" ca="1" si="48"/>
        <v>29233</v>
      </c>
      <c r="L451">
        <v>1000</v>
      </c>
      <c r="M451">
        <v>500</v>
      </c>
    </row>
    <row r="452" spans="1:13" x14ac:dyDescent="0.3">
      <c r="A452" s="1">
        <v>44737</v>
      </c>
      <c r="B452">
        <f t="shared" ca="1" si="43"/>
        <v>2118</v>
      </c>
      <c r="C452">
        <f t="shared" ca="1" si="44"/>
        <v>75</v>
      </c>
      <c r="D452">
        <f t="shared" ca="1" si="45"/>
        <v>20</v>
      </c>
      <c r="E452">
        <f t="shared" ca="1" si="46"/>
        <v>14</v>
      </c>
      <c r="F452">
        <f t="shared" ca="1" si="46"/>
        <v>13</v>
      </c>
      <c r="G452" s="7">
        <v>0.18</v>
      </c>
      <c r="H452">
        <v>10</v>
      </c>
      <c r="I452">
        <v>100</v>
      </c>
      <c r="J452">
        <f t="shared" ca="1" si="47"/>
        <v>56644</v>
      </c>
      <c r="K452">
        <f t="shared" ca="1" si="48"/>
        <v>27850</v>
      </c>
      <c r="L452">
        <v>1000</v>
      </c>
      <c r="M452">
        <v>500</v>
      </c>
    </row>
    <row r="453" spans="1:13" x14ac:dyDescent="0.3">
      <c r="A453" s="1">
        <v>44738</v>
      </c>
      <c r="B453">
        <f t="shared" ca="1" si="43"/>
        <v>2145</v>
      </c>
      <c r="C453">
        <f t="shared" ca="1" si="44"/>
        <v>77</v>
      </c>
      <c r="D453">
        <f t="shared" ca="1" si="45"/>
        <v>26</v>
      </c>
      <c r="E453">
        <f t="shared" ca="1" si="46"/>
        <v>13</v>
      </c>
      <c r="F453">
        <f t="shared" ca="1" si="46"/>
        <v>11</v>
      </c>
      <c r="G453" s="7">
        <v>0.18</v>
      </c>
      <c r="H453">
        <v>10</v>
      </c>
      <c r="I453">
        <v>100</v>
      </c>
      <c r="J453">
        <f t="shared" ca="1" si="47"/>
        <v>57495</v>
      </c>
      <c r="K453">
        <f t="shared" ca="1" si="48"/>
        <v>26676</v>
      </c>
      <c r="L453">
        <v>1000</v>
      </c>
      <c r="M453">
        <v>500</v>
      </c>
    </row>
    <row r="454" spans="1:13" x14ac:dyDescent="0.3">
      <c r="A454" s="1">
        <v>44739</v>
      </c>
      <c r="B454">
        <f t="shared" ca="1" si="43"/>
        <v>2213</v>
      </c>
      <c r="C454">
        <f t="shared" ca="1" si="44"/>
        <v>76</v>
      </c>
      <c r="D454">
        <f t="shared" ca="1" si="45"/>
        <v>38</v>
      </c>
      <c r="E454">
        <f t="shared" ca="1" si="46"/>
        <v>10</v>
      </c>
      <c r="F454">
        <f t="shared" ca="1" si="46"/>
        <v>10</v>
      </c>
      <c r="G454" s="7">
        <v>0.18</v>
      </c>
      <c r="H454">
        <v>10</v>
      </c>
      <c r="I454">
        <v>100</v>
      </c>
      <c r="J454">
        <f t="shared" ca="1" si="47"/>
        <v>56961</v>
      </c>
      <c r="K454">
        <f t="shared" ca="1" si="48"/>
        <v>26703</v>
      </c>
      <c r="L454">
        <v>1000</v>
      </c>
      <c r="M454">
        <v>500</v>
      </c>
    </row>
    <row r="455" spans="1:13" x14ac:dyDescent="0.3">
      <c r="A455" s="1">
        <v>44740</v>
      </c>
      <c r="B455">
        <f t="shared" ca="1" si="43"/>
        <v>2214</v>
      </c>
      <c r="C455">
        <f t="shared" ca="1" si="44"/>
        <v>66</v>
      </c>
      <c r="D455">
        <f t="shared" ca="1" si="45"/>
        <v>27</v>
      </c>
      <c r="E455">
        <f t="shared" ca="1" si="46"/>
        <v>15</v>
      </c>
      <c r="F455">
        <f t="shared" ca="1" si="46"/>
        <v>14</v>
      </c>
      <c r="G455" s="7">
        <v>0.18</v>
      </c>
      <c r="H455">
        <v>10</v>
      </c>
      <c r="I455">
        <v>100</v>
      </c>
      <c r="J455">
        <f t="shared" ca="1" si="47"/>
        <v>59296</v>
      </c>
      <c r="K455">
        <f t="shared" ca="1" si="48"/>
        <v>28317</v>
      </c>
      <c r="L455">
        <v>1000</v>
      </c>
      <c r="M455">
        <v>500</v>
      </c>
    </row>
    <row r="456" spans="1:13" x14ac:dyDescent="0.3">
      <c r="A456" s="1">
        <v>44741</v>
      </c>
      <c r="B456">
        <f t="shared" ca="1" si="43"/>
        <v>2200</v>
      </c>
      <c r="C456">
        <f t="shared" ca="1" si="44"/>
        <v>55</v>
      </c>
      <c r="D456">
        <f t="shared" ca="1" si="45"/>
        <v>20</v>
      </c>
      <c r="E456">
        <f t="shared" ca="1" si="46"/>
        <v>14</v>
      </c>
      <c r="F456">
        <f t="shared" ca="1" si="46"/>
        <v>10</v>
      </c>
      <c r="G456" s="7">
        <v>0.18</v>
      </c>
      <c r="H456">
        <v>10</v>
      </c>
      <c r="I456">
        <v>100</v>
      </c>
      <c r="J456">
        <f t="shared" ca="1" si="47"/>
        <v>59349</v>
      </c>
      <c r="K456">
        <f t="shared" ca="1" si="48"/>
        <v>25339</v>
      </c>
      <c r="L456">
        <v>1000</v>
      </c>
      <c r="M456">
        <v>500</v>
      </c>
    </row>
    <row r="457" spans="1:13" x14ac:dyDescent="0.3">
      <c r="A457" s="1">
        <v>44742</v>
      </c>
      <c r="B457">
        <f t="shared" ca="1" si="43"/>
        <v>2408</v>
      </c>
      <c r="C457">
        <f t="shared" ca="1" si="44"/>
        <v>60</v>
      </c>
      <c r="D457">
        <f t="shared" ca="1" si="45"/>
        <v>24</v>
      </c>
      <c r="E457">
        <f t="shared" ca="1" si="46"/>
        <v>12</v>
      </c>
      <c r="F457">
        <f t="shared" ca="1" si="46"/>
        <v>10</v>
      </c>
      <c r="G457" s="7">
        <v>0.18</v>
      </c>
      <c r="H457">
        <v>10</v>
      </c>
      <c r="I457">
        <v>100</v>
      </c>
      <c r="J457">
        <f t="shared" ca="1" si="47"/>
        <v>51528</v>
      </c>
      <c r="K457">
        <f t="shared" ca="1" si="48"/>
        <v>27079</v>
      </c>
      <c r="L457">
        <v>1000</v>
      </c>
      <c r="M457">
        <v>500</v>
      </c>
    </row>
    <row r="458" spans="1:13" x14ac:dyDescent="0.3">
      <c r="A458" s="1">
        <v>44743</v>
      </c>
      <c r="B458">
        <f t="shared" ca="1" si="43"/>
        <v>2347</v>
      </c>
      <c r="C458">
        <f t="shared" ca="1" si="44"/>
        <v>60</v>
      </c>
      <c r="D458">
        <f t="shared" ca="1" si="45"/>
        <v>35</v>
      </c>
      <c r="E458">
        <f t="shared" ca="1" si="46"/>
        <v>14</v>
      </c>
      <c r="F458">
        <f t="shared" ca="1" si="46"/>
        <v>14</v>
      </c>
      <c r="G458" s="7">
        <v>0.18</v>
      </c>
      <c r="H458">
        <v>10</v>
      </c>
      <c r="I458">
        <v>100</v>
      </c>
      <c r="J458">
        <f t="shared" ca="1" si="47"/>
        <v>50123</v>
      </c>
      <c r="K458">
        <f t="shared" ca="1" si="48"/>
        <v>28888</v>
      </c>
      <c r="L458">
        <v>1000</v>
      </c>
      <c r="M458">
        <v>500</v>
      </c>
    </row>
    <row r="459" spans="1:13" x14ac:dyDescent="0.3">
      <c r="A459" s="1">
        <v>44744</v>
      </c>
      <c r="B459">
        <f t="shared" ca="1" si="43"/>
        <v>2095</v>
      </c>
      <c r="C459">
        <f t="shared" ca="1" si="44"/>
        <v>51</v>
      </c>
      <c r="D459">
        <f t="shared" ca="1" si="45"/>
        <v>29</v>
      </c>
      <c r="E459">
        <f t="shared" ca="1" si="46"/>
        <v>11</v>
      </c>
      <c r="F459">
        <f t="shared" ca="1" si="46"/>
        <v>13</v>
      </c>
      <c r="G459" s="7">
        <v>0.18</v>
      </c>
      <c r="H459">
        <v>10</v>
      </c>
      <c r="I459">
        <v>100</v>
      </c>
      <c r="J459">
        <f t="shared" ca="1" si="47"/>
        <v>58984</v>
      </c>
      <c r="K459">
        <f t="shared" ca="1" si="48"/>
        <v>27276</v>
      </c>
      <c r="L459">
        <v>1000</v>
      </c>
      <c r="M459">
        <v>500</v>
      </c>
    </row>
    <row r="460" spans="1:13" x14ac:dyDescent="0.3">
      <c r="A460" s="1">
        <v>44745</v>
      </c>
      <c r="B460">
        <f t="shared" ca="1" si="43"/>
        <v>2412</v>
      </c>
      <c r="C460">
        <f t="shared" ca="1" si="44"/>
        <v>35</v>
      </c>
      <c r="D460">
        <f t="shared" ca="1" si="45"/>
        <v>31</v>
      </c>
      <c r="E460">
        <f t="shared" ca="1" si="46"/>
        <v>12</v>
      </c>
      <c r="F460">
        <f t="shared" ca="1" si="46"/>
        <v>15</v>
      </c>
      <c r="G460" s="7">
        <v>0.18</v>
      </c>
      <c r="H460">
        <v>10</v>
      </c>
      <c r="I460">
        <v>100</v>
      </c>
      <c r="J460">
        <f t="shared" ca="1" si="47"/>
        <v>53572</v>
      </c>
      <c r="K460">
        <f t="shared" ca="1" si="48"/>
        <v>26899</v>
      </c>
      <c r="L460">
        <v>1000</v>
      </c>
      <c r="M460">
        <v>500</v>
      </c>
    </row>
    <row r="461" spans="1:13" x14ac:dyDescent="0.3">
      <c r="A461" s="1">
        <v>44746</v>
      </c>
      <c r="B461">
        <f t="shared" ca="1" si="43"/>
        <v>2120</v>
      </c>
      <c r="C461">
        <f t="shared" ca="1" si="44"/>
        <v>32</v>
      </c>
      <c r="D461">
        <f t="shared" ca="1" si="45"/>
        <v>24</v>
      </c>
      <c r="E461">
        <f t="shared" ca="1" si="46"/>
        <v>15</v>
      </c>
      <c r="F461">
        <f t="shared" ca="1" si="46"/>
        <v>14</v>
      </c>
      <c r="G461" s="7">
        <v>0.18</v>
      </c>
      <c r="H461">
        <v>10</v>
      </c>
      <c r="I461">
        <v>100</v>
      </c>
      <c r="J461">
        <f t="shared" ca="1" si="47"/>
        <v>57037</v>
      </c>
      <c r="K461">
        <f t="shared" ca="1" si="48"/>
        <v>26790</v>
      </c>
      <c r="L461">
        <v>1000</v>
      </c>
      <c r="M461">
        <v>500</v>
      </c>
    </row>
    <row r="462" spans="1:13" x14ac:dyDescent="0.3">
      <c r="A462" s="1">
        <v>44747</v>
      </c>
      <c r="B462">
        <f t="shared" ca="1" si="43"/>
        <v>2371</v>
      </c>
      <c r="C462">
        <f t="shared" ca="1" si="44"/>
        <v>38</v>
      </c>
      <c r="D462">
        <f t="shared" ca="1" si="45"/>
        <v>25</v>
      </c>
      <c r="E462">
        <f t="shared" ca="1" si="46"/>
        <v>14</v>
      </c>
      <c r="F462">
        <f t="shared" ca="1" si="46"/>
        <v>13</v>
      </c>
      <c r="G462" s="7">
        <v>0.18</v>
      </c>
      <c r="H462">
        <v>10</v>
      </c>
      <c r="I462">
        <v>100</v>
      </c>
      <c r="J462">
        <f t="shared" ca="1" si="47"/>
        <v>54087</v>
      </c>
      <c r="K462">
        <f t="shared" ca="1" si="48"/>
        <v>26566</v>
      </c>
      <c r="L462">
        <v>1000</v>
      </c>
      <c r="M462">
        <v>500</v>
      </c>
    </row>
    <row r="463" spans="1:13" x14ac:dyDescent="0.3">
      <c r="A463" s="1">
        <v>44748</v>
      </c>
      <c r="B463">
        <f t="shared" ca="1" si="43"/>
        <v>2453</v>
      </c>
      <c r="C463">
        <f t="shared" ca="1" si="44"/>
        <v>34</v>
      </c>
      <c r="D463">
        <f t="shared" ca="1" si="45"/>
        <v>29</v>
      </c>
      <c r="E463">
        <f t="shared" ca="1" si="46"/>
        <v>10</v>
      </c>
      <c r="F463">
        <f t="shared" ca="1" si="46"/>
        <v>13</v>
      </c>
      <c r="G463" s="7">
        <v>0.18</v>
      </c>
      <c r="H463">
        <v>10</v>
      </c>
      <c r="I463">
        <v>100</v>
      </c>
      <c r="J463">
        <f t="shared" ca="1" si="47"/>
        <v>56154</v>
      </c>
      <c r="K463">
        <f t="shared" ca="1" si="48"/>
        <v>27423</v>
      </c>
      <c r="L463">
        <v>1000</v>
      </c>
      <c r="M463">
        <v>500</v>
      </c>
    </row>
    <row r="464" spans="1:13" x14ac:dyDescent="0.3">
      <c r="A464" s="1">
        <v>44749</v>
      </c>
      <c r="B464">
        <f t="shared" ca="1" si="43"/>
        <v>2381</v>
      </c>
      <c r="C464">
        <f t="shared" ca="1" si="44"/>
        <v>70</v>
      </c>
      <c r="D464">
        <f t="shared" ca="1" si="45"/>
        <v>29</v>
      </c>
      <c r="E464">
        <f t="shared" ca="1" si="46"/>
        <v>10</v>
      </c>
      <c r="F464">
        <f t="shared" ca="1" si="46"/>
        <v>13</v>
      </c>
      <c r="G464" s="7">
        <v>0.18</v>
      </c>
      <c r="H464">
        <v>10</v>
      </c>
      <c r="I464">
        <v>100</v>
      </c>
      <c r="J464">
        <f t="shared" ca="1" si="47"/>
        <v>58149</v>
      </c>
      <c r="K464">
        <f t="shared" ca="1" si="48"/>
        <v>26376</v>
      </c>
      <c r="L464">
        <v>1000</v>
      </c>
      <c r="M464">
        <v>500</v>
      </c>
    </row>
    <row r="465" spans="1:13" x14ac:dyDescent="0.3">
      <c r="A465" s="1">
        <v>44750</v>
      </c>
      <c r="B465">
        <f t="shared" ca="1" si="43"/>
        <v>2388</v>
      </c>
      <c r="C465">
        <f t="shared" ca="1" si="44"/>
        <v>83</v>
      </c>
      <c r="D465">
        <f t="shared" ca="1" si="45"/>
        <v>38</v>
      </c>
      <c r="E465">
        <f t="shared" ca="1" si="46"/>
        <v>12</v>
      </c>
      <c r="F465">
        <f t="shared" ca="1" si="46"/>
        <v>14</v>
      </c>
      <c r="G465" s="7">
        <v>0.18</v>
      </c>
      <c r="H465">
        <v>10</v>
      </c>
      <c r="I465">
        <v>100</v>
      </c>
      <c r="J465">
        <f t="shared" ca="1" si="47"/>
        <v>57695</v>
      </c>
      <c r="K465">
        <f t="shared" ca="1" si="48"/>
        <v>28303</v>
      </c>
      <c r="L465">
        <v>1000</v>
      </c>
      <c r="M465">
        <v>500</v>
      </c>
    </row>
    <row r="466" spans="1:13" x14ac:dyDescent="0.3">
      <c r="A466" s="1">
        <v>44751</v>
      </c>
      <c r="B466">
        <f t="shared" ca="1" si="43"/>
        <v>2062</v>
      </c>
      <c r="C466">
        <f t="shared" ca="1" si="44"/>
        <v>73</v>
      </c>
      <c r="D466">
        <f t="shared" ca="1" si="45"/>
        <v>33</v>
      </c>
      <c r="E466">
        <f t="shared" ca="1" si="46"/>
        <v>15</v>
      </c>
      <c r="F466">
        <f t="shared" ca="1" si="46"/>
        <v>12</v>
      </c>
      <c r="G466" s="7">
        <v>0.18</v>
      </c>
      <c r="H466">
        <v>10</v>
      </c>
      <c r="I466">
        <v>100</v>
      </c>
      <c r="J466">
        <f t="shared" ca="1" si="47"/>
        <v>51958</v>
      </c>
      <c r="K466">
        <f t="shared" ca="1" si="48"/>
        <v>25224</v>
      </c>
      <c r="L466">
        <v>1000</v>
      </c>
      <c r="M466">
        <v>500</v>
      </c>
    </row>
    <row r="467" spans="1:13" x14ac:dyDescent="0.3">
      <c r="A467" s="1">
        <v>44752</v>
      </c>
      <c r="B467">
        <f t="shared" ca="1" si="43"/>
        <v>2421</v>
      </c>
      <c r="C467">
        <f t="shared" ca="1" si="44"/>
        <v>48</v>
      </c>
      <c r="D467">
        <f t="shared" ca="1" si="45"/>
        <v>21</v>
      </c>
      <c r="E467">
        <f t="shared" ca="1" si="46"/>
        <v>11</v>
      </c>
      <c r="F467">
        <f t="shared" ca="1" si="46"/>
        <v>10</v>
      </c>
      <c r="G467" s="7">
        <v>0.18</v>
      </c>
      <c r="H467">
        <v>10</v>
      </c>
      <c r="I467">
        <v>100</v>
      </c>
      <c r="J467">
        <f t="shared" ca="1" si="47"/>
        <v>56572</v>
      </c>
      <c r="K467">
        <f t="shared" ca="1" si="48"/>
        <v>28346</v>
      </c>
      <c r="L467">
        <v>1000</v>
      </c>
      <c r="M467">
        <v>500</v>
      </c>
    </row>
    <row r="468" spans="1:13" x14ac:dyDescent="0.3">
      <c r="A468" s="1">
        <v>44753</v>
      </c>
      <c r="B468">
        <f t="shared" ca="1" si="43"/>
        <v>2324</v>
      </c>
      <c r="C468">
        <f t="shared" ca="1" si="44"/>
        <v>51</v>
      </c>
      <c r="D468">
        <f t="shared" ca="1" si="45"/>
        <v>33</v>
      </c>
      <c r="E468">
        <f t="shared" ca="1" si="46"/>
        <v>12</v>
      </c>
      <c r="F468">
        <f t="shared" ca="1" si="46"/>
        <v>13</v>
      </c>
      <c r="G468" s="7">
        <v>0.18</v>
      </c>
      <c r="H468">
        <v>10</v>
      </c>
      <c r="I468">
        <v>100</v>
      </c>
      <c r="J468">
        <f t="shared" ca="1" si="47"/>
        <v>50700</v>
      </c>
      <c r="K468">
        <f t="shared" ca="1" si="48"/>
        <v>28719</v>
      </c>
      <c r="L468">
        <v>1000</v>
      </c>
      <c r="M468">
        <v>500</v>
      </c>
    </row>
    <row r="469" spans="1:13" x14ac:dyDescent="0.3">
      <c r="A469" s="1">
        <v>44754</v>
      </c>
      <c r="B469">
        <f t="shared" ca="1" si="43"/>
        <v>2045</v>
      </c>
      <c r="C469">
        <f t="shared" ca="1" si="44"/>
        <v>53</v>
      </c>
      <c r="D469">
        <f t="shared" ca="1" si="45"/>
        <v>29</v>
      </c>
      <c r="E469">
        <f t="shared" ca="1" si="46"/>
        <v>13</v>
      </c>
      <c r="F469">
        <f t="shared" ca="1" si="46"/>
        <v>11</v>
      </c>
      <c r="G469" s="7">
        <v>0.18</v>
      </c>
      <c r="H469">
        <v>10</v>
      </c>
      <c r="I469">
        <v>100</v>
      </c>
      <c r="J469">
        <f t="shared" ca="1" si="47"/>
        <v>57416</v>
      </c>
      <c r="K469">
        <f t="shared" ca="1" si="48"/>
        <v>29774</v>
      </c>
      <c r="L469">
        <v>1000</v>
      </c>
      <c r="M469">
        <v>500</v>
      </c>
    </row>
    <row r="470" spans="1:13" x14ac:dyDescent="0.3">
      <c r="A470" s="1">
        <v>44755</v>
      </c>
      <c r="B470">
        <f t="shared" ca="1" si="43"/>
        <v>2387</v>
      </c>
      <c r="C470">
        <f t="shared" ca="1" si="44"/>
        <v>68</v>
      </c>
      <c r="D470">
        <f t="shared" ca="1" si="45"/>
        <v>22</v>
      </c>
      <c r="E470">
        <f t="shared" ca="1" si="46"/>
        <v>13</v>
      </c>
      <c r="F470">
        <f t="shared" ca="1" si="46"/>
        <v>15</v>
      </c>
      <c r="G470" s="7">
        <v>0.18</v>
      </c>
      <c r="H470">
        <v>10</v>
      </c>
      <c r="I470">
        <v>100</v>
      </c>
      <c r="J470">
        <f t="shared" ca="1" si="47"/>
        <v>52646</v>
      </c>
      <c r="K470">
        <f t="shared" ca="1" si="48"/>
        <v>28913</v>
      </c>
      <c r="L470">
        <v>1000</v>
      </c>
      <c r="M470">
        <v>500</v>
      </c>
    </row>
    <row r="471" spans="1:13" x14ac:dyDescent="0.3">
      <c r="A471" s="1">
        <v>44756</v>
      </c>
      <c r="B471">
        <f t="shared" ca="1" si="43"/>
        <v>2167</v>
      </c>
      <c r="C471">
        <f t="shared" ca="1" si="44"/>
        <v>43</v>
      </c>
      <c r="D471">
        <f t="shared" ca="1" si="45"/>
        <v>33</v>
      </c>
      <c r="E471">
        <f t="shared" ca="1" si="46"/>
        <v>14</v>
      </c>
      <c r="F471">
        <f t="shared" ca="1" si="46"/>
        <v>14</v>
      </c>
      <c r="G471" s="7">
        <v>0.18</v>
      </c>
      <c r="H471">
        <v>10</v>
      </c>
      <c r="I471">
        <v>100</v>
      </c>
      <c r="J471">
        <f t="shared" ca="1" si="47"/>
        <v>50586</v>
      </c>
      <c r="K471">
        <f t="shared" ca="1" si="48"/>
        <v>27096</v>
      </c>
      <c r="L471">
        <v>1000</v>
      </c>
      <c r="M471">
        <v>500</v>
      </c>
    </row>
    <row r="472" spans="1:13" x14ac:dyDescent="0.3">
      <c r="A472" s="1">
        <v>44757</v>
      </c>
      <c r="B472">
        <f t="shared" ca="1" si="43"/>
        <v>2195</v>
      </c>
      <c r="C472">
        <f t="shared" ca="1" si="44"/>
        <v>86</v>
      </c>
      <c r="D472">
        <f t="shared" ca="1" si="45"/>
        <v>27</v>
      </c>
      <c r="E472">
        <f t="shared" ca="1" si="46"/>
        <v>10</v>
      </c>
      <c r="F472">
        <f t="shared" ca="1" si="46"/>
        <v>14</v>
      </c>
      <c r="G472" s="7">
        <v>0.18</v>
      </c>
      <c r="H472">
        <v>10</v>
      </c>
      <c r="I472">
        <v>100</v>
      </c>
      <c r="J472">
        <f t="shared" ca="1" si="47"/>
        <v>53687</v>
      </c>
      <c r="K472">
        <f t="shared" ca="1" si="48"/>
        <v>29738</v>
      </c>
      <c r="L472">
        <v>1000</v>
      </c>
      <c r="M472">
        <v>500</v>
      </c>
    </row>
    <row r="473" spans="1:13" x14ac:dyDescent="0.3">
      <c r="A473" s="1">
        <v>44758</v>
      </c>
      <c r="B473">
        <f t="shared" ca="1" si="43"/>
        <v>2250</v>
      </c>
      <c r="C473">
        <f t="shared" ca="1" si="44"/>
        <v>33</v>
      </c>
      <c r="D473">
        <f t="shared" ca="1" si="45"/>
        <v>40</v>
      </c>
      <c r="E473">
        <f t="shared" ca="1" si="46"/>
        <v>11</v>
      </c>
      <c r="F473">
        <f t="shared" ca="1" si="46"/>
        <v>12</v>
      </c>
      <c r="G473" s="7">
        <v>0.18</v>
      </c>
      <c r="H473">
        <v>10</v>
      </c>
      <c r="I473">
        <v>100</v>
      </c>
      <c r="J473">
        <f t="shared" ca="1" si="47"/>
        <v>51806</v>
      </c>
      <c r="K473">
        <f t="shared" ca="1" si="48"/>
        <v>25635</v>
      </c>
      <c r="L473">
        <v>1000</v>
      </c>
      <c r="M473">
        <v>500</v>
      </c>
    </row>
    <row r="474" spans="1:13" x14ac:dyDescent="0.3">
      <c r="A474" s="1">
        <v>44759</v>
      </c>
      <c r="B474">
        <f t="shared" ca="1" si="43"/>
        <v>2090</v>
      </c>
      <c r="C474">
        <f t="shared" ca="1" si="44"/>
        <v>46</v>
      </c>
      <c r="D474">
        <f t="shared" ca="1" si="45"/>
        <v>23</v>
      </c>
      <c r="E474">
        <f t="shared" ca="1" si="46"/>
        <v>11</v>
      </c>
      <c r="F474">
        <f t="shared" ca="1" si="46"/>
        <v>10</v>
      </c>
      <c r="G474" s="7">
        <v>0.18</v>
      </c>
      <c r="H474">
        <v>10</v>
      </c>
      <c r="I474">
        <v>100</v>
      </c>
      <c r="J474">
        <f t="shared" ca="1" si="47"/>
        <v>56799</v>
      </c>
      <c r="K474">
        <f t="shared" ca="1" si="48"/>
        <v>26587</v>
      </c>
      <c r="L474">
        <v>1000</v>
      </c>
      <c r="M474">
        <v>500</v>
      </c>
    </row>
    <row r="475" spans="1:13" x14ac:dyDescent="0.3">
      <c r="A475" s="1">
        <v>44760</v>
      </c>
      <c r="B475">
        <f t="shared" ca="1" si="43"/>
        <v>2002</v>
      </c>
      <c r="C475">
        <f t="shared" ca="1" si="44"/>
        <v>88</v>
      </c>
      <c r="D475">
        <f t="shared" ca="1" si="45"/>
        <v>29</v>
      </c>
      <c r="E475">
        <f t="shared" ca="1" si="46"/>
        <v>14</v>
      </c>
      <c r="F475">
        <f t="shared" ca="1" si="46"/>
        <v>13</v>
      </c>
      <c r="G475" s="7">
        <v>0.18</v>
      </c>
      <c r="H475">
        <v>10</v>
      </c>
      <c r="I475">
        <v>100</v>
      </c>
      <c r="J475">
        <f t="shared" ca="1" si="47"/>
        <v>56322</v>
      </c>
      <c r="K475">
        <f t="shared" ca="1" si="48"/>
        <v>28164</v>
      </c>
      <c r="L475">
        <v>1000</v>
      </c>
      <c r="M475">
        <v>500</v>
      </c>
    </row>
    <row r="476" spans="1:13" x14ac:dyDescent="0.3">
      <c r="A476" s="1">
        <v>44761</v>
      </c>
      <c r="B476">
        <f t="shared" ca="1" si="43"/>
        <v>2442</v>
      </c>
      <c r="C476">
        <f t="shared" ca="1" si="44"/>
        <v>73</v>
      </c>
      <c r="D476">
        <f t="shared" ca="1" si="45"/>
        <v>24</v>
      </c>
      <c r="E476">
        <f t="shared" ca="1" si="46"/>
        <v>11</v>
      </c>
      <c r="F476">
        <f t="shared" ca="1" si="46"/>
        <v>13</v>
      </c>
      <c r="G476" s="7">
        <v>0.18</v>
      </c>
      <c r="H476">
        <v>10</v>
      </c>
      <c r="I476">
        <v>100</v>
      </c>
      <c r="J476">
        <f t="shared" ca="1" si="47"/>
        <v>59629</v>
      </c>
      <c r="K476">
        <f t="shared" ca="1" si="48"/>
        <v>29417</v>
      </c>
      <c r="L476">
        <v>1000</v>
      </c>
      <c r="M476">
        <v>500</v>
      </c>
    </row>
    <row r="477" spans="1:13" x14ac:dyDescent="0.3">
      <c r="A477" s="1">
        <v>44762</v>
      </c>
      <c r="B477">
        <f t="shared" ca="1" si="43"/>
        <v>2098</v>
      </c>
      <c r="C477">
        <f t="shared" ca="1" si="44"/>
        <v>43</v>
      </c>
      <c r="D477">
        <f t="shared" ca="1" si="45"/>
        <v>28</v>
      </c>
      <c r="E477">
        <f t="shared" ca="1" si="46"/>
        <v>15</v>
      </c>
      <c r="F477">
        <f t="shared" ca="1" si="46"/>
        <v>10</v>
      </c>
      <c r="G477" s="7">
        <v>0.18</v>
      </c>
      <c r="H477">
        <v>10</v>
      </c>
      <c r="I477">
        <v>100</v>
      </c>
      <c r="J477">
        <f t="shared" ca="1" si="47"/>
        <v>52045</v>
      </c>
      <c r="K477">
        <f t="shared" ca="1" si="48"/>
        <v>28608</v>
      </c>
      <c r="L477">
        <v>1000</v>
      </c>
      <c r="M477">
        <v>500</v>
      </c>
    </row>
    <row r="478" spans="1:13" x14ac:dyDescent="0.3">
      <c r="A478" s="1">
        <v>44763</v>
      </c>
      <c r="B478">
        <f t="shared" ca="1" si="43"/>
        <v>2260</v>
      </c>
      <c r="C478">
        <f t="shared" ca="1" si="44"/>
        <v>84</v>
      </c>
      <c r="D478">
        <f t="shared" ca="1" si="45"/>
        <v>35</v>
      </c>
      <c r="E478">
        <f t="shared" ca="1" si="46"/>
        <v>15</v>
      </c>
      <c r="F478">
        <f t="shared" ca="1" si="46"/>
        <v>14</v>
      </c>
      <c r="G478" s="7">
        <v>0.18</v>
      </c>
      <c r="H478">
        <v>10</v>
      </c>
      <c r="I478">
        <v>100</v>
      </c>
      <c r="J478">
        <f t="shared" ca="1" si="47"/>
        <v>51531</v>
      </c>
      <c r="K478">
        <f t="shared" ca="1" si="48"/>
        <v>29972</v>
      </c>
      <c r="L478">
        <v>1000</v>
      </c>
      <c r="M478">
        <v>500</v>
      </c>
    </row>
    <row r="479" spans="1:13" x14ac:dyDescent="0.3">
      <c r="A479" s="1">
        <v>44764</v>
      </c>
      <c r="B479">
        <f t="shared" ca="1" si="43"/>
        <v>2136</v>
      </c>
      <c r="C479">
        <f t="shared" ca="1" si="44"/>
        <v>37</v>
      </c>
      <c r="D479">
        <f t="shared" ca="1" si="45"/>
        <v>22</v>
      </c>
      <c r="E479">
        <f t="shared" ca="1" si="46"/>
        <v>10</v>
      </c>
      <c r="F479">
        <f t="shared" ca="1" si="46"/>
        <v>13</v>
      </c>
      <c r="G479" s="7">
        <v>0.18</v>
      </c>
      <c r="H479">
        <v>10</v>
      </c>
      <c r="I479">
        <v>100</v>
      </c>
      <c r="J479">
        <f t="shared" ca="1" si="47"/>
        <v>50555</v>
      </c>
      <c r="K479">
        <f t="shared" ca="1" si="48"/>
        <v>26185</v>
      </c>
      <c r="L479">
        <v>1000</v>
      </c>
      <c r="M479">
        <v>500</v>
      </c>
    </row>
    <row r="480" spans="1:13" x14ac:dyDescent="0.3">
      <c r="A480" s="1">
        <v>44765</v>
      </c>
      <c r="B480">
        <f t="shared" ca="1" si="43"/>
        <v>2026</v>
      </c>
      <c r="C480">
        <f t="shared" ca="1" si="44"/>
        <v>52</v>
      </c>
      <c r="D480">
        <f t="shared" ca="1" si="45"/>
        <v>38</v>
      </c>
      <c r="E480">
        <f t="shared" ca="1" si="46"/>
        <v>10</v>
      </c>
      <c r="F480">
        <f t="shared" ca="1" si="46"/>
        <v>11</v>
      </c>
      <c r="G480" s="7">
        <v>0.18</v>
      </c>
      <c r="H480">
        <v>10</v>
      </c>
      <c r="I480">
        <v>100</v>
      </c>
      <c r="J480">
        <f t="shared" ca="1" si="47"/>
        <v>53674</v>
      </c>
      <c r="K480">
        <f t="shared" ca="1" si="48"/>
        <v>27375</v>
      </c>
      <c r="L480">
        <v>1000</v>
      </c>
      <c r="M480">
        <v>500</v>
      </c>
    </row>
    <row r="481" spans="1:13" x14ac:dyDescent="0.3">
      <c r="A481" s="1">
        <v>44766</v>
      </c>
      <c r="B481">
        <f t="shared" ca="1" si="43"/>
        <v>2096</v>
      </c>
      <c r="C481">
        <f t="shared" ca="1" si="44"/>
        <v>48</v>
      </c>
      <c r="D481">
        <f t="shared" ca="1" si="45"/>
        <v>29</v>
      </c>
      <c r="E481">
        <f t="shared" ca="1" si="46"/>
        <v>13</v>
      </c>
      <c r="F481">
        <f t="shared" ca="1" si="46"/>
        <v>13</v>
      </c>
      <c r="G481" s="7">
        <v>0.18</v>
      </c>
      <c r="H481">
        <v>10</v>
      </c>
      <c r="I481">
        <v>100</v>
      </c>
      <c r="J481">
        <f t="shared" ca="1" si="47"/>
        <v>54842</v>
      </c>
      <c r="K481">
        <f t="shared" ca="1" si="48"/>
        <v>27961</v>
      </c>
      <c r="L481">
        <v>1000</v>
      </c>
      <c r="M481">
        <v>500</v>
      </c>
    </row>
    <row r="482" spans="1:13" x14ac:dyDescent="0.3">
      <c r="A482" s="1">
        <v>44767</v>
      </c>
      <c r="B482">
        <f t="shared" ca="1" si="43"/>
        <v>2358</v>
      </c>
      <c r="C482">
        <f t="shared" ca="1" si="44"/>
        <v>71</v>
      </c>
      <c r="D482">
        <f t="shared" ca="1" si="45"/>
        <v>34</v>
      </c>
      <c r="E482">
        <f t="shared" ca="1" si="46"/>
        <v>12</v>
      </c>
      <c r="F482">
        <f t="shared" ca="1" si="46"/>
        <v>15</v>
      </c>
      <c r="G482" s="7">
        <v>0.18</v>
      </c>
      <c r="H482">
        <v>10</v>
      </c>
      <c r="I482">
        <v>100</v>
      </c>
      <c r="J482">
        <f t="shared" ca="1" si="47"/>
        <v>50739</v>
      </c>
      <c r="K482">
        <f t="shared" ca="1" si="48"/>
        <v>25404</v>
      </c>
      <c r="L482">
        <v>1000</v>
      </c>
      <c r="M482">
        <v>500</v>
      </c>
    </row>
    <row r="483" spans="1:13" x14ac:dyDescent="0.3">
      <c r="A483" s="1">
        <v>44768</v>
      </c>
      <c r="B483">
        <f t="shared" ca="1" si="43"/>
        <v>2140</v>
      </c>
      <c r="C483">
        <f t="shared" ca="1" si="44"/>
        <v>51</v>
      </c>
      <c r="D483">
        <f t="shared" ca="1" si="45"/>
        <v>40</v>
      </c>
      <c r="E483">
        <f t="shared" ca="1" si="46"/>
        <v>11</v>
      </c>
      <c r="F483">
        <f t="shared" ca="1" si="46"/>
        <v>15</v>
      </c>
      <c r="G483" s="7">
        <v>0.18</v>
      </c>
      <c r="H483">
        <v>10</v>
      </c>
      <c r="I483">
        <v>100</v>
      </c>
      <c r="J483">
        <f t="shared" ca="1" si="47"/>
        <v>58683</v>
      </c>
      <c r="K483">
        <f t="shared" ca="1" si="48"/>
        <v>29445</v>
      </c>
      <c r="L483">
        <v>1000</v>
      </c>
      <c r="M483">
        <v>500</v>
      </c>
    </row>
    <row r="484" spans="1:13" x14ac:dyDescent="0.3">
      <c r="A484" s="1">
        <v>44769</v>
      </c>
      <c r="B484">
        <f t="shared" ca="1" si="43"/>
        <v>2374</v>
      </c>
      <c r="C484">
        <f t="shared" ca="1" si="44"/>
        <v>86</v>
      </c>
      <c r="D484">
        <f t="shared" ca="1" si="45"/>
        <v>31</v>
      </c>
      <c r="E484">
        <f t="shared" ca="1" si="46"/>
        <v>11</v>
      </c>
      <c r="F484">
        <f t="shared" ca="1" si="46"/>
        <v>15</v>
      </c>
      <c r="G484" s="7">
        <v>0.18</v>
      </c>
      <c r="H484">
        <v>10</v>
      </c>
      <c r="I484">
        <v>100</v>
      </c>
      <c r="J484">
        <f t="shared" ca="1" si="47"/>
        <v>57793</v>
      </c>
      <c r="K484">
        <f t="shared" ca="1" si="48"/>
        <v>26688</v>
      </c>
      <c r="L484">
        <v>1000</v>
      </c>
      <c r="M484">
        <v>500</v>
      </c>
    </row>
    <row r="485" spans="1:13" x14ac:dyDescent="0.3">
      <c r="A485" s="1">
        <v>44770</v>
      </c>
      <c r="B485">
        <f t="shared" ca="1" si="43"/>
        <v>2372</v>
      </c>
      <c r="C485">
        <f t="shared" ca="1" si="44"/>
        <v>64</v>
      </c>
      <c r="D485">
        <f t="shared" ca="1" si="45"/>
        <v>32</v>
      </c>
      <c r="E485">
        <f t="shared" ca="1" si="46"/>
        <v>10</v>
      </c>
      <c r="F485">
        <f t="shared" ca="1" si="46"/>
        <v>14</v>
      </c>
      <c r="G485" s="7">
        <v>0.18</v>
      </c>
      <c r="H485">
        <v>10</v>
      </c>
      <c r="I485">
        <v>100</v>
      </c>
      <c r="J485">
        <f t="shared" ca="1" si="47"/>
        <v>57514</v>
      </c>
      <c r="K485">
        <f t="shared" ca="1" si="48"/>
        <v>27055</v>
      </c>
      <c r="L485">
        <v>1000</v>
      </c>
      <c r="M485">
        <v>500</v>
      </c>
    </row>
    <row r="486" spans="1:13" x14ac:dyDescent="0.3">
      <c r="A486" s="1">
        <v>44771</v>
      </c>
      <c r="B486">
        <f t="shared" ca="1" si="43"/>
        <v>2357</v>
      </c>
      <c r="C486">
        <f t="shared" ca="1" si="44"/>
        <v>54</v>
      </c>
      <c r="D486">
        <f t="shared" ca="1" si="45"/>
        <v>35</v>
      </c>
      <c r="E486">
        <f t="shared" ca="1" si="46"/>
        <v>11</v>
      </c>
      <c r="F486">
        <f t="shared" ca="1" si="46"/>
        <v>12</v>
      </c>
      <c r="G486" s="7">
        <v>0.18</v>
      </c>
      <c r="H486">
        <v>10</v>
      </c>
      <c r="I486">
        <v>100</v>
      </c>
      <c r="J486">
        <f t="shared" ca="1" si="47"/>
        <v>51666</v>
      </c>
      <c r="K486">
        <f t="shared" ca="1" si="48"/>
        <v>27839</v>
      </c>
      <c r="L486">
        <v>1000</v>
      </c>
      <c r="M486">
        <v>500</v>
      </c>
    </row>
    <row r="487" spans="1:13" x14ac:dyDescent="0.3">
      <c r="A487" s="1">
        <v>44772</v>
      </c>
      <c r="B487">
        <f t="shared" ca="1" si="43"/>
        <v>2187</v>
      </c>
      <c r="C487">
        <f t="shared" ca="1" si="44"/>
        <v>66</v>
      </c>
      <c r="D487">
        <f t="shared" ca="1" si="45"/>
        <v>28</v>
      </c>
      <c r="E487">
        <f t="shared" ca="1" si="46"/>
        <v>10</v>
      </c>
      <c r="F487">
        <f t="shared" ca="1" si="46"/>
        <v>13</v>
      </c>
      <c r="G487" s="7">
        <v>0.18</v>
      </c>
      <c r="H487">
        <v>10</v>
      </c>
      <c r="I487">
        <v>100</v>
      </c>
      <c r="J487">
        <f t="shared" ca="1" si="47"/>
        <v>58055</v>
      </c>
      <c r="K487">
        <f t="shared" ca="1" si="48"/>
        <v>28988</v>
      </c>
      <c r="L487">
        <v>1000</v>
      </c>
      <c r="M487">
        <v>500</v>
      </c>
    </row>
    <row r="488" spans="1:13" x14ac:dyDescent="0.3">
      <c r="A488" s="1">
        <v>44773</v>
      </c>
      <c r="B488">
        <f t="shared" ca="1" si="43"/>
        <v>2153</v>
      </c>
      <c r="C488">
        <f t="shared" ca="1" si="44"/>
        <v>43</v>
      </c>
      <c r="D488">
        <f t="shared" ca="1" si="45"/>
        <v>24</v>
      </c>
      <c r="E488">
        <f t="shared" ca="1" si="46"/>
        <v>14</v>
      </c>
      <c r="F488">
        <f t="shared" ca="1" si="46"/>
        <v>13</v>
      </c>
      <c r="G488" s="7">
        <v>0.18</v>
      </c>
      <c r="H488">
        <v>10</v>
      </c>
      <c r="I488">
        <v>100</v>
      </c>
      <c r="J488">
        <f t="shared" ca="1" si="47"/>
        <v>54010</v>
      </c>
      <c r="K488">
        <f t="shared" ca="1" si="48"/>
        <v>26855</v>
      </c>
      <c r="L488">
        <v>1000</v>
      </c>
      <c r="M488">
        <v>500</v>
      </c>
    </row>
    <row r="489" spans="1:13" x14ac:dyDescent="0.3">
      <c r="A489" s="1">
        <v>44774</v>
      </c>
      <c r="B489">
        <f t="shared" ca="1" si="43"/>
        <v>2442</v>
      </c>
      <c r="C489">
        <f t="shared" ca="1" si="44"/>
        <v>48</v>
      </c>
      <c r="D489">
        <f t="shared" ca="1" si="45"/>
        <v>34</v>
      </c>
      <c r="E489">
        <f t="shared" ca="1" si="46"/>
        <v>14</v>
      </c>
      <c r="F489">
        <f t="shared" ca="1" si="46"/>
        <v>15</v>
      </c>
      <c r="G489" s="7">
        <v>0.18</v>
      </c>
      <c r="H489">
        <v>10</v>
      </c>
      <c r="I489">
        <v>100</v>
      </c>
      <c r="J489">
        <f t="shared" ca="1" si="47"/>
        <v>55060</v>
      </c>
      <c r="K489">
        <f t="shared" ca="1" si="48"/>
        <v>27442</v>
      </c>
      <c r="L489">
        <v>1000</v>
      </c>
      <c r="M489">
        <v>500</v>
      </c>
    </row>
    <row r="490" spans="1:13" x14ac:dyDescent="0.3">
      <c r="A490" s="1">
        <v>44775</v>
      </c>
      <c r="B490">
        <f t="shared" ca="1" si="43"/>
        <v>2416</v>
      </c>
      <c r="C490">
        <f t="shared" ca="1" si="44"/>
        <v>56</v>
      </c>
      <c r="D490">
        <f t="shared" ca="1" si="45"/>
        <v>20</v>
      </c>
      <c r="E490">
        <f t="shared" ca="1" si="46"/>
        <v>10</v>
      </c>
      <c r="F490">
        <f t="shared" ca="1" si="46"/>
        <v>14</v>
      </c>
      <c r="G490" s="7">
        <v>0.18</v>
      </c>
      <c r="H490">
        <v>10</v>
      </c>
      <c r="I490">
        <v>100</v>
      </c>
      <c r="J490">
        <f t="shared" ca="1" si="47"/>
        <v>56660</v>
      </c>
      <c r="K490">
        <f t="shared" ca="1" si="48"/>
        <v>29938</v>
      </c>
      <c r="L490">
        <v>1000</v>
      </c>
      <c r="M490">
        <v>500</v>
      </c>
    </row>
    <row r="491" spans="1:13" x14ac:dyDescent="0.3">
      <c r="A491" s="1">
        <v>44776</v>
      </c>
      <c r="B491">
        <f t="shared" ca="1" si="43"/>
        <v>2450</v>
      </c>
      <c r="C491">
        <f t="shared" ca="1" si="44"/>
        <v>39</v>
      </c>
      <c r="D491">
        <f t="shared" ca="1" si="45"/>
        <v>24</v>
      </c>
      <c r="E491">
        <f t="shared" ca="1" si="46"/>
        <v>14</v>
      </c>
      <c r="F491">
        <f t="shared" ca="1" si="46"/>
        <v>14</v>
      </c>
      <c r="G491" s="7">
        <v>0.18</v>
      </c>
      <c r="H491">
        <v>10</v>
      </c>
      <c r="I491">
        <v>100</v>
      </c>
      <c r="J491">
        <f t="shared" ca="1" si="47"/>
        <v>58832</v>
      </c>
      <c r="K491">
        <f t="shared" ca="1" si="48"/>
        <v>27355</v>
      </c>
      <c r="L491">
        <v>1000</v>
      </c>
      <c r="M491">
        <v>500</v>
      </c>
    </row>
    <row r="492" spans="1:13" x14ac:dyDescent="0.3">
      <c r="A492" s="1">
        <v>44777</v>
      </c>
      <c r="B492">
        <f t="shared" ca="1" si="43"/>
        <v>2341</v>
      </c>
      <c r="C492">
        <f t="shared" ca="1" si="44"/>
        <v>50</v>
      </c>
      <c r="D492">
        <f t="shared" ca="1" si="45"/>
        <v>31</v>
      </c>
      <c r="E492">
        <f t="shared" ca="1" si="46"/>
        <v>14</v>
      </c>
      <c r="F492">
        <f t="shared" ca="1" si="46"/>
        <v>13</v>
      </c>
      <c r="G492" s="7">
        <v>0.18</v>
      </c>
      <c r="H492">
        <v>10</v>
      </c>
      <c r="I492">
        <v>100</v>
      </c>
      <c r="J492">
        <f t="shared" ca="1" si="47"/>
        <v>51926</v>
      </c>
      <c r="K492">
        <f t="shared" ca="1" si="48"/>
        <v>28168</v>
      </c>
      <c r="L492">
        <v>1000</v>
      </c>
      <c r="M492">
        <v>500</v>
      </c>
    </row>
    <row r="493" spans="1:13" x14ac:dyDescent="0.3">
      <c r="A493" s="1">
        <v>44778</v>
      </c>
      <c r="B493">
        <f t="shared" ca="1" si="43"/>
        <v>2323</v>
      </c>
      <c r="C493">
        <f t="shared" ca="1" si="44"/>
        <v>75</v>
      </c>
      <c r="D493">
        <f t="shared" ca="1" si="45"/>
        <v>32</v>
      </c>
      <c r="E493">
        <f t="shared" ca="1" si="46"/>
        <v>14</v>
      </c>
      <c r="F493">
        <f t="shared" ca="1" si="46"/>
        <v>10</v>
      </c>
      <c r="G493" s="7">
        <v>0.18</v>
      </c>
      <c r="H493">
        <v>10</v>
      </c>
      <c r="I493">
        <v>100</v>
      </c>
      <c r="J493">
        <f t="shared" ca="1" si="47"/>
        <v>55975</v>
      </c>
      <c r="K493">
        <f t="shared" ca="1" si="48"/>
        <v>29102</v>
      </c>
      <c r="L493">
        <v>1000</v>
      </c>
      <c r="M493">
        <v>500</v>
      </c>
    </row>
    <row r="494" spans="1:13" x14ac:dyDescent="0.3">
      <c r="A494" s="1">
        <v>44779</v>
      </c>
      <c r="B494">
        <f t="shared" ca="1" si="43"/>
        <v>2232</v>
      </c>
      <c r="C494">
        <f t="shared" ca="1" si="44"/>
        <v>63</v>
      </c>
      <c r="D494">
        <f t="shared" ca="1" si="45"/>
        <v>39</v>
      </c>
      <c r="E494">
        <f t="shared" ca="1" si="46"/>
        <v>14</v>
      </c>
      <c r="F494">
        <f t="shared" ca="1" si="46"/>
        <v>13</v>
      </c>
      <c r="G494" s="7">
        <v>0.18</v>
      </c>
      <c r="H494">
        <v>10</v>
      </c>
      <c r="I494">
        <v>100</v>
      </c>
      <c r="J494">
        <f t="shared" ca="1" si="47"/>
        <v>56249</v>
      </c>
      <c r="K494">
        <f t="shared" ca="1" si="48"/>
        <v>29283</v>
      </c>
      <c r="L494">
        <v>1000</v>
      </c>
      <c r="M494">
        <v>500</v>
      </c>
    </row>
    <row r="495" spans="1:13" x14ac:dyDescent="0.3">
      <c r="A495" s="1">
        <v>44780</v>
      </c>
      <c r="B495">
        <f t="shared" ca="1" si="43"/>
        <v>2315</v>
      </c>
      <c r="C495">
        <f t="shared" ca="1" si="44"/>
        <v>62</v>
      </c>
      <c r="D495">
        <f t="shared" ca="1" si="45"/>
        <v>34</v>
      </c>
      <c r="E495">
        <f t="shared" ca="1" si="46"/>
        <v>13</v>
      </c>
      <c r="F495">
        <f t="shared" ca="1" si="46"/>
        <v>10</v>
      </c>
      <c r="G495" s="7">
        <v>0.18</v>
      </c>
      <c r="H495">
        <v>10</v>
      </c>
      <c r="I495">
        <v>100</v>
      </c>
      <c r="J495">
        <f t="shared" ca="1" si="47"/>
        <v>58103</v>
      </c>
      <c r="K495">
        <f t="shared" ca="1" si="48"/>
        <v>25592</v>
      </c>
      <c r="L495">
        <v>1000</v>
      </c>
      <c r="M495">
        <v>500</v>
      </c>
    </row>
    <row r="496" spans="1:13" x14ac:dyDescent="0.3">
      <c r="A496" s="1">
        <v>44781</v>
      </c>
      <c r="B496">
        <f t="shared" ca="1" si="43"/>
        <v>2155</v>
      </c>
      <c r="C496">
        <f t="shared" ca="1" si="44"/>
        <v>30</v>
      </c>
      <c r="D496">
        <f t="shared" ca="1" si="45"/>
        <v>39</v>
      </c>
      <c r="E496">
        <f t="shared" ca="1" si="46"/>
        <v>14</v>
      </c>
      <c r="F496">
        <f t="shared" ca="1" si="46"/>
        <v>14</v>
      </c>
      <c r="G496" s="7">
        <v>0.18</v>
      </c>
      <c r="H496">
        <v>10</v>
      </c>
      <c r="I496">
        <v>100</v>
      </c>
      <c r="J496">
        <f t="shared" ca="1" si="47"/>
        <v>56575</v>
      </c>
      <c r="K496">
        <f t="shared" ca="1" si="48"/>
        <v>29396</v>
      </c>
      <c r="L496">
        <v>1000</v>
      </c>
      <c r="M496">
        <v>500</v>
      </c>
    </row>
    <row r="497" spans="1:13" x14ac:dyDescent="0.3">
      <c r="A497" s="1">
        <v>44782</v>
      </c>
      <c r="B497">
        <f t="shared" ca="1" si="43"/>
        <v>2483</v>
      </c>
      <c r="C497">
        <f t="shared" ca="1" si="44"/>
        <v>89</v>
      </c>
      <c r="D497">
        <f t="shared" ca="1" si="45"/>
        <v>23</v>
      </c>
      <c r="E497">
        <f t="shared" ca="1" si="46"/>
        <v>13</v>
      </c>
      <c r="F497">
        <f t="shared" ca="1" si="46"/>
        <v>10</v>
      </c>
      <c r="G497" s="7">
        <v>0.18</v>
      </c>
      <c r="H497">
        <v>10</v>
      </c>
      <c r="I497">
        <v>100</v>
      </c>
      <c r="J497">
        <f t="shared" ca="1" si="47"/>
        <v>52383</v>
      </c>
      <c r="K497">
        <f t="shared" ca="1" si="48"/>
        <v>25475</v>
      </c>
      <c r="L497">
        <v>1000</v>
      </c>
      <c r="M497">
        <v>500</v>
      </c>
    </row>
    <row r="498" spans="1:13" x14ac:dyDescent="0.3">
      <c r="A498" s="1">
        <v>44783</v>
      </c>
      <c r="B498">
        <f t="shared" ca="1" si="43"/>
        <v>2006</v>
      </c>
      <c r="C498">
        <f t="shared" ca="1" si="44"/>
        <v>81</v>
      </c>
      <c r="D498">
        <f t="shared" ca="1" si="45"/>
        <v>35</v>
      </c>
      <c r="E498">
        <f t="shared" ca="1" si="46"/>
        <v>15</v>
      </c>
      <c r="F498">
        <f t="shared" ca="1" si="46"/>
        <v>12</v>
      </c>
      <c r="G498" s="7">
        <v>0.18</v>
      </c>
      <c r="H498">
        <v>10</v>
      </c>
      <c r="I498">
        <v>100</v>
      </c>
      <c r="J498">
        <f t="shared" ca="1" si="47"/>
        <v>56009</v>
      </c>
      <c r="K498">
        <f t="shared" ca="1" si="48"/>
        <v>27217</v>
      </c>
      <c r="L498">
        <v>1000</v>
      </c>
      <c r="M498">
        <v>500</v>
      </c>
    </row>
    <row r="499" spans="1:13" x14ac:dyDescent="0.3">
      <c r="A499" s="1">
        <v>44784</v>
      </c>
      <c r="B499">
        <f t="shared" ca="1" si="43"/>
        <v>2255</v>
      </c>
      <c r="C499">
        <f t="shared" ca="1" si="44"/>
        <v>41</v>
      </c>
      <c r="D499">
        <f t="shared" ca="1" si="45"/>
        <v>22</v>
      </c>
      <c r="E499">
        <f t="shared" ca="1" si="46"/>
        <v>10</v>
      </c>
      <c r="F499">
        <f t="shared" ca="1" si="46"/>
        <v>11</v>
      </c>
      <c r="G499" s="7">
        <v>0.18</v>
      </c>
      <c r="H499">
        <v>10</v>
      </c>
      <c r="I499">
        <v>100</v>
      </c>
      <c r="J499">
        <f t="shared" ca="1" si="47"/>
        <v>54130</v>
      </c>
      <c r="K499">
        <f t="shared" ca="1" si="48"/>
        <v>28348</v>
      </c>
      <c r="L499">
        <v>1000</v>
      </c>
      <c r="M499">
        <v>500</v>
      </c>
    </row>
    <row r="500" spans="1:13" x14ac:dyDescent="0.3">
      <c r="A500" s="1">
        <v>44785</v>
      </c>
      <c r="B500">
        <f t="shared" ca="1" si="43"/>
        <v>2327</v>
      </c>
      <c r="C500">
        <f t="shared" ca="1" si="44"/>
        <v>39</v>
      </c>
      <c r="D500">
        <f t="shared" ca="1" si="45"/>
        <v>28</v>
      </c>
      <c r="E500">
        <f t="shared" ca="1" si="46"/>
        <v>14</v>
      </c>
      <c r="F500">
        <f t="shared" ca="1" si="46"/>
        <v>11</v>
      </c>
      <c r="G500" s="7">
        <v>0.18</v>
      </c>
      <c r="H500">
        <v>10</v>
      </c>
      <c r="I500">
        <v>100</v>
      </c>
      <c r="J500">
        <f t="shared" ca="1" si="47"/>
        <v>50735</v>
      </c>
      <c r="K500">
        <f t="shared" ca="1" si="48"/>
        <v>29930</v>
      </c>
      <c r="L500">
        <v>1000</v>
      </c>
      <c r="M500">
        <v>500</v>
      </c>
    </row>
    <row r="501" spans="1:13" x14ac:dyDescent="0.3">
      <c r="A501" s="1">
        <v>44786</v>
      </c>
      <c r="B501">
        <f t="shared" ca="1" si="43"/>
        <v>2012</v>
      </c>
      <c r="C501">
        <f t="shared" ca="1" si="44"/>
        <v>33</v>
      </c>
      <c r="D501">
        <f t="shared" ca="1" si="45"/>
        <v>31</v>
      </c>
      <c r="E501">
        <f t="shared" ca="1" si="46"/>
        <v>10</v>
      </c>
      <c r="F501">
        <f t="shared" ca="1" si="46"/>
        <v>14</v>
      </c>
      <c r="G501" s="7">
        <v>0.18</v>
      </c>
      <c r="H501">
        <v>10</v>
      </c>
      <c r="I501">
        <v>100</v>
      </c>
      <c r="J501">
        <f t="shared" ca="1" si="47"/>
        <v>52937</v>
      </c>
      <c r="K501">
        <f t="shared" ca="1" si="48"/>
        <v>25502</v>
      </c>
      <c r="L501">
        <v>1000</v>
      </c>
      <c r="M501">
        <v>500</v>
      </c>
    </row>
    <row r="502" spans="1:13" x14ac:dyDescent="0.3">
      <c r="A502" s="1">
        <v>44787</v>
      </c>
      <c r="B502">
        <f t="shared" ca="1" si="43"/>
        <v>2359</v>
      </c>
      <c r="C502">
        <f t="shared" ca="1" si="44"/>
        <v>62</v>
      </c>
      <c r="D502">
        <f t="shared" ca="1" si="45"/>
        <v>37</v>
      </c>
      <c r="E502">
        <f t="shared" ca="1" si="46"/>
        <v>15</v>
      </c>
      <c r="F502">
        <f t="shared" ca="1" si="46"/>
        <v>10</v>
      </c>
      <c r="G502" s="7">
        <v>0.18</v>
      </c>
      <c r="H502">
        <v>10</v>
      </c>
      <c r="I502">
        <v>100</v>
      </c>
      <c r="J502">
        <f t="shared" ca="1" si="47"/>
        <v>55219</v>
      </c>
      <c r="K502">
        <f t="shared" ca="1" si="48"/>
        <v>26618</v>
      </c>
      <c r="L502">
        <v>1000</v>
      </c>
      <c r="M502">
        <v>500</v>
      </c>
    </row>
    <row r="503" spans="1:13" x14ac:dyDescent="0.3">
      <c r="A503" s="1">
        <v>44788</v>
      </c>
      <c r="B503">
        <f t="shared" ca="1" si="43"/>
        <v>2122</v>
      </c>
      <c r="C503">
        <f t="shared" ca="1" si="44"/>
        <v>53</v>
      </c>
      <c r="D503">
        <f t="shared" ca="1" si="45"/>
        <v>29</v>
      </c>
      <c r="E503">
        <f t="shared" ca="1" si="46"/>
        <v>12</v>
      </c>
      <c r="F503">
        <f t="shared" ca="1" si="46"/>
        <v>10</v>
      </c>
      <c r="G503" s="7">
        <v>0.18</v>
      </c>
      <c r="H503">
        <v>10</v>
      </c>
      <c r="I503">
        <v>100</v>
      </c>
      <c r="J503">
        <f t="shared" ca="1" si="47"/>
        <v>50713</v>
      </c>
      <c r="K503">
        <f t="shared" ca="1" si="48"/>
        <v>26434</v>
      </c>
      <c r="L503">
        <v>1000</v>
      </c>
      <c r="M503">
        <v>500</v>
      </c>
    </row>
    <row r="504" spans="1:13" x14ac:dyDescent="0.3">
      <c r="A504" s="1">
        <v>44789</v>
      </c>
      <c r="B504">
        <f t="shared" ca="1" si="43"/>
        <v>2285</v>
      </c>
      <c r="C504">
        <f t="shared" ca="1" si="44"/>
        <v>35</v>
      </c>
      <c r="D504">
        <f t="shared" ca="1" si="45"/>
        <v>37</v>
      </c>
      <c r="E504">
        <f t="shared" ca="1" si="46"/>
        <v>10</v>
      </c>
      <c r="F504">
        <f t="shared" ca="1" si="46"/>
        <v>10</v>
      </c>
      <c r="G504" s="7">
        <v>0.18</v>
      </c>
      <c r="H504">
        <v>10</v>
      </c>
      <c r="I504">
        <v>100</v>
      </c>
      <c r="J504">
        <f t="shared" ca="1" si="47"/>
        <v>56794</v>
      </c>
      <c r="K504">
        <f t="shared" ca="1" si="48"/>
        <v>26894</v>
      </c>
      <c r="L504">
        <v>1000</v>
      </c>
      <c r="M504">
        <v>500</v>
      </c>
    </row>
    <row r="505" spans="1:13" x14ac:dyDescent="0.3">
      <c r="A505" s="1">
        <v>44790</v>
      </c>
      <c r="B505">
        <f t="shared" ca="1" si="43"/>
        <v>2447</v>
      </c>
      <c r="C505">
        <f t="shared" ca="1" si="44"/>
        <v>49</v>
      </c>
      <c r="D505">
        <f t="shared" ca="1" si="45"/>
        <v>29</v>
      </c>
      <c r="E505">
        <f t="shared" ca="1" si="46"/>
        <v>10</v>
      </c>
      <c r="F505">
        <f t="shared" ca="1" si="46"/>
        <v>11</v>
      </c>
      <c r="G505" s="7">
        <v>0.18</v>
      </c>
      <c r="H505">
        <v>10</v>
      </c>
      <c r="I505">
        <v>100</v>
      </c>
      <c r="J505">
        <f t="shared" ca="1" si="47"/>
        <v>54982</v>
      </c>
      <c r="K505">
        <f t="shared" ca="1" si="48"/>
        <v>29537</v>
      </c>
      <c r="L505">
        <v>1000</v>
      </c>
      <c r="M505">
        <v>500</v>
      </c>
    </row>
    <row r="506" spans="1:13" x14ac:dyDescent="0.3">
      <c r="A506" s="1">
        <v>44791</v>
      </c>
      <c r="B506">
        <f t="shared" ca="1" si="43"/>
        <v>2455</v>
      </c>
      <c r="C506">
        <f t="shared" ca="1" si="44"/>
        <v>35</v>
      </c>
      <c r="D506">
        <f t="shared" ca="1" si="45"/>
        <v>34</v>
      </c>
      <c r="E506">
        <f t="shared" ca="1" si="46"/>
        <v>11</v>
      </c>
      <c r="F506">
        <f t="shared" ca="1" si="46"/>
        <v>15</v>
      </c>
      <c r="G506" s="7">
        <v>0.18</v>
      </c>
      <c r="H506">
        <v>10</v>
      </c>
      <c r="I506">
        <v>100</v>
      </c>
      <c r="J506">
        <f t="shared" ca="1" si="47"/>
        <v>51408</v>
      </c>
      <c r="K506">
        <f t="shared" ca="1" si="48"/>
        <v>29159</v>
      </c>
      <c r="L506">
        <v>1000</v>
      </c>
      <c r="M506">
        <v>500</v>
      </c>
    </row>
    <row r="507" spans="1:13" x14ac:dyDescent="0.3">
      <c r="A507" s="1">
        <v>44792</v>
      </c>
      <c r="B507">
        <f t="shared" ca="1" si="43"/>
        <v>2142</v>
      </c>
      <c r="C507">
        <f t="shared" ca="1" si="44"/>
        <v>68</v>
      </c>
      <c r="D507">
        <f t="shared" ca="1" si="45"/>
        <v>24</v>
      </c>
      <c r="E507">
        <f t="shared" ca="1" si="46"/>
        <v>11</v>
      </c>
      <c r="F507">
        <f t="shared" ca="1" si="46"/>
        <v>10</v>
      </c>
      <c r="G507" s="7">
        <v>0.18</v>
      </c>
      <c r="H507">
        <v>10</v>
      </c>
      <c r="I507">
        <v>100</v>
      </c>
      <c r="J507">
        <f t="shared" ca="1" si="47"/>
        <v>56991</v>
      </c>
      <c r="K507">
        <f t="shared" ca="1" si="48"/>
        <v>26743</v>
      </c>
      <c r="L507">
        <v>1000</v>
      </c>
      <c r="M507">
        <v>500</v>
      </c>
    </row>
    <row r="508" spans="1:13" x14ac:dyDescent="0.3">
      <c r="A508" s="1">
        <v>44793</v>
      </c>
      <c r="B508">
        <f t="shared" ca="1" si="43"/>
        <v>2481</v>
      </c>
      <c r="C508">
        <f t="shared" ca="1" si="44"/>
        <v>34</v>
      </c>
      <c r="D508">
        <f t="shared" ca="1" si="45"/>
        <v>29</v>
      </c>
      <c r="E508">
        <f t="shared" ca="1" si="46"/>
        <v>11</v>
      </c>
      <c r="F508">
        <f t="shared" ca="1" si="46"/>
        <v>15</v>
      </c>
      <c r="G508" s="7">
        <v>0.18</v>
      </c>
      <c r="H508">
        <v>10</v>
      </c>
      <c r="I508">
        <v>100</v>
      </c>
      <c r="J508">
        <f t="shared" ca="1" si="47"/>
        <v>59364</v>
      </c>
      <c r="K508">
        <f t="shared" ca="1" si="48"/>
        <v>28265</v>
      </c>
      <c r="L508">
        <v>1000</v>
      </c>
      <c r="M508">
        <v>500</v>
      </c>
    </row>
    <row r="509" spans="1:13" x14ac:dyDescent="0.3">
      <c r="A509" s="1">
        <v>44794</v>
      </c>
      <c r="B509">
        <f t="shared" ca="1" si="43"/>
        <v>2043</v>
      </c>
      <c r="C509">
        <f t="shared" ca="1" si="44"/>
        <v>89</v>
      </c>
      <c r="D509">
        <f t="shared" ca="1" si="45"/>
        <v>40</v>
      </c>
      <c r="E509">
        <f t="shared" ca="1" si="46"/>
        <v>14</v>
      </c>
      <c r="F509">
        <f t="shared" ca="1" si="46"/>
        <v>11</v>
      </c>
      <c r="G509" s="7">
        <v>0.18</v>
      </c>
      <c r="H509">
        <v>10</v>
      </c>
      <c r="I509">
        <v>100</v>
      </c>
      <c r="J509">
        <f t="shared" ca="1" si="47"/>
        <v>51786</v>
      </c>
      <c r="K509">
        <f t="shared" ca="1" si="48"/>
        <v>28991</v>
      </c>
      <c r="L509">
        <v>1000</v>
      </c>
      <c r="M509">
        <v>500</v>
      </c>
    </row>
    <row r="510" spans="1:13" x14ac:dyDescent="0.3">
      <c r="A510" s="1">
        <v>44795</v>
      </c>
      <c r="B510">
        <f t="shared" ca="1" si="43"/>
        <v>2009</v>
      </c>
      <c r="C510">
        <f t="shared" ca="1" si="44"/>
        <v>47</v>
      </c>
      <c r="D510">
        <f t="shared" ca="1" si="45"/>
        <v>31</v>
      </c>
      <c r="E510">
        <f t="shared" ca="1" si="46"/>
        <v>14</v>
      </c>
      <c r="F510">
        <f t="shared" ca="1" si="46"/>
        <v>12</v>
      </c>
      <c r="G510" s="7">
        <v>0.18</v>
      </c>
      <c r="H510">
        <v>10</v>
      </c>
      <c r="I510">
        <v>100</v>
      </c>
      <c r="J510">
        <f t="shared" ca="1" si="47"/>
        <v>50208</v>
      </c>
      <c r="K510">
        <f t="shared" ca="1" si="48"/>
        <v>29481</v>
      </c>
      <c r="L510">
        <v>1000</v>
      </c>
      <c r="M510">
        <v>500</v>
      </c>
    </row>
    <row r="511" spans="1:13" x14ac:dyDescent="0.3">
      <c r="A511" s="1">
        <v>44796</v>
      </c>
      <c r="B511">
        <f t="shared" ca="1" si="43"/>
        <v>2433</v>
      </c>
      <c r="C511">
        <f t="shared" ca="1" si="44"/>
        <v>47</v>
      </c>
      <c r="D511">
        <f t="shared" ca="1" si="45"/>
        <v>40</v>
      </c>
      <c r="E511">
        <f t="shared" ca="1" si="46"/>
        <v>11</v>
      </c>
      <c r="F511">
        <f t="shared" ca="1" si="46"/>
        <v>14</v>
      </c>
      <c r="G511" s="7">
        <v>0.18</v>
      </c>
      <c r="H511">
        <v>10</v>
      </c>
      <c r="I511">
        <v>100</v>
      </c>
      <c r="J511">
        <f t="shared" ca="1" si="47"/>
        <v>59682</v>
      </c>
      <c r="K511">
        <f t="shared" ca="1" si="48"/>
        <v>29447</v>
      </c>
      <c r="L511">
        <v>1000</v>
      </c>
      <c r="M511">
        <v>500</v>
      </c>
    </row>
    <row r="512" spans="1:13" x14ac:dyDescent="0.3">
      <c r="A512" s="1">
        <v>44797</v>
      </c>
      <c r="B512">
        <f t="shared" ca="1" si="43"/>
        <v>2484</v>
      </c>
      <c r="C512">
        <f t="shared" ca="1" si="44"/>
        <v>69</v>
      </c>
      <c r="D512">
        <f t="shared" ca="1" si="45"/>
        <v>26</v>
      </c>
      <c r="E512">
        <f t="shared" ca="1" si="46"/>
        <v>13</v>
      </c>
      <c r="F512">
        <f t="shared" ca="1" si="46"/>
        <v>11</v>
      </c>
      <c r="G512" s="7">
        <v>0.18</v>
      </c>
      <c r="H512">
        <v>10</v>
      </c>
      <c r="I512">
        <v>100</v>
      </c>
      <c r="J512">
        <f t="shared" ca="1" si="47"/>
        <v>56580</v>
      </c>
      <c r="K512">
        <f t="shared" ca="1" si="48"/>
        <v>29979</v>
      </c>
      <c r="L512">
        <v>1000</v>
      </c>
      <c r="M512">
        <v>500</v>
      </c>
    </row>
    <row r="513" spans="1:13" x14ac:dyDescent="0.3">
      <c r="A513" s="1">
        <v>44798</v>
      </c>
      <c r="B513">
        <f t="shared" ca="1" si="43"/>
        <v>2233</v>
      </c>
      <c r="C513">
        <f t="shared" ca="1" si="44"/>
        <v>50</v>
      </c>
      <c r="D513">
        <f t="shared" ca="1" si="45"/>
        <v>37</v>
      </c>
      <c r="E513">
        <f t="shared" ca="1" si="46"/>
        <v>10</v>
      </c>
      <c r="F513">
        <f t="shared" ca="1" si="46"/>
        <v>12</v>
      </c>
      <c r="G513" s="7">
        <v>0.18</v>
      </c>
      <c r="H513">
        <v>10</v>
      </c>
      <c r="I513">
        <v>100</v>
      </c>
      <c r="J513">
        <f t="shared" ca="1" si="47"/>
        <v>57708</v>
      </c>
      <c r="K513">
        <f t="shared" ca="1" si="48"/>
        <v>29166</v>
      </c>
      <c r="L513">
        <v>1000</v>
      </c>
      <c r="M513">
        <v>500</v>
      </c>
    </row>
    <row r="514" spans="1:13" x14ac:dyDescent="0.3">
      <c r="A514" s="1">
        <v>44799</v>
      </c>
      <c r="B514">
        <f t="shared" ref="B514:B577" ca="1" si="49">RANDBETWEEN(2000,2500)</f>
        <v>2289</v>
      </c>
      <c r="C514">
        <f t="shared" ref="C514:C577" ca="1" si="50">RANDBETWEEN(30,90)</f>
        <v>61</v>
      </c>
      <c r="D514">
        <f t="shared" ref="D514:D577" ca="1" si="51">RANDBETWEEN(20,40)</f>
        <v>28</v>
      </c>
      <c r="E514">
        <f t="shared" ref="E514:F577" ca="1" si="52">RANDBETWEEN(10,15)</f>
        <v>14</v>
      </c>
      <c r="F514">
        <f t="shared" ca="1" si="52"/>
        <v>13</v>
      </c>
      <c r="G514" s="7">
        <v>0.18</v>
      </c>
      <c r="H514">
        <v>10</v>
      </c>
      <c r="I514">
        <v>100</v>
      </c>
      <c r="J514">
        <f t="shared" ref="J514:J577" ca="1" si="53">RANDBETWEEN(50000,60000)</f>
        <v>52760</v>
      </c>
      <c r="K514">
        <f t="shared" ref="K514:K577" ca="1" si="54">RANDBETWEEN(25000,30000)</f>
        <v>26884</v>
      </c>
      <c r="L514">
        <v>1000</v>
      </c>
      <c r="M514">
        <v>500</v>
      </c>
    </row>
    <row r="515" spans="1:13" x14ac:dyDescent="0.3">
      <c r="A515" s="1">
        <v>44800</v>
      </c>
      <c r="B515">
        <f t="shared" ca="1" si="49"/>
        <v>2423</v>
      </c>
      <c r="C515">
        <f t="shared" ca="1" si="50"/>
        <v>87</v>
      </c>
      <c r="D515">
        <f t="shared" ca="1" si="51"/>
        <v>26</v>
      </c>
      <c r="E515">
        <f t="shared" ca="1" si="52"/>
        <v>11</v>
      </c>
      <c r="F515">
        <f t="shared" ca="1" si="52"/>
        <v>14</v>
      </c>
      <c r="G515" s="7">
        <v>0.18</v>
      </c>
      <c r="H515">
        <v>10</v>
      </c>
      <c r="I515">
        <v>100</v>
      </c>
      <c r="J515">
        <f t="shared" ca="1" si="53"/>
        <v>57892</v>
      </c>
      <c r="K515">
        <f t="shared" ca="1" si="54"/>
        <v>28076</v>
      </c>
      <c r="L515">
        <v>1000</v>
      </c>
      <c r="M515">
        <v>500</v>
      </c>
    </row>
    <row r="516" spans="1:13" x14ac:dyDescent="0.3">
      <c r="A516" s="1">
        <v>44801</v>
      </c>
      <c r="B516">
        <f t="shared" ca="1" si="49"/>
        <v>2036</v>
      </c>
      <c r="C516">
        <f t="shared" ca="1" si="50"/>
        <v>65</v>
      </c>
      <c r="D516">
        <f t="shared" ca="1" si="51"/>
        <v>23</v>
      </c>
      <c r="E516">
        <f t="shared" ca="1" si="52"/>
        <v>15</v>
      </c>
      <c r="F516">
        <f t="shared" ca="1" si="52"/>
        <v>11</v>
      </c>
      <c r="G516" s="7">
        <v>0.18</v>
      </c>
      <c r="H516">
        <v>10</v>
      </c>
      <c r="I516">
        <v>100</v>
      </c>
      <c r="J516">
        <f t="shared" ca="1" si="53"/>
        <v>55311</v>
      </c>
      <c r="K516">
        <f t="shared" ca="1" si="54"/>
        <v>26056</v>
      </c>
      <c r="L516">
        <v>1000</v>
      </c>
      <c r="M516">
        <v>500</v>
      </c>
    </row>
    <row r="517" spans="1:13" x14ac:dyDescent="0.3">
      <c r="A517" s="1">
        <v>44802</v>
      </c>
      <c r="B517">
        <f t="shared" ca="1" si="49"/>
        <v>2482</v>
      </c>
      <c r="C517">
        <f t="shared" ca="1" si="50"/>
        <v>83</v>
      </c>
      <c r="D517">
        <f t="shared" ca="1" si="51"/>
        <v>33</v>
      </c>
      <c r="E517">
        <f t="shared" ca="1" si="52"/>
        <v>10</v>
      </c>
      <c r="F517">
        <f t="shared" ca="1" si="52"/>
        <v>13</v>
      </c>
      <c r="G517" s="7">
        <v>0.18</v>
      </c>
      <c r="H517">
        <v>10</v>
      </c>
      <c r="I517">
        <v>100</v>
      </c>
      <c r="J517">
        <f t="shared" ca="1" si="53"/>
        <v>58943</v>
      </c>
      <c r="K517">
        <f t="shared" ca="1" si="54"/>
        <v>29780</v>
      </c>
      <c r="L517">
        <v>1000</v>
      </c>
      <c r="M517">
        <v>500</v>
      </c>
    </row>
    <row r="518" spans="1:13" x14ac:dyDescent="0.3">
      <c r="A518" s="1">
        <v>44803</v>
      </c>
      <c r="B518">
        <f t="shared" ca="1" si="49"/>
        <v>2312</v>
      </c>
      <c r="C518">
        <f t="shared" ca="1" si="50"/>
        <v>68</v>
      </c>
      <c r="D518">
        <f t="shared" ca="1" si="51"/>
        <v>33</v>
      </c>
      <c r="E518">
        <f t="shared" ca="1" si="52"/>
        <v>14</v>
      </c>
      <c r="F518">
        <f t="shared" ca="1" si="52"/>
        <v>12</v>
      </c>
      <c r="G518" s="7">
        <v>0.18</v>
      </c>
      <c r="H518">
        <v>10</v>
      </c>
      <c r="I518">
        <v>100</v>
      </c>
      <c r="J518">
        <f t="shared" ca="1" si="53"/>
        <v>54922</v>
      </c>
      <c r="K518">
        <f t="shared" ca="1" si="54"/>
        <v>27585</v>
      </c>
      <c r="L518">
        <v>1000</v>
      </c>
      <c r="M518">
        <v>500</v>
      </c>
    </row>
    <row r="519" spans="1:13" x14ac:dyDescent="0.3">
      <c r="A519" s="1">
        <v>44804</v>
      </c>
      <c r="B519">
        <f t="shared" ca="1" si="49"/>
        <v>2386</v>
      </c>
      <c r="C519">
        <f t="shared" ca="1" si="50"/>
        <v>80</v>
      </c>
      <c r="D519">
        <f t="shared" ca="1" si="51"/>
        <v>40</v>
      </c>
      <c r="E519">
        <f t="shared" ca="1" si="52"/>
        <v>12</v>
      </c>
      <c r="F519">
        <f t="shared" ca="1" si="52"/>
        <v>12</v>
      </c>
      <c r="G519" s="7">
        <v>0.18</v>
      </c>
      <c r="H519">
        <v>10</v>
      </c>
      <c r="I519">
        <v>100</v>
      </c>
      <c r="J519">
        <f t="shared" ca="1" si="53"/>
        <v>53917</v>
      </c>
      <c r="K519">
        <f t="shared" ca="1" si="54"/>
        <v>26498</v>
      </c>
      <c r="L519">
        <v>1000</v>
      </c>
      <c r="M519">
        <v>500</v>
      </c>
    </row>
    <row r="520" spans="1:13" x14ac:dyDescent="0.3">
      <c r="A520" s="1">
        <v>44805</v>
      </c>
      <c r="B520">
        <f t="shared" ca="1" si="49"/>
        <v>2437</v>
      </c>
      <c r="C520">
        <f t="shared" ca="1" si="50"/>
        <v>82</v>
      </c>
      <c r="D520">
        <f t="shared" ca="1" si="51"/>
        <v>40</v>
      </c>
      <c r="E520">
        <f t="shared" ca="1" si="52"/>
        <v>15</v>
      </c>
      <c r="F520">
        <f t="shared" ca="1" si="52"/>
        <v>14</v>
      </c>
      <c r="G520" s="7">
        <v>0.18</v>
      </c>
      <c r="H520">
        <v>10</v>
      </c>
      <c r="I520">
        <v>100</v>
      </c>
      <c r="J520">
        <f t="shared" ca="1" si="53"/>
        <v>50525</v>
      </c>
      <c r="K520">
        <f t="shared" ca="1" si="54"/>
        <v>29612</v>
      </c>
      <c r="L520">
        <v>1000</v>
      </c>
      <c r="M520">
        <v>500</v>
      </c>
    </row>
    <row r="521" spans="1:13" x14ac:dyDescent="0.3">
      <c r="A521" s="1">
        <v>44806</v>
      </c>
      <c r="B521">
        <f t="shared" ca="1" si="49"/>
        <v>2271</v>
      </c>
      <c r="C521">
        <f t="shared" ca="1" si="50"/>
        <v>37</v>
      </c>
      <c r="D521">
        <f t="shared" ca="1" si="51"/>
        <v>36</v>
      </c>
      <c r="E521">
        <f t="shared" ca="1" si="52"/>
        <v>10</v>
      </c>
      <c r="F521">
        <f t="shared" ca="1" si="52"/>
        <v>14</v>
      </c>
      <c r="G521" s="7">
        <v>0.18</v>
      </c>
      <c r="H521">
        <v>10</v>
      </c>
      <c r="I521">
        <v>100</v>
      </c>
      <c r="J521">
        <f t="shared" ca="1" si="53"/>
        <v>51023</v>
      </c>
      <c r="K521">
        <f t="shared" ca="1" si="54"/>
        <v>28160</v>
      </c>
      <c r="L521">
        <v>1000</v>
      </c>
      <c r="M521">
        <v>500</v>
      </c>
    </row>
    <row r="522" spans="1:13" x14ac:dyDescent="0.3">
      <c r="A522" s="1">
        <v>44807</v>
      </c>
      <c r="B522">
        <f t="shared" ca="1" si="49"/>
        <v>2289</v>
      </c>
      <c r="C522">
        <f t="shared" ca="1" si="50"/>
        <v>62</v>
      </c>
      <c r="D522">
        <f t="shared" ca="1" si="51"/>
        <v>29</v>
      </c>
      <c r="E522">
        <f t="shared" ca="1" si="52"/>
        <v>13</v>
      </c>
      <c r="F522">
        <f t="shared" ca="1" si="52"/>
        <v>13</v>
      </c>
      <c r="G522" s="7">
        <v>0.18</v>
      </c>
      <c r="H522">
        <v>10</v>
      </c>
      <c r="I522">
        <v>100</v>
      </c>
      <c r="J522">
        <f t="shared" ca="1" si="53"/>
        <v>52083</v>
      </c>
      <c r="K522">
        <f t="shared" ca="1" si="54"/>
        <v>27980</v>
      </c>
      <c r="L522">
        <v>1000</v>
      </c>
      <c r="M522">
        <v>500</v>
      </c>
    </row>
    <row r="523" spans="1:13" x14ac:dyDescent="0.3">
      <c r="A523" s="1">
        <v>44808</v>
      </c>
      <c r="B523">
        <f t="shared" ca="1" si="49"/>
        <v>2352</v>
      </c>
      <c r="C523">
        <f t="shared" ca="1" si="50"/>
        <v>59</v>
      </c>
      <c r="D523">
        <f t="shared" ca="1" si="51"/>
        <v>35</v>
      </c>
      <c r="E523">
        <f t="shared" ca="1" si="52"/>
        <v>12</v>
      </c>
      <c r="F523">
        <f t="shared" ca="1" si="52"/>
        <v>14</v>
      </c>
      <c r="G523" s="7">
        <v>0.18</v>
      </c>
      <c r="H523">
        <v>10</v>
      </c>
      <c r="I523">
        <v>100</v>
      </c>
      <c r="J523">
        <f t="shared" ca="1" si="53"/>
        <v>56984</v>
      </c>
      <c r="K523">
        <f t="shared" ca="1" si="54"/>
        <v>27344</v>
      </c>
      <c r="L523">
        <v>1000</v>
      </c>
      <c r="M523">
        <v>500</v>
      </c>
    </row>
    <row r="524" spans="1:13" x14ac:dyDescent="0.3">
      <c r="A524" s="1">
        <v>44809</v>
      </c>
      <c r="B524">
        <f t="shared" ca="1" si="49"/>
        <v>2040</v>
      </c>
      <c r="C524">
        <f t="shared" ca="1" si="50"/>
        <v>65</v>
      </c>
      <c r="D524">
        <f t="shared" ca="1" si="51"/>
        <v>25</v>
      </c>
      <c r="E524">
        <f t="shared" ca="1" si="52"/>
        <v>15</v>
      </c>
      <c r="F524">
        <f t="shared" ca="1" si="52"/>
        <v>14</v>
      </c>
      <c r="G524" s="7">
        <v>0.18</v>
      </c>
      <c r="H524">
        <v>10</v>
      </c>
      <c r="I524">
        <v>100</v>
      </c>
      <c r="J524">
        <f t="shared" ca="1" si="53"/>
        <v>55179</v>
      </c>
      <c r="K524">
        <f t="shared" ca="1" si="54"/>
        <v>26161</v>
      </c>
      <c r="L524">
        <v>1000</v>
      </c>
      <c r="M524">
        <v>500</v>
      </c>
    </row>
    <row r="525" spans="1:13" x14ac:dyDescent="0.3">
      <c r="A525" s="1">
        <v>44810</v>
      </c>
      <c r="B525">
        <f t="shared" ca="1" si="49"/>
        <v>2350</v>
      </c>
      <c r="C525">
        <f t="shared" ca="1" si="50"/>
        <v>80</v>
      </c>
      <c r="D525">
        <f t="shared" ca="1" si="51"/>
        <v>20</v>
      </c>
      <c r="E525">
        <f t="shared" ca="1" si="52"/>
        <v>15</v>
      </c>
      <c r="F525">
        <f t="shared" ca="1" si="52"/>
        <v>10</v>
      </c>
      <c r="G525" s="7">
        <v>0.18</v>
      </c>
      <c r="H525">
        <v>10</v>
      </c>
      <c r="I525">
        <v>100</v>
      </c>
      <c r="J525">
        <f t="shared" ca="1" si="53"/>
        <v>57688</v>
      </c>
      <c r="K525">
        <f t="shared" ca="1" si="54"/>
        <v>29519</v>
      </c>
      <c r="L525">
        <v>1000</v>
      </c>
      <c r="M525">
        <v>500</v>
      </c>
    </row>
    <row r="526" spans="1:13" x14ac:dyDescent="0.3">
      <c r="A526" s="1">
        <v>44811</v>
      </c>
      <c r="B526">
        <f t="shared" ca="1" si="49"/>
        <v>2104</v>
      </c>
      <c r="C526">
        <f t="shared" ca="1" si="50"/>
        <v>36</v>
      </c>
      <c r="D526">
        <f t="shared" ca="1" si="51"/>
        <v>38</v>
      </c>
      <c r="E526">
        <f t="shared" ca="1" si="52"/>
        <v>12</v>
      </c>
      <c r="F526">
        <f t="shared" ca="1" si="52"/>
        <v>13</v>
      </c>
      <c r="G526" s="7">
        <v>0.18</v>
      </c>
      <c r="H526">
        <v>10</v>
      </c>
      <c r="I526">
        <v>100</v>
      </c>
      <c r="J526">
        <f t="shared" ca="1" si="53"/>
        <v>51088</v>
      </c>
      <c r="K526">
        <f t="shared" ca="1" si="54"/>
        <v>27849</v>
      </c>
      <c r="L526">
        <v>1000</v>
      </c>
      <c r="M526">
        <v>500</v>
      </c>
    </row>
    <row r="527" spans="1:13" x14ac:dyDescent="0.3">
      <c r="A527" s="1">
        <v>44812</v>
      </c>
      <c r="B527">
        <f t="shared" ca="1" si="49"/>
        <v>2337</v>
      </c>
      <c r="C527">
        <f t="shared" ca="1" si="50"/>
        <v>74</v>
      </c>
      <c r="D527">
        <f t="shared" ca="1" si="51"/>
        <v>32</v>
      </c>
      <c r="E527">
        <f t="shared" ca="1" si="52"/>
        <v>12</v>
      </c>
      <c r="F527">
        <f t="shared" ca="1" si="52"/>
        <v>10</v>
      </c>
      <c r="G527" s="7">
        <v>0.18</v>
      </c>
      <c r="H527">
        <v>10</v>
      </c>
      <c r="I527">
        <v>100</v>
      </c>
      <c r="J527">
        <f t="shared" ca="1" si="53"/>
        <v>57296</v>
      </c>
      <c r="K527">
        <f t="shared" ca="1" si="54"/>
        <v>25153</v>
      </c>
      <c r="L527">
        <v>1000</v>
      </c>
      <c r="M527">
        <v>500</v>
      </c>
    </row>
    <row r="528" spans="1:13" x14ac:dyDescent="0.3">
      <c r="A528" s="1">
        <v>44813</v>
      </c>
      <c r="B528">
        <f t="shared" ca="1" si="49"/>
        <v>2024</v>
      </c>
      <c r="C528">
        <f t="shared" ca="1" si="50"/>
        <v>80</v>
      </c>
      <c r="D528">
        <f t="shared" ca="1" si="51"/>
        <v>33</v>
      </c>
      <c r="E528">
        <f t="shared" ca="1" si="52"/>
        <v>11</v>
      </c>
      <c r="F528">
        <f t="shared" ca="1" si="52"/>
        <v>10</v>
      </c>
      <c r="G528" s="7">
        <v>0.18</v>
      </c>
      <c r="H528">
        <v>10</v>
      </c>
      <c r="I528">
        <v>100</v>
      </c>
      <c r="J528">
        <f t="shared" ca="1" si="53"/>
        <v>54802</v>
      </c>
      <c r="K528">
        <f t="shared" ca="1" si="54"/>
        <v>28211</v>
      </c>
      <c r="L528">
        <v>1000</v>
      </c>
      <c r="M528">
        <v>500</v>
      </c>
    </row>
    <row r="529" spans="1:13" x14ac:dyDescent="0.3">
      <c r="A529" s="1">
        <v>44814</v>
      </c>
      <c r="B529">
        <f t="shared" ca="1" si="49"/>
        <v>2024</v>
      </c>
      <c r="C529">
        <f t="shared" ca="1" si="50"/>
        <v>88</v>
      </c>
      <c r="D529">
        <f t="shared" ca="1" si="51"/>
        <v>32</v>
      </c>
      <c r="E529">
        <f t="shared" ca="1" si="52"/>
        <v>10</v>
      </c>
      <c r="F529">
        <f t="shared" ca="1" si="52"/>
        <v>10</v>
      </c>
      <c r="G529" s="7">
        <v>0.18</v>
      </c>
      <c r="H529">
        <v>10</v>
      </c>
      <c r="I529">
        <v>100</v>
      </c>
      <c r="J529">
        <f t="shared" ca="1" si="53"/>
        <v>59552</v>
      </c>
      <c r="K529">
        <f t="shared" ca="1" si="54"/>
        <v>25177</v>
      </c>
      <c r="L529">
        <v>1000</v>
      </c>
      <c r="M529">
        <v>500</v>
      </c>
    </row>
    <row r="530" spans="1:13" x14ac:dyDescent="0.3">
      <c r="A530" s="1">
        <v>44815</v>
      </c>
      <c r="B530">
        <f t="shared" ca="1" si="49"/>
        <v>2120</v>
      </c>
      <c r="C530">
        <f t="shared" ca="1" si="50"/>
        <v>34</v>
      </c>
      <c r="D530">
        <f t="shared" ca="1" si="51"/>
        <v>20</v>
      </c>
      <c r="E530">
        <f t="shared" ca="1" si="52"/>
        <v>11</v>
      </c>
      <c r="F530">
        <f t="shared" ca="1" si="52"/>
        <v>10</v>
      </c>
      <c r="G530" s="7">
        <v>0.18</v>
      </c>
      <c r="H530">
        <v>10</v>
      </c>
      <c r="I530">
        <v>100</v>
      </c>
      <c r="J530">
        <f t="shared" ca="1" si="53"/>
        <v>55295</v>
      </c>
      <c r="K530">
        <f t="shared" ca="1" si="54"/>
        <v>29157</v>
      </c>
      <c r="L530">
        <v>1000</v>
      </c>
      <c r="M530">
        <v>500</v>
      </c>
    </row>
    <row r="531" spans="1:13" x14ac:dyDescent="0.3">
      <c r="A531" s="1">
        <v>44816</v>
      </c>
      <c r="B531">
        <f t="shared" ca="1" si="49"/>
        <v>2161</v>
      </c>
      <c r="C531">
        <f t="shared" ca="1" si="50"/>
        <v>63</v>
      </c>
      <c r="D531">
        <f t="shared" ca="1" si="51"/>
        <v>30</v>
      </c>
      <c r="E531">
        <f t="shared" ca="1" si="52"/>
        <v>15</v>
      </c>
      <c r="F531">
        <f t="shared" ca="1" si="52"/>
        <v>15</v>
      </c>
      <c r="G531" s="7">
        <v>0.18</v>
      </c>
      <c r="H531">
        <v>10</v>
      </c>
      <c r="I531">
        <v>100</v>
      </c>
      <c r="J531">
        <f t="shared" ca="1" si="53"/>
        <v>53110</v>
      </c>
      <c r="K531">
        <f t="shared" ca="1" si="54"/>
        <v>27168</v>
      </c>
      <c r="L531">
        <v>1000</v>
      </c>
      <c r="M531">
        <v>500</v>
      </c>
    </row>
    <row r="532" spans="1:13" x14ac:dyDescent="0.3">
      <c r="A532" s="1">
        <v>44817</v>
      </c>
      <c r="B532">
        <f t="shared" ca="1" si="49"/>
        <v>2372</v>
      </c>
      <c r="C532">
        <f t="shared" ca="1" si="50"/>
        <v>88</v>
      </c>
      <c r="D532">
        <f t="shared" ca="1" si="51"/>
        <v>28</v>
      </c>
      <c r="E532">
        <f t="shared" ca="1" si="52"/>
        <v>12</v>
      </c>
      <c r="F532">
        <f t="shared" ca="1" si="52"/>
        <v>13</v>
      </c>
      <c r="G532" s="7">
        <v>0.18</v>
      </c>
      <c r="H532">
        <v>10</v>
      </c>
      <c r="I532">
        <v>100</v>
      </c>
      <c r="J532">
        <f t="shared" ca="1" si="53"/>
        <v>54450</v>
      </c>
      <c r="K532">
        <f t="shared" ca="1" si="54"/>
        <v>28074</v>
      </c>
      <c r="L532">
        <v>1000</v>
      </c>
      <c r="M532">
        <v>500</v>
      </c>
    </row>
    <row r="533" spans="1:13" x14ac:dyDescent="0.3">
      <c r="A533" s="1">
        <v>44818</v>
      </c>
      <c r="B533">
        <f t="shared" ca="1" si="49"/>
        <v>2355</v>
      </c>
      <c r="C533">
        <f t="shared" ca="1" si="50"/>
        <v>39</v>
      </c>
      <c r="D533">
        <f t="shared" ca="1" si="51"/>
        <v>38</v>
      </c>
      <c r="E533">
        <f t="shared" ca="1" si="52"/>
        <v>12</v>
      </c>
      <c r="F533">
        <f t="shared" ca="1" si="52"/>
        <v>13</v>
      </c>
      <c r="G533" s="7">
        <v>0.18</v>
      </c>
      <c r="H533">
        <v>10</v>
      </c>
      <c r="I533">
        <v>100</v>
      </c>
      <c r="J533">
        <f t="shared" ca="1" si="53"/>
        <v>58413</v>
      </c>
      <c r="K533">
        <f t="shared" ca="1" si="54"/>
        <v>25930</v>
      </c>
      <c r="L533">
        <v>1000</v>
      </c>
      <c r="M533">
        <v>500</v>
      </c>
    </row>
    <row r="534" spans="1:13" x14ac:dyDescent="0.3">
      <c r="A534" s="1">
        <v>44819</v>
      </c>
      <c r="B534">
        <f t="shared" ca="1" si="49"/>
        <v>2094</v>
      </c>
      <c r="C534">
        <f t="shared" ca="1" si="50"/>
        <v>72</v>
      </c>
      <c r="D534">
        <f t="shared" ca="1" si="51"/>
        <v>31</v>
      </c>
      <c r="E534">
        <f t="shared" ca="1" si="52"/>
        <v>11</v>
      </c>
      <c r="F534">
        <f t="shared" ca="1" si="52"/>
        <v>15</v>
      </c>
      <c r="G534" s="7">
        <v>0.18</v>
      </c>
      <c r="H534">
        <v>10</v>
      </c>
      <c r="I534">
        <v>100</v>
      </c>
      <c r="J534">
        <f t="shared" ca="1" si="53"/>
        <v>53567</v>
      </c>
      <c r="K534">
        <f t="shared" ca="1" si="54"/>
        <v>26521</v>
      </c>
      <c r="L534">
        <v>1000</v>
      </c>
      <c r="M534">
        <v>500</v>
      </c>
    </row>
    <row r="535" spans="1:13" x14ac:dyDescent="0.3">
      <c r="A535" s="1">
        <v>44820</v>
      </c>
      <c r="B535">
        <f t="shared" ca="1" si="49"/>
        <v>2159</v>
      </c>
      <c r="C535">
        <f t="shared" ca="1" si="50"/>
        <v>40</v>
      </c>
      <c r="D535">
        <f t="shared" ca="1" si="51"/>
        <v>40</v>
      </c>
      <c r="E535">
        <f t="shared" ca="1" si="52"/>
        <v>15</v>
      </c>
      <c r="F535">
        <f t="shared" ca="1" si="52"/>
        <v>12</v>
      </c>
      <c r="G535" s="7">
        <v>0.18</v>
      </c>
      <c r="H535">
        <v>10</v>
      </c>
      <c r="I535">
        <v>100</v>
      </c>
      <c r="J535">
        <f t="shared" ca="1" si="53"/>
        <v>50074</v>
      </c>
      <c r="K535">
        <f t="shared" ca="1" si="54"/>
        <v>25465</v>
      </c>
      <c r="L535">
        <v>1000</v>
      </c>
      <c r="M535">
        <v>500</v>
      </c>
    </row>
    <row r="536" spans="1:13" x14ac:dyDescent="0.3">
      <c r="A536" s="1">
        <v>44821</v>
      </c>
      <c r="B536">
        <f t="shared" ca="1" si="49"/>
        <v>2082</v>
      </c>
      <c r="C536">
        <f t="shared" ca="1" si="50"/>
        <v>52</v>
      </c>
      <c r="D536">
        <f t="shared" ca="1" si="51"/>
        <v>32</v>
      </c>
      <c r="E536">
        <f t="shared" ca="1" si="52"/>
        <v>10</v>
      </c>
      <c r="F536">
        <f t="shared" ca="1" si="52"/>
        <v>15</v>
      </c>
      <c r="G536" s="7">
        <v>0.18</v>
      </c>
      <c r="H536">
        <v>10</v>
      </c>
      <c r="I536">
        <v>100</v>
      </c>
      <c r="J536">
        <f t="shared" ca="1" si="53"/>
        <v>55405</v>
      </c>
      <c r="K536">
        <f t="shared" ca="1" si="54"/>
        <v>27470</v>
      </c>
      <c r="L536">
        <v>1000</v>
      </c>
      <c r="M536">
        <v>500</v>
      </c>
    </row>
    <row r="537" spans="1:13" x14ac:dyDescent="0.3">
      <c r="A537" s="1">
        <v>44822</v>
      </c>
      <c r="B537">
        <f t="shared" ca="1" si="49"/>
        <v>2202</v>
      </c>
      <c r="C537">
        <f t="shared" ca="1" si="50"/>
        <v>64</v>
      </c>
      <c r="D537">
        <f t="shared" ca="1" si="51"/>
        <v>40</v>
      </c>
      <c r="E537">
        <f t="shared" ca="1" si="52"/>
        <v>14</v>
      </c>
      <c r="F537">
        <f t="shared" ca="1" si="52"/>
        <v>10</v>
      </c>
      <c r="G537" s="7">
        <v>0.18</v>
      </c>
      <c r="H537">
        <v>10</v>
      </c>
      <c r="I537">
        <v>100</v>
      </c>
      <c r="J537">
        <f t="shared" ca="1" si="53"/>
        <v>57937</v>
      </c>
      <c r="K537">
        <f t="shared" ca="1" si="54"/>
        <v>29312</v>
      </c>
      <c r="L537">
        <v>1000</v>
      </c>
      <c r="M537">
        <v>500</v>
      </c>
    </row>
    <row r="538" spans="1:13" x14ac:dyDescent="0.3">
      <c r="A538" s="1">
        <v>44823</v>
      </c>
      <c r="B538">
        <f t="shared" ca="1" si="49"/>
        <v>2338</v>
      </c>
      <c r="C538">
        <f t="shared" ca="1" si="50"/>
        <v>61</v>
      </c>
      <c r="D538">
        <f t="shared" ca="1" si="51"/>
        <v>28</v>
      </c>
      <c r="E538">
        <f t="shared" ca="1" si="52"/>
        <v>15</v>
      </c>
      <c r="F538">
        <f t="shared" ca="1" si="52"/>
        <v>10</v>
      </c>
      <c r="G538" s="7">
        <v>0.18</v>
      </c>
      <c r="H538">
        <v>10</v>
      </c>
      <c r="I538">
        <v>100</v>
      </c>
      <c r="J538">
        <f t="shared" ca="1" si="53"/>
        <v>54899</v>
      </c>
      <c r="K538">
        <f t="shared" ca="1" si="54"/>
        <v>25567</v>
      </c>
      <c r="L538">
        <v>1000</v>
      </c>
      <c r="M538">
        <v>500</v>
      </c>
    </row>
    <row r="539" spans="1:13" x14ac:dyDescent="0.3">
      <c r="A539" s="1">
        <v>44824</v>
      </c>
      <c r="B539">
        <f t="shared" ca="1" si="49"/>
        <v>2359</v>
      </c>
      <c r="C539">
        <f t="shared" ca="1" si="50"/>
        <v>72</v>
      </c>
      <c r="D539">
        <f t="shared" ca="1" si="51"/>
        <v>33</v>
      </c>
      <c r="E539">
        <f t="shared" ca="1" si="52"/>
        <v>13</v>
      </c>
      <c r="F539">
        <f t="shared" ca="1" si="52"/>
        <v>15</v>
      </c>
      <c r="G539" s="7">
        <v>0.18</v>
      </c>
      <c r="H539">
        <v>10</v>
      </c>
      <c r="I539">
        <v>100</v>
      </c>
      <c r="J539">
        <f t="shared" ca="1" si="53"/>
        <v>59194</v>
      </c>
      <c r="K539">
        <f t="shared" ca="1" si="54"/>
        <v>25860</v>
      </c>
      <c r="L539">
        <v>1000</v>
      </c>
      <c r="M539">
        <v>500</v>
      </c>
    </row>
    <row r="540" spans="1:13" x14ac:dyDescent="0.3">
      <c r="A540" s="1">
        <v>44825</v>
      </c>
      <c r="B540">
        <f t="shared" ca="1" si="49"/>
        <v>2286</v>
      </c>
      <c r="C540">
        <f t="shared" ca="1" si="50"/>
        <v>78</v>
      </c>
      <c r="D540">
        <f t="shared" ca="1" si="51"/>
        <v>40</v>
      </c>
      <c r="E540">
        <f t="shared" ca="1" si="52"/>
        <v>15</v>
      </c>
      <c r="F540">
        <f t="shared" ca="1" si="52"/>
        <v>14</v>
      </c>
      <c r="G540" s="7">
        <v>0.18</v>
      </c>
      <c r="H540">
        <v>10</v>
      </c>
      <c r="I540">
        <v>100</v>
      </c>
      <c r="J540">
        <f t="shared" ca="1" si="53"/>
        <v>59559</v>
      </c>
      <c r="K540">
        <f t="shared" ca="1" si="54"/>
        <v>26606</v>
      </c>
      <c r="L540">
        <v>1000</v>
      </c>
      <c r="M540">
        <v>500</v>
      </c>
    </row>
    <row r="541" spans="1:13" x14ac:dyDescent="0.3">
      <c r="A541" s="1">
        <v>44826</v>
      </c>
      <c r="B541">
        <f t="shared" ca="1" si="49"/>
        <v>2133</v>
      </c>
      <c r="C541">
        <f t="shared" ca="1" si="50"/>
        <v>87</v>
      </c>
      <c r="D541">
        <f t="shared" ca="1" si="51"/>
        <v>22</v>
      </c>
      <c r="E541">
        <f t="shared" ca="1" si="52"/>
        <v>11</v>
      </c>
      <c r="F541">
        <f t="shared" ca="1" si="52"/>
        <v>15</v>
      </c>
      <c r="G541" s="7">
        <v>0.18</v>
      </c>
      <c r="H541">
        <v>10</v>
      </c>
      <c r="I541">
        <v>100</v>
      </c>
      <c r="J541">
        <f t="shared" ca="1" si="53"/>
        <v>59746</v>
      </c>
      <c r="K541">
        <f t="shared" ca="1" si="54"/>
        <v>27848</v>
      </c>
      <c r="L541">
        <v>1000</v>
      </c>
      <c r="M541">
        <v>500</v>
      </c>
    </row>
    <row r="542" spans="1:13" x14ac:dyDescent="0.3">
      <c r="A542" s="1">
        <v>44827</v>
      </c>
      <c r="B542">
        <f t="shared" ca="1" si="49"/>
        <v>2184</v>
      </c>
      <c r="C542">
        <f t="shared" ca="1" si="50"/>
        <v>65</v>
      </c>
      <c r="D542">
        <f t="shared" ca="1" si="51"/>
        <v>29</v>
      </c>
      <c r="E542">
        <f t="shared" ca="1" si="52"/>
        <v>11</v>
      </c>
      <c r="F542">
        <f t="shared" ca="1" si="52"/>
        <v>14</v>
      </c>
      <c r="G542" s="7">
        <v>0.18</v>
      </c>
      <c r="H542">
        <v>10</v>
      </c>
      <c r="I542">
        <v>100</v>
      </c>
      <c r="J542">
        <f t="shared" ca="1" si="53"/>
        <v>54351</v>
      </c>
      <c r="K542">
        <f t="shared" ca="1" si="54"/>
        <v>28610</v>
      </c>
      <c r="L542">
        <v>1000</v>
      </c>
      <c r="M542">
        <v>500</v>
      </c>
    </row>
    <row r="543" spans="1:13" x14ac:dyDescent="0.3">
      <c r="A543" s="1">
        <v>44828</v>
      </c>
      <c r="B543">
        <f t="shared" ca="1" si="49"/>
        <v>2348</v>
      </c>
      <c r="C543">
        <f t="shared" ca="1" si="50"/>
        <v>42</v>
      </c>
      <c r="D543">
        <f t="shared" ca="1" si="51"/>
        <v>38</v>
      </c>
      <c r="E543">
        <f t="shared" ca="1" si="52"/>
        <v>11</v>
      </c>
      <c r="F543">
        <f t="shared" ca="1" si="52"/>
        <v>15</v>
      </c>
      <c r="G543" s="7">
        <v>0.18</v>
      </c>
      <c r="H543">
        <v>10</v>
      </c>
      <c r="I543">
        <v>100</v>
      </c>
      <c r="J543">
        <f t="shared" ca="1" si="53"/>
        <v>59932</v>
      </c>
      <c r="K543">
        <f t="shared" ca="1" si="54"/>
        <v>28470</v>
      </c>
      <c r="L543">
        <v>1000</v>
      </c>
      <c r="M543">
        <v>500</v>
      </c>
    </row>
    <row r="544" spans="1:13" x14ac:dyDescent="0.3">
      <c r="A544" s="1">
        <v>44829</v>
      </c>
      <c r="B544">
        <f t="shared" ca="1" si="49"/>
        <v>2185</v>
      </c>
      <c r="C544">
        <f t="shared" ca="1" si="50"/>
        <v>58</v>
      </c>
      <c r="D544">
        <f t="shared" ca="1" si="51"/>
        <v>38</v>
      </c>
      <c r="E544">
        <f t="shared" ca="1" si="52"/>
        <v>13</v>
      </c>
      <c r="F544">
        <f t="shared" ca="1" si="52"/>
        <v>12</v>
      </c>
      <c r="G544" s="7">
        <v>0.18</v>
      </c>
      <c r="H544">
        <v>10</v>
      </c>
      <c r="I544">
        <v>100</v>
      </c>
      <c r="J544">
        <f t="shared" ca="1" si="53"/>
        <v>56911</v>
      </c>
      <c r="K544">
        <f t="shared" ca="1" si="54"/>
        <v>29043</v>
      </c>
      <c r="L544">
        <v>1000</v>
      </c>
      <c r="M544">
        <v>500</v>
      </c>
    </row>
    <row r="545" spans="1:13" x14ac:dyDescent="0.3">
      <c r="A545" s="1">
        <v>44830</v>
      </c>
      <c r="B545">
        <f t="shared" ca="1" si="49"/>
        <v>2075</v>
      </c>
      <c r="C545">
        <f t="shared" ca="1" si="50"/>
        <v>76</v>
      </c>
      <c r="D545">
        <f t="shared" ca="1" si="51"/>
        <v>34</v>
      </c>
      <c r="E545">
        <f t="shared" ca="1" si="52"/>
        <v>12</v>
      </c>
      <c r="F545">
        <f t="shared" ca="1" si="52"/>
        <v>14</v>
      </c>
      <c r="G545" s="7">
        <v>0.18</v>
      </c>
      <c r="H545">
        <v>10</v>
      </c>
      <c r="I545">
        <v>100</v>
      </c>
      <c r="J545">
        <f t="shared" ca="1" si="53"/>
        <v>53902</v>
      </c>
      <c r="K545">
        <f t="shared" ca="1" si="54"/>
        <v>25719</v>
      </c>
      <c r="L545">
        <v>1000</v>
      </c>
      <c r="M545">
        <v>500</v>
      </c>
    </row>
    <row r="546" spans="1:13" x14ac:dyDescent="0.3">
      <c r="A546" s="1">
        <v>44831</v>
      </c>
      <c r="B546">
        <f t="shared" ca="1" si="49"/>
        <v>2390</v>
      </c>
      <c r="C546">
        <f t="shared" ca="1" si="50"/>
        <v>90</v>
      </c>
      <c r="D546">
        <f t="shared" ca="1" si="51"/>
        <v>23</v>
      </c>
      <c r="E546">
        <f t="shared" ca="1" si="52"/>
        <v>12</v>
      </c>
      <c r="F546">
        <f t="shared" ca="1" si="52"/>
        <v>13</v>
      </c>
      <c r="G546" s="7">
        <v>0.18</v>
      </c>
      <c r="H546">
        <v>10</v>
      </c>
      <c r="I546">
        <v>100</v>
      </c>
      <c r="J546">
        <f t="shared" ca="1" si="53"/>
        <v>51461</v>
      </c>
      <c r="K546">
        <f t="shared" ca="1" si="54"/>
        <v>29899</v>
      </c>
      <c r="L546">
        <v>1000</v>
      </c>
      <c r="M546">
        <v>500</v>
      </c>
    </row>
    <row r="547" spans="1:13" x14ac:dyDescent="0.3">
      <c r="A547" s="1">
        <v>44832</v>
      </c>
      <c r="B547">
        <f t="shared" ca="1" si="49"/>
        <v>2108</v>
      </c>
      <c r="C547">
        <f t="shared" ca="1" si="50"/>
        <v>75</v>
      </c>
      <c r="D547">
        <f t="shared" ca="1" si="51"/>
        <v>25</v>
      </c>
      <c r="E547">
        <f t="shared" ca="1" si="52"/>
        <v>10</v>
      </c>
      <c r="F547">
        <f t="shared" ca="1" si="52"/>
        <v>13</v>
      </c>
      <c r="G547" s="7">
        <v>0.18</v>
      </c>
      <c r="H547">
        <v>10</v>
      </c>
      <c r="I547">
        <v>100</v>
      </c>
      <c r="J547">
        <f t="shared" ca="1" si="53"/>
        <v>50898</v>
      </c>
      <c r="K547">
        <f t="shared" ca="1" si="54"/>
        <v>25931</v>
      </c>
      <c r="L547">
        <v>1000</v>
      </c>
      <c r="M547">
        <v>500</v>
      </c>
    </row>
    <row r="548" spans="1:13" x14ac:dyDescent="0.3">
      <c r="A548" s="1">
        <v>44833</v>
      </c>
      <c r="B548">
        <f t="shared" ca="1" si="49"/>
        <v>2479</v>
      </c>
      <c r="C548">
        <f t="shared" ca="1" si="50"/>
        <v>36</v>
      </c>
      <c r="D548">
        <f t="shared" ca="1" si="51"/>
        <v>31</v>
      </c>
      <c r="E548">
        <f t="shared" ca="1" si="52"/>
        <v>12</v>
      </c>
      <c r="F548">
        <f t="shared" ca="1" si="52"/>
        <v>10</v>
      </c>
      <c r="G548" s="7">
        <v>0.18</v>
      </c>
      <c r="H548">
        <v>10</v>
      </c>
      <c r="I548">
        <v>100</v>
      </c>
      <c r="J548">
        <f t="shared" ca="1" si="53"/>
        <v>58573</v>
      </c>
      <c r="K548">
        <f t="shared" ca="1" si="54"/>
        <v>25694</v>
      </c>
      <c r="L548">
        <v>1000</v>
      </c>
      <c r="M548">
        <v>500</v>
      </c>
    </row>
    <row r="549" spans="1:13" x14ac:dyDescent="0.3">
      <c r="A549" s="1">
        <v>44834</v>
      </c>
      <c r="B549">
        <f t="shared" ca="1" si="49"/>
        <v>2308</v>
      </c>
      <c r="C549">
        <f t="shared" ca="1" si="50"/>
        <v>73</v>
      </c>
      <c r="D549">
        <f t="shared" ca="1" si="51"/>
        <v>35</v>
      </c>
      <c r="E549">
        <f t="shared" ca="1" si="52"/>
        <v>10</v>
      </c>
      <c r="F549">
        <f t="shared" ca="1" si="52"/>
        <v>12</v>
      </c>
      <c r="G549" s="7">
        <v>0.18</v>
      </c>
      <c r="H549">
        <v>10</v>
      </c>
      <c r="I549">
        <v>100</v>
      </c>
      <c r="J549">
        <f t="shared" ca="1" si="53"/>
        <v>55334</v>
      </c>
      <c r="K549">
        <f t="shared" ca="1" si="54"/>
        <v>29792</v>
      </c>
      <c r="L549">
        <v>1000</v>
      </c>
      <c r="M549">
        <v>500</v>
      </c>
    </row>
    <row r="550" spans="1:13" x14ac:dyDescent="0.3">
      <c r="A550" s="1">
        <v>44835</v>
      </c>
      <c r="B550">
        <f t="shared" ca="1" si="49"/>
        <v>2031</v>
      </c>
      <c r="C550">
        <f t="shared" ca="1" si="50"/>
        <v>74</v>
      </c>
      <c r="D550">
        <f t="shared" ca="1" si="51"/>
        <v>40</v>
      </c>
      <c r="E550">
        <f t="shared" ca="1" si="52"/>
        <v>14</v>
      </c>
      <c r="F550">
        <f t="shared" ca="1" si="52"/>
        <v>15</v>
      </c>
      <c r="G550" s="7">
        <v>0.18</v>
      </c>
      <c r="H550">
        <v>10</v>
      </c>
      <c r="I550">
        <v>100</v>
      </c>
      <c r="J550">
        <f t="shared" ca="1" si="53"/>
        <v>55169</v>
      </c>
      <c r="K550">
        <f t="shared" ca="1" si="54"/>
        <v>29517</v>
      </c>
      <c r="L550">
        <v>1000</v>
      </c>
      <c r="M550">
        <v>500</v>
      </c>
    </row>
    <row r="551" spans="1:13" x14ac:dyDescent="0.3">
      <c r="A551" s="1">
        <v>44836</v>
      </c>
      <c r="B551">
        <f t="shared" ca="1" si="49"/>
        <v>2012</v>
      </c>
      <c r="C551">
        <f t="shared" ca="1" si="50"/>
        <v>56</v>
      </c>
      <c r="D551">
        <f t="shared" ca="1" si="51"/>
        <v>37</v>
      </c>
      <c r="E551">
        <f t="shared" ca="1" si="52"/>
        <v>14</v>
      </c>
      <c r="F551">
        <f t="shared" ca="1" si="52"/>
        <v>12</v>
      </c>
      <c r="G551" s="7">
        <v>0.18</v>
      </c>
      <c r="H551">
        <v>10</v>
      </c>
      <c r="I551">
        <v>100</v>
      </c>
      <c r="J551">
        <f t="shared" ca="1" si="53"/>
        <v>56219</v>
      </c>
      <c r="K551">
        <f t="shared" ca="1" si="54"/>
        <v>28158</v>
      </c>
      <c r="L551">
        <v>1000</v>
      </c>
      <c r="M551">
        <v>500</v>
      </c>
    </row>
    <row r="552" spans="1:13" x14ac:dyDescent="0.3">
      <c r="A552" s="1">
        <v>44837</v>
      </c>
      <c r="B552">
        <f t="shared" ca="1" si="49"/>
        <v>2047</v>
      </c>
      <c r="C552">
        <f t="shared" ca="1" si="50"/>
        <v>66</v>
      </c>
      <c r="D552">
        <f t="shared" ca="1" si="51"/>
        <v>24</v>
      </c>
      <c r="E552">
        <f t="shared" ca="1" si="52"/>
        <v>11</v>
      </c>
      <c r="F552">
        <f t="shared" ca="1" si="52"/>
        <v>10</v>
      </c>
      <c r="G552" s="7">
        <v>0.18</v>
      </c>
      <c r="H552">
        <v>10</v>
      </c>
      <c r="I552">
        <v>100</v>
      </c>
      <c r="J552">
        <f t="shared" ca="1" si="53"/>
        <v>56858</v>
      </c>
      <c r="K552">
        <f t="shared" ca="1" si="54"/>
        <v>25175</v>
      </c>
      <c r="L552">
        <v>1000</v>
      </c>
      <c r="M552">
        <v>500</v>
      </c>
    </row>
    <row r="553" spans="1:13" x14ac:dyDescent="0.3">
      <c r="A553" s="1">
        <v>44838</v>
      </c>
      <c r="B553">
        <f t="shared" ca="1" si="49"/>
        <v>2321</v>
      </c>
      <c r="C553">
        <f t="shared" ca="1" si="50"/>
        <v>72</v>
      </c>
      <c r="D553">
        <f t="shared" ca="1" si="51"/>
        <v>20</v>
      </c>
      <c r="E553">
        <f t="shared" ca="1" si="52"/>
        <v>10</v>
      </c>
      <c r="F553">
        <f t="shared" ca="1" si="52"/>
        <v>15</v>
      </c>
      <c r="G553" s="7">
        <v>0.18</v>
      </c>
      <c r="H553">
        <v>10</v>
      </c>
      <c r="I553">
        <v>100</v>
      </c>
      <c r="J553">
        <f t="shared" ca="1" si="53"/>
        <v>58361</v>
      </c>
      <c r="K553">
        <f t="shared" ca="1" si="54"/>
        <v>27356</v>
      </c>
      <c r="L553">
        <v>1000</v>
      </c>
      <c r="M553">
        <v>500</v>
      </c>
    </row>
    <row r="554" spans="1:13" x14ac:dyDescent="0.3">
      <c r="A554" s="1">
        <v>44839</v>
      </c>
      <c r="B554">
        <f t="shared" ca="1" si="49"/>
        <v>2401</v>
      </c>
      <c r="C554">
        <f t="shared" ca="1" si="50"/>
        <v>88</v>
      </c>
      <c r="D554">
        <f t="shared" ca="1" si="51"/>
        <v>29</v>
      </c>
      <c r="E554">
        <f t="shared" ca="1" si="52"/>
        <v>10</v>
      </c>
      <c r="F554">
        <f t="shared" ca="1" si="52"/>
        <v>12</v>
      </c>
      <c r="G554" s="7">
        <v>0.18</v>
      </c>
      <c r="H554">
        <v>10</v>
      </c>
      <c r="I554">
        <v>100</v>
      </c>
      <c r="J554">
        <f t="shared" ca="1" si="53"/>
        <v>53611</v>
      </c>
      <c r="K554">
        <f t="shared" ca="1" si="54"/>
        <v>29921</v>
      </c>
      <c r="L554">
        <v>1000</v>
      </c>
      <c r="M554">
        <v>500</v>
      </c>
    </row>
    <row r="555" spans="1:13" x14ac:dyDescent="0.3">
      <c r="A555" s="1">
        <v>44840</v>
      </c>
      <c r="B555">
        <f t="shared" ca="1" si="49"/>
        <v>2243</v>
      </c>
      <c r="C555">
        <f t="shared" ca="1" si="50"/>
        <v>82</v>
      </c>
      <c r="D555">
        <f t="shared" ca="1" si="51"/>
        <v>23</v>
      </c>
      <c r="E555">
        <f t="shared" ca="1" si="52"/>
        <v>13</v>
      </c>
      <c r="F555">
        <f t="shared" ca="1" si="52"/>
        <v>11</v>
      </c>
      <c r="G555" s="7">
        <v>0.18</v>
      </c>
      <c r="H555">
        <v>10</v>
      </c>
      <c r="I555">
        <v>100</v>
      </c>
      <c r="J555">
        <f t="shared" ca="1" si="53"/>
        <v>57615</v>
      </c>
      <c r="K555">
        <f t="shared" ca="1" si="54"/>
        <v>28747</v>
      </c>
      <c r="L555">
        <v>1000</v>
      </c>
      <c r="M555">
        <v>500</v>
      </c>
    </row>
    <row r="556" spans="1:13" x14ac:dyDescent="0.3">
      <c r="A556" s="1">
        <v>44841</v>
      </c>
      <c r="B556">
        <f t="shared" ca="1" si="49"/>
        <v>2452</v>
      </c>
      <c r="C556">
        <f t="shared" ca="1" si="50"/>
        <v>45</v>
      </c>
      <c r="D556">
        <f t="shared" ca="1" si="51"/>
        <v>35</v>
      </c>
      <c r="E556">
        <f t="shared" ca="1" si="52"/>
        <v>15</v>
      </c>
      <c r="F556">
        <f t="shared" ca="1" si="52"/>
        <v>10</v>
      </c>
      <c r="G556" s="7">
        <v>0.18</v>
      </c>
      <c r="H556">
        <v>10</v>
      </c>
      <c r="I556">
        <v>100</v>
      </c>
      <c r="J556">
        <f t="shared" ca="1" si="53"/>
        <v>53982</v>
      </c>
      <c r="K556">
        <f t="shared" ca="1" si="54"/>
        <v>28370</v>
      </c>
      <c r="L556">
        <v>1000</v>
      </c>
      <c r="M556">
        <v>500</v>
      </c>
    </row>
    <row r="557" spans="1:13" x14ac:dyDescent="0.3">
      <c r="A557" s="1">
        <v>44842</v>
      </c>
      <c r="B557">
        <f t="shared" ca="1" si="49"/>
        <v>2228</v>
      </c>
      <c r="C557">
        <f t="shared" ca="1" si="50"/>
        <v>44</v>
      </c>
      <c r="D557">
        <f t="shared" ca="1" si="51"/>
        <v>37</v>
      </c>
      <c r="E557">
        <f t="shared" ca="1" si="52"/>
        <v>11</v>
      </c>
      <c r="F557">
        <f t="shared" ca="1" si="52"/>
        <v>10</v>
      </c>
      <c r="G557" s="7">
        <v>0.18</v>
      </c>
      <c r="H557">
        <v>10</v>
      </c>
      <c r="I557">
        <v>100</v>
      </c>
      <c r="J557">
        <f t="shared" ca="1" si="53"/>
        <v>53582</v>
      </c>
      <c r="K557">
        <f t="shared" ca="1" si="54"/>
        <v>28256</v>
      </c>
      <c r="L557">
        <v>1000</v>
      </c>
      <c r="M557">
        <v>500</v>
      </c>
    </row>
    <row r="558" spans="1:13" x14ac:dyDescent="0.3">
      <c r="A558" s="1">
        <v>44843</v>
      </c>
      <c r="B558">
        <f t="shared" ca="1" si="49"/>
        <v>2095</v>
      </c>
      <c r="C558">
        <f t="shared" ca="1" si="50"/>
        <v>77</v>
      </c>
      <c r="D558">
        <f t="shared" ca="1" si="51"/>
        <v>20</v>
      </c>
      <c r="E558">
        <f t="shared" ca="1" si="52"/>
        <v>14</v>
      </c>
      <c r="F558">
        <f t="shared" ca="1" si="52"/>
        <v>14</v>
      </c>
      <c r="G558" s="7">
        <v>0.18</v>
      </c>
      <c r="H558">
        <v>10</v>
      </c>
      <c r="I558">
        <v>100</v>
      </c>
      <c r="J558">
        <f t="shared" ca="1" si="53"/>
        <v>50851</v>
      </c>
      <c r="K558">
        <f t="shared" ca="1" si="54"/>
        <v>28640</v>
      </c>
      <c r="L558">
        <v>1000</v>
      </c>
      <c r="M558">
        <v>500</v>
      </c>
    </row>
    <row r="559" spans="1:13" x14ac:dyDescent="0.3">
      <c r="A559" s="1">
        <v>44844</v>
      </c>
      <c r="B559">
        <f t="shared" ca="1" si="49"/>
        <v>2345</v>
      </c>
      <c r="C559">
        <f t="shared" ca="1" si="50"/>
        <v>57</v>
      </c>
      <c r="D559">
        <f t="shared" ca="1" si="51"/>
        <v>38</v>
      </c>
      <c r="E559">
        <f t="shared" ca="1" si="52"/>
        <v>10</v>
      </c>
      <c r="F559">
        <f t="shared" ca="1" si="52"/>
        <v>12</v>
      </c>
      <c r="G559" s="7">
        <v>0.18</v>
      </c>
      <c r="H559">
        <v>10</v>
      </c>
      <c r="I559">
        <v>100</v>
      </c>
      <c r="J559">
        <f t="shared" ca="1" si="53"/>
        <v>58375</v>
      </c>
      <c r="K559">
        <f t="shared" ca="1" si="54"/>
        <v>29406</v>
      </c>
      <c r="L559">
        <v>1000</v>
      </c>
      <c r="M559">
        <v>500</v>
      </c>
    </row>
    <row r="560" spans="1:13" x14ac:dyDescent="0.3">
      <c r="A560" s="1">
        <v>44845</v>
      </c>
      <c r="B560">
        <f t="shared" ca="1" si="49"/>
        <v>2483</v>
      </c>
      <c r="C560">
        <f t="shared" ca="1" si="50"/>
        <v>53</v>
      </c>
      <c r="D560">
        <f t="shared" ca="1" si="51"/>
        <v>33</v>
      </c>
      <c r="E560">
        <f t="shared" ca="1" si="52"/>
        <v>10</v>
      </c>
      <c r="F560">
        <f t="shared" ca="1" si="52"/>
        <v>12</v>
      </c>
      <c r="G560" s="7">
        <v>0.18</v>
      </c>
      <c r="H560">
        <v>10</v>
      </c>
      <c r="I560">
        <v>100</v>
      </c>
      <c r="J560">
        <f t="shared" ca="1" si="53"/>
        <v>59021</v>
      </c>
      <c r="K560">
        <f t="shared" ca="1" si="54"/>
        <v>27848</v>
      </c>
      <c r="L560">
        <v>1000</v>
      </c>
      <c r="M560">
        <v>500</v>
      </c>
    </row>
    <row r="561" spans="1:13" x14ac:dyDescent="0.3">
      <c r="A561" s="1">
        <v>44846</v>
      </c>
      <c r="B561">
        <f t="shared" ca="1" si="49"/>
        <v>2335</v>
      </c>
      <c r="C561">
        <f t="shared" ca="1" si="50"/>
        <v>78</v>
      </c>
      <c r="D561">
        <f t="shared" ca="1" si="51"/>
        <v>32</v>
      </c>
      <c r="E561">
        <f t="shared" ca="1" si="52"/>
        <v>10</v>
      </c>
      <c r="F561">
        <f t="shared" ca="1" si="52"/>
        <v>13</v>
      </c>
      <c r="G561" s="7">
        <v>0.18</v>
      </c>
      <c r="H561">
        <v>10</v>
      </c>
      <c r="I561">
        <v>100</v>
      </c>
      <c r="J561">
        <f t="shared" ca="1" si="53"/>
        <v>51623</v>
      </c>
      <c r="K561">
        <f t="shared" ca="1" si="54"/>
        <v>25047</v>
      </c>
      <c r="L561">
        <v>1000</v>
      </c>
      <c r="M561">
        <v>500</v>
      </c>
    </row>
    <row r="562" spans="1:13" x14ac:dyDescent="0.3">
      <c r="A562" s="1">
        <v>44847</v>
      </c>
      <c r="B562">
        <f t="shared" ca="1" si="49"/>
        <v>2295</v>
      </c>
      <c r="C562">
        <f t="shared" ca="1" si="50"/>
        <v>72</v>
      </c>
      <c r="D562">
        <f t="shared" ca="1" si="51"/>
        <v>27</v>
      </c>
      <c r="E562">
        <f t="shared" ca="1" si="52"/>
        <v>13</v>
      </c>
      <c r="F562">
        <f t="shared" ca="1" si="52"/>
        <v>14</v>
      </c>
      <c r="G562" s="7">
        <v>0.18</v>
      </c>
      <c r="H562">
        <v>10</v>
      </c>
      <c r="I562">
        <v>100</v>
      </c>
      <c r="J562">
        <f t="shared" ca="1" si="53"/>
        <v>52191</v>
      </c>
      <c r="K562">
        <f t="shared" ca="1" si="54"/>
        <v>25427</v>
      </c>
      <c r="L562">
        <v>1000</v>
      </c>
      <c r="M562">
        <v>500</v>
      </c>
    </row>
    <row r="563" spans="1:13" x14ac:dyDescent="0.3">
      <c r="A563" s="1">
        <v>44848</v>
      </c>
      <c r="B563">
        <f t="shared" ca="1" si="49"/>
        <v>2030</v>
      </c>
      <c r="C563">
        <f t="shared" ca="1" si="50"/>
        <v>36</v>
      </c>
      <c r="D563">
        <f t="shared" ca="1" si="51"/>
        <v>35</v>
      </c>
      <c r="E563">
        <f t="shared" ca="1" si="52"/>
        <v>13</v>
      </c>
      <c r="F563">
        <f t="shared" ca="1" si="52"/>
        <v>15</v>
      </c>
      <c r="G563" s="7">
        <v>0.18</v>
      </c>
      <c r="H563">
        <v>10</v>
      </c>
      <c r="I563">
        <v>100</v>
      </c>
      <c r="J563">
        <f t="shared" ca="1" si="53"/>
        <v>52186</v>
      </c>
      <c r="K563">
        <f t="shared" ca="1" si="54"/>
        <v>27645</v>
      </c>
      <c r="L563">
        <v>1000</v>
      </c>
      <c r="M563">
        <v>500</v>
      </c>
    </row>
    <row r="564" spans="1:13" x14ac:dyDescent="0.3">
      <c r="A564" s="1">
        <v>44849</v>
      </c>
      <c r="B564">
        <f t="shared" ca="1" si="49"/>
        <v>2254</v>
      </c>
      <c r="C564">
        <f t="shared" ca="1" si="50"/>
        <v>59</v>
      </c>
      <c r="D564">
        <f t="shared" ca="1" si="51"/>
        <v>24</v>
      </c>
      <c r="E564">
        <f t="shared" ca="1" si="52"/>
        <v>15</v>
      </c>
      <c r="F564">
        <f t="shared" ca="1" si="52"/>
        <v>12</v>
      </c>
      <c r="G564" s="7">
        <v>0.18</v>
      </c>
      <c r="H564">
        <v>10</v>
      </c>
      <c r="I564">
        <v>100</v>
      </c>
      <c r="J564">
        <f t="shared" ca="1" si="53"/>
        <v>53850</v>
      </c>
      <c r="K564">
        <f t="shared" ca="1" si="54"/>
        <v>25016</v>
      </c>
      <c r="L564">
        <v>1000</v>
      </c>
      <c r="M564">
        <v>500</v>
      </c>
    </row>
    <row r="565" spans="1:13" x14ac:dyDescent="0.3">
      <c r="A565" s="1">
        <v>44850</v>
      </c>
      <c r="B565">
        <f t="shared" ca="1" si="49"/>
        <v>2286</v>
      </c>
      <c r="C565">
        <f t="shared" ca="1" si="50"/>
        <v>32</v>
      </c>
      <c r="D565">
        <f t="shared" ca="1" si="51"/>
        <v>35</v>
      </c>
      <c r="E565">
        <f t="shared" ca="1" si="52"/>
        <v>14</v>
      </c>
      <c r="F565">
        <f t="shared" ca="1" si="52"/>
        <v>14</v>
      </c>
      <c r="G565" s="7">
        <v>0.18</v>
      </c>
      <c r="H565">
        <v>10</v>
      </c>
      <c r="I565">
        <v>100</v>
      </c>
      <c r="J565">
        <f t="shared" ca="1" si="53"/>
        <v>51681</v>
      </c>
      <c r="K565">
        <f t="shared" ca="1" si="54"/>
        <v>25284</v>
      </c>
      <c r="L565">
        <v>1000</v>
      </c>
      <c r="M565">
        <v>500</v>
      </c>
    </row>
    <row r="566" spans="1:13" x14ac:dyDescent="0.3">
      <c r="A566" s="1">
        <v>44851</v>
      </c>
      <c r="B566">
        <f t="shared" ca="1" si="49"/>
        <v>2065</v>
      </c>
      <c r="C566">
        <f t="shared" ca="1" si="50"/>
        <v>78</v>
      </c>
      <c r="D566">
        <f t="shared" ca="1" si="51"/>
        <v>30</v>
      </c>
      <c r="E566">
        <f t="shared" ca="1" si="52"/>
        <v>11</v>
      </c>
      <c r="F566">
        <f t="shared" ca="1" si="52"/>
        <v>10</v>
      </c>
      <c r="G566" s="7">
        <v>0.18</v>
      </c>
      <c r="H566">
        <v>10</v>
      </c>
      <c r="I566">
        <v>100</v>
      </c>
      <c r="J566">
        <f t="shared" ca="1" si="53"/>
        <v>52285</v>
      </c>
      <c r="K566">
        <f t="shared" ca="1" si="54"/>
        <v>28145</v>
      </c>
      <c r="L566">
        <v>1000</v>
      </c>
      <c r="M566">
        <v>500</v>
      </c>
    </row>
    <row r="567" spans="1:13" x14ac:dyDescent="0.3">
      <c r="A567" s="1">
        <v>44852</v>
      </c>
      <c r="B567">
        <f t="shared" ca="1" si="49"/>
        <v>2387</v>
      </c>
      <c r="C567">
        <f t="shared" ca="1" si="50"/>
        <v>83</v>
      </c>
      <c r="D567">
        <f t="shared" ca="1" si="51"/>
        <v>24</v>
      </c>
      <c r="E567">
        <f t="shared" ca="1" si="52"/>
        <v>12</v>
      </c>
      <c r="F567">
        <f t="shared" ca="1" si="52"/>
        <v>14</v>
      </c>
      <c r="G567" s="7">
        <v>0.18</v>
      </c>
      <c r="H567">
        <v>10</v>
      </c>
      <c r="I567">
        <v>100</v>
      </c>
      <c r="J567">
        <f t="shared" ca="1" si="53"/>
        <v>51110</v>
      </c>
      <c r="K567">
        <f t="shared" ca="1" si="54"/>
        <v>28551</v>
      </c>
      <c r="L567">
        <v>1000</v>
      </c>
      <c r="M567">
        <v>500</v>
      </c>
    </row>
    <row r="568" spans="1:13" x14ac:dyDescent="0.3">
      <c r="A568" s="1">
        <v>44853</v>
      </c>
      <c r="B568">
        <f t="shared" ca="1" si="49"/>
        <v>2355</v>
      </c>
      <c r="C568">
        <f t="shared" ca="1" si="50"/>
        <v>71</v>
      </c>
      <c r="D568">
        <f t="shared" ca="1" si="51"/>
        <v>27</v>
      </c>
      <c r="E568">
        <f t="shared" ca="1" si="52"/>
        <v>11</v>
      </c>
      <c r="F568">
        <f t="shared" ca="1" si="52"/>
        <v>15</v>
      </c>
      <c r="G568" s="7">
        <v>0.18</v>
      </c>
      <c r="H568">
        <v>10</v>
      </c>
      <c r="I568">
        <v>100</v>
      </c>
      <c r="J568">
        <f t="shared" ca="1" si="53"/>
        <v>53878</v>
      </c>
      <c r="K568">
        <f t="shared" ca="1" si="54"/>
        <v>25427</v>
      </c>
      <c r="L568">
        <v>1000</v>
      </c>
      <c r="M568">
        <v>500</v>
      </c>
    </row>
    <row r="569" spans="1:13" x14ac:dyDescent="0.3">
      <c r="A569" s="1">
        <v>44854</v>
      </c>
      <c r="B569">
        <f t="shared" ca="1" si="49"/>
        <v>2482</v>
      </c>
      <c r="C569">
        <f t="shared" ca="1" si="50"/>
        <v>32</v>
      </c>
      <c r="D569">
        <f t="shared" ca="1" si="51"/>
        <v>31</v>
      </c>
      <c r="E569">
        <f t="shared" ca="1" si="52"/>
        <v>14</v>
      </c>
      <c r="F569">
        <f t="shared" ca="1" si="52"/>
        <v>11</v>
      </c>
      <c r="G569" s="7">
        <v>0.18</v>
      </c>
      <c r="H569">
        <v>10</v>
      </c>
      <c r="I569">
        <v>100</v>
      </c>
      <c r="J569">
        <f t="shared" ca="1" si="53"/>
        <v>55336</v>
      </c>
      <c r="K569">
        <f t="shared" ca="1" si="54"/>
        <v>27149</v>
      </c>
      <c r="L569">
        <v>1000</v>
      </c>
      <c r="M569">
        <v>500</v>
      </c>
    </row>
    <row r="570" spans="1:13" x14ac:dyDescent="0.3">
      <c r="A570" s="1">
        <v>44855</v>
      </c>
      <c r="B570">
        <f t="shared" ca="1" si="49"/>
        <v>2015</v>
      </c>
      <c r="C570">
        <f t="shared" ca="1" si="50"/>
        <v>57</v>
      </c>
      <c r="D570">
        <f t="shared" ca="1" si="51"/>
        <v>22</v>
      </c>
      <c r="E570">
        <f t="shared" ca="1" si="52"/>
        <v>12</v>
      </c>
      <c r="F570">
        <f t="shared" ca="1" si="52"/>
        <v>11</v>
      </c>
      <c r="G570" s="7">
        <v>0.18</v>
      </c>
      <c r="H570">
        <v>10</v>
      </c>
      <c r="I570">
        <v>100</v>
      </c>
      <c r="J570">
        <f t="shared" ca="1" si="53"/>
        <v>54249</v>
      </c>
      <c r="K570">
        <f t="shared" ca="1" si="54"/>
        <v>27325</v>
      </c>
      <c r="L570">
        <v>1000</v>
      </c>
      <c r="M570">
        <v>500</v>
      </c>
    </row>
    <row r="571" spans="1:13" x14ac:dyDescent="0.3">
      <c r="A571" s="1">
        <v>44856</v>
      </c>
      <c r="B571">
        <f t="shared" ca="1" si="49"/>
        <v>2174</v>
      </c>
      <c r="C571">
        <f t="shared" ca="1" si="50"/>
        <v>74</v>
      </c>
      <c r="D571">
        <f t="shared" ca="1" si="51"/>
        <v>36</v>
      </c>
      <c r="E571">
        <f t="shared" ca="1" si="52"/>
        <v>11</v>
      </c>
      <c r="F571">
        <f t="shared" ca="1" si="52"/>
        <v>15</v>
      </c>
      <c r="G571" s="7">
        <v>0.18</v>
      </c>
      <c r="H571">
        <v>10</v>
      </c>
      <c r="I571">
        <v>100</v>
      </c>
      <c r="J571">
        <f t="shared" ca="1" si="53"/>
        <v>53941</v>
      </c>
      <c r="K571">
        <f t="shared" ca="1" si="54"/>
        <v>26440</v>
      </c>
      <c r="L571">
        <v>1000</v>
      </c>
      <c r="M571">
        <v>500</v>
      </c>
    </row>
    <row r="572" spans="1:13" x14ac:dyDescent="0.3">
      <c r="A572" s="1">
        <v>44857</v>
      </c>
      <c r="B572">
        <f t="shared" ca="1" si="49"/>
        <v>2126</v>
      </c>
      <c r="C572">
        <f t="shared" ca="1" si="50"/>
        <v>85</v>
      </c>
      <c r="D572">
        <f t="shared" ca="1" si="51"/>
        <v>24</v>
      </c>
      <c r="E572">
        <f t="shared" ca="1" si="52"/>
        <v>11</v>
      </c>
      <c r="F572">
        <f t="shared" ca="1" si="52"/>
        <v>12</v>
      </c>
      <c r="G572" s="7">
        <v>0.18</v>
      </c>
      <c r="H572">
        <v>10</v>
      </c>
      <c r="I572">
        <v>100</v>
      </c>
      <c r="J572">
        <f t="shared" ca="1" si="53"/>
        <v>59796</v>
      </c>
      <c r="K572">
        <f t="shared" ca="1" si="54"/>
        <v>26973</v>
      </c>
      <c r="L572">
        <v>1000</v>
      </c>
      <c r="M572">
        <v>500</v>
      </c>
    </row>
    <row r="573" spans="1:13" x14ac:dyDescent="0.3">
      <c r="A573" s="1">
        <v>44858</v>
      </c>
      <c r="B573">
        <f t="shared" ca="1" si="49"/>
        <v>2243</v>
      </c>
      <c r="C573">
        <f t="shared" ca="1" si="50"/>
        <v>70</v>
      </c>
      <c r="D573">
        <f t="shared" ca="1" si="51"/>
        <v>28</v>
      </c>
      <c r="E573">
        <f t="shared" ca="1" si="52"/>
        <v>13</v>
      </c>
      <c r="F573">
        <f t="shared" ca="1" si="52"/>
        <v>13</v>
      </c>
      <c r="G573" s="7">
        <v>0.18</v>
      </c>
      <c r="H573">
        <v>10</v>
      </c>
      <c r="I573">
        <v>100</v>
      </c>
      <c r="J573">
        <f t="shared" ca="1" si="53"/>
        <v>53400</v>
      </c>
      <c r="K573">
        <f t="shared" ca="1" si="54"/>
        <v>28378</v>
      </c>
      <c r="L573">
        <v>1000</v>
      </c>
      <c r="M573">
        <v>500</v>
      </c>
    </row>
    <row r="574" spans="1:13" x14ac:dyDescent="0.3">
      <c r="A574" s="1">
        <v>44859</v>
      </c>
      <c r="B574">
        <f t="shared" ca="1" si="49"/>
        <v>2404</v>
      </c>
      <c r="C574">
        <f t="shared" ca="1" si="50"/>
        <v>77</v>
      </c>
      <c r="D574">
        <f t="shared" ca="1" si="51"/>
        <v>35</v>
      </c>
      <c r="E574">
        <f t="shared" ca="1" si="52"/>
        <v>10</v>
      </c>
      <c r="F574">
        <f t="shared" ca="1" si="52"/>
        <v>15</v>
      </c>
      <c r="G574" s="7">
        <v>0.18</v>
      </c>
      <c r="H574">
        <v>10</v>
      </c>
      <c r="I574">
        <v>100</v>
      </c>
      <c r="J574">
        <f t="shared" ca="1" si="53"/>
        <v>58057</v>
      </c>
      <c r="K574">
        <f t="shared" ca="1" si="54"/>
        <v>27179</v>
      </c>
      <c r="L574">
        <v>1000</v>
      </c>
      <c r="M574">
        <v>500</v>
      </c>
    </row>
    <row r="575" spans="1:13" x14ac:dyDescent="0.3">
      <c r="A575" s="1">
        <v>44860</v>
      </c>
      <c r="B575">
        <f t="shared" ca="1" si="49"/>
        <v>2105</v>
      </c>
      <c r="C575">
        <f t="shared" ca="1" si="50"/>
        <v>56</v>
      </c>
      <c r="D575">
        <f t="shared" ca="1" si="51"/>
        <v>22</v>
      </c>
      <c r="E575">
        <f t="shared" ca="1" si="52"/>
        <v>15</v>
      </c>
      <c r="F575">
        <f t="shared" ca="1" si="52"/>
        <v>14</v>
      </c>
      <c r="G575" s="7">
        <v>0.18</v>
      </c>
      <c r="H575">
        <v>10</v>
      </c>
      <c r="I575">
        <v>100</v>
      </c>
      <c r="J575">
        <f t="shared" ca="1" si="53"/>
        <v>50220</v>
      </c>
      <c r="K575">
        <f t="shared" ca="1" si="54"/>
        <v>29821</v>
      </c>
      <c r="L575">
        <v>1000</v>
      </c>
      <c r="M575">
        <v>500</v>
      </c>
    </row>
    <row r="576" spans="1:13" x14ac:dyDescent="0.3">
      <c r="A576" s="1">
        <v>44861</v>
      </c>
      <c r="B576">
        <f t="shared" ca="1" si="49"/>
        <v>2127</v>
      </c>
      <c r="C576">
        <f t="shared" ca="1" si="50"/>
        <v>85</v>
      </c>
      <c r="D576">
        <f t="shared" ca="1" si="51"/>
        <v>26</v>
      </c>
      <c r="E576">
        <f t="shared" ca="1" si="52"/>
        <v>14</v>
      </c>
      <c r="F576">
        <f t="shared" ca="1" si="52"/>
        <v>10</v>
      </c>
      <c r="G576" s="7">
        <v>0.18</v>
      </c>
      <c r="H576">
        <v>10</v>
      </c>
      <c r="I576">
        <v>100</v>
      </c>
      <c r="J576">
        <f t="shared" ca="1" si="53"/>
        <v>51798</v>
      </c>
      <c r="K576">
        <f t="shared" ca="1" si="54"/>
        <v>25891</v>
      </c>
      <c r="L576">
        <v>1000</v>
      </c>
      <c r="M576">
        <v>500</v>
      </c>
    </row>
    <row r="577" spans="1:13" x14ac:dyDescent="0.3">
      <c r="A577" s="1">
        <v>44862</v>
      </c>
      <c r="B577">
        <f t="shared" ca="1" si="49"/>
        <v>2327</v>
      </c>
      <c r="C577">
        <f t="shared" ca="1" si="50"/>
        <v>47</v>
      </c>
      <c r="D577">
        <f t="shared" ca="1" si="51"/>
        <v>26</v>
      </c>
      <c r="E577">
        <f t="shared" ca="1" si="52"/>
        <v>12</v>
      </c>
      <c r="F577">
        <f t="shared" ca="1" si="52"/>
        <v>12</v>
      </c>
      <c r="G577" s="7">
        <v>0.18</v>
      </c>
      <c r="H577">
        <v>10</v>
      </c>
      <c r="I577">
        <v>100</v>
      </c>
      <c r="J577">
        <f t="shared" ca="1" si="53"/>
        <v>54267</v>
      </c>
      <c r="K577">
        <f t="shared" ca="1" si="54"/>
        <v>28603</v>
      </c>
      <c r="L577">
        <v>1000</v>
      </c>
      <c r="M577">
        <v>500</v>
      </c>
    </row>
    <row r="578" spans="1:13" x14ac:dyDescent="0.3">
      <c r="A578" s="1">
        <v>44863</v>
      </c>
      <c r="B578">
        <f t="shared" ref="B578:B641" ca="1" si="55">RANDBETWEEN(2000,2500)</f>
        <v>2459</v>
      </c>
      <c r="C578">
        <f t="shared" ref="C578:C641" ca="1" si="56">RANDBETWEEN(30,90)</f>
        <v>90</v>
      </c>
      <c r="D578">
        <f t="shared" ref="D578:D641" ca="1" si="57">RANDBETWEEN(20,40)</f>
        <v>30</v>
      </c>
      <c r="E578">
        <f t="shared" ref="E578:F641" ca="1" si="58">RANDBETWEEN(10,15)</f>
        <v>15</v>
      </c>
      <c r="F578">
        <f t="shared" ca="1" si="58"/>
        <v>14</v>
      </c>
      <c r="G578" s="7">
        <v>0.18</v>
      </c>
      <c r="H578">
        <v>10</v>
      </c>
      <c r="I578">
        <v>100</v>
      </c>
      <c r="J578">
        <f t="shared" ref="J578:J641" ca="1" si="59">RANDBETWEEN(50000,60000)</f>
        <v>58307</v>
      </c>
      <c r="K578">
        <f t="shared" ref="K578:K641" ca="1" si="60">RANDBETWEEN(25000,30000)</f>
        <v>28650</v>
      </c>
      <c r="L578">
        <v>1000</v>
      </c>
      <c r="M578">
        <v>500</v>
      </c>
    </row>
    <row r="579" spans="1:13" x14ac:dyDescent="0.3">
      <c r="A579" s="1">
        <v>44864</v>
      </c>
      <c r="B579">
        <f t="shared" ca="1" si="55"/>
        <v>2074</v>
      </c>
      <c r="C579">
        <f t="shared" ca="1" si="56"/>
        <v>39</v>
      </c>
      <c r="D579">
        <f t="shared" ca="1" si="57"/>
        <v>26</v>
      </c>
      <c r="E579">
        <f t="shared" ca="1" si="58"/>
        <v>13</v>
      </c>
      <c r="F579">
        <f t="shared" ca="1" si="58"/>
        <v>11</v>
      </c>
      <c r="G579" s="7">
        <v>0.18</v>
      </c>
      <c r="H579">
        <v>10</v>
      </c>
      <c r="I579">
        <v>100</v>
      </c>
      <c r="J579">
        <f t="shared" ca="1" si="59"/>
        <v>58140</v>
      </c>
      <c r="K579">
        <f t="shared" ca="1" si="60"/>
        <v>26994</v>
      </c>
      <c r="L579">
        <v>1000</v>
      </c>
      <c r="M579">
        <v>500</v>
      </c>
    </row>
    <row r="580" spans="1:13" x14ac:dyDescent="0.3">
      <c r="A580" s="1">
        <v>44865</v>
      </c>
      <c r="B580">
        <f t="shared" ca="1" si="55"/>
        <v>2371</v>
      </c>
      <c r="C580">
        <f t="shared" ca="1" si="56"/>
        <v>89</v>
      </c>
      <c r="D580">
        <f t="shared" ca="1" si="57"/>
        <v>20</v>
      </c>
      <c r="E580">
        <f t="shared" ca="1" si="58"/>
        <v>11</v>
      </c>
      <c r="F580">
        <f t="shared" ca="1" si="58"/>
        <v>11</v>
      </c>
      <c r="G580" s="7">
        <v>0.18</v>
      </c>
      <c r="H580">
        <v>10</v>
      </c>
      <c r="I580">
        <v>100</v>
      </c>
      <c r="J580">
        <f t="shared" ca="1" si="59"/>
        <v>55234</v>
      </c>
      <c r="K580">
        <f t="shared" ca="1" si="60"/>
        <v>28767</v>
      </c>
      <c r="L580">
        <v>1000</v>
      </c>
      <c r="M580">
        <v>500</v>
      </c>
    </row>
    <row r="581" spans="1:13" x14ac:dyDescent="0.3">
      <c r="A581" s="1">
        <v>44866</v>
      </c>
      <c r="B581">
        <f t="shared" ca="1" si="55"/>
        <v>2004</v>
      </c>
      <c r="C581">
        <f t="shared" ca="1" si="56"/>
        <v>59</v>
      </c>
      <c r="D581">
        <f t="shared" ca="1" si="57"/>
        <v>25</v>
      </c>
      <c r="E581">
        <f t="shared" ca="1" si="58"/>
        <v>15</v>
      </c>
      <c r="F581">
        <f t="shared" ca="1" si="58"/>
        <v>12</v>
      </c>
      <c r="G581" s="7">
        <v>0.18</v>
      </c>
      <c r="H581">
        <v>10</v>
      </c>
      <c r="I581">
        <v>100</v>
      </c>
      <c r="J581">
        <f t="shared" ca="1" si="59"/>
        <v>52411</v>
      </c>
      <c r="K581">
        <f t="shared" ca="1" si="60"/>
        <v>27149</v>
      </c>
      <c r="L581">
        <v>1000</v>
      </c>
      <c r="M581">
        <v>500</v>
      </c>
    </row>
    <row r="582" spans="1:13" x14ac:dyDescent="0.3">
      <c r="A582" s="1">
        <v>44867</v>
      </c>
      <c r="B582">
        <f t="shared" ca="1" si="55"/>
        <v>2336</v>
      </c>
      <c r="C582">
        <f t="shared" ca="1" si="56"/>
        <v>36</v>
      </c>
      <c r="D582">
        <f t="shared" ca="1" si="57"/>
        <v>30</v>
      </c>
      <c r="E582">
        <f t="shared" ca="1" si="58"/>
        <v>12</v>
      </c>
      <c r="F582">
        <f t="shared" ca="1" si="58"/>
        <v>10</v>
      </c>
      <c r="G582" s="7">
        <v>0.18</v>
      </c>
      <c r="H582">
        <v>10</v>
      </c>
      <c r="I582">
        <v>100</v>
      </c>
      <c r="J582">
        <f t="shared" ca="1" si="59"/>
        <v>50595</v>
      </c>
      <c r="K582">
        <f t="shared" ca="1" si="60"/>
        <v>29468</v>
      </c>
      <c r="L582">
        <v>1000</v>
      </c>
      <c r="M582">
        <v>500</v>
      </c>
    </row>
    <row r="583" spans="1:13" x14ac:dyDescent="0.3">
      <c r="A583" s="1">
        <v>44868</v>
      </c>
      <c r="B583">
        <f t="shared" ca="1" si="55"/>
        <v>2225</v>
      </c>
      <c r="C583">
        <f t="shared" ca="1" si="56"/>
        <v>49</v>
      </c>
      <c r="D583">
        <f t="shared" ca="1" si="57"/>
        <v>24</v>
      </c>
      <c r="E583">
        <f t="shared" ca="1" si="58"/>
        <v>10</v>
      </c>
      <c r="F583">
        <f t="shared" ca="1" si="58"/>
        <v>13</v>
      </c>
      <c r="G583" s="7">
        <v>0.18</v>
      </c>
      <c r="H583">
        <v>10</v>
      </c>
      <c r="I583">
        <v>100</v>
      </c>
      <c r="J583">
        <f t="shared" ca="1" si="59"/>
        <v>57011</v>
      </c>
      <c r="K583">
        <f t="shared" ca="1" si="60"/>
        <v>26983</v>
      </c>
      <c r="L583">
        <v>1000</v>
      </c>
      <c r="M583">
        <v>500</v>
      </c>
    </row>
    <row r="584" spans="1:13" x14ac:dyDescent="0.3">
      <c r="A584" s="1">
        <v>44869</v>
      </c>
      <c r="B584">
        <f t="shared" ca="1" si="55"/>
        <v>2451</v>
      </c>
      <c r="C584">
        <f t="shared" ca="1" si="56"/>
        <v>77</v>
      </c>
      <c r="D584">
        <f t="shared" ca="1" si="57"/>
        <v>27</v>
      </c>
      <c r="E584">
        <f t="shared" ca="1" si="58"/>
        <v>13</v>
      </c>
      <c r="F584">
        <f t="shared" ca="1" si="58"/>
        <v>14</v>
      </c>
      <c r="G584" s="7">
        <v>0.18</v>
      </c>
      <c r="H584">
        <v>10</v>
      </c>
      <c r="I584">
        <v>100</v>
      </c>
      <c r="J584">
        <f t="shared" ca="1" si="59"/>
        <v>59036</v>
      </c>
      <c r="K584">
        <f t="shared" ca="1" si="60"/>
        <v>26144</v>
      </c>
      <c r="L584">
        <v>1000</v>
      </c>
      <c r="M584">
        <v>500</v>
      </c>
    </row>
    <row r="585" spans="1:13" x14ac:dyDescent="0.3">
      <c r="A585" s="1">
        <v>44870</v>
      </c>
      <c r="B585">
        <f t="shared" ca="1" si="55"/>
        <v>2412</v>
      </c>
      <c r="C585">
        <f t="shared" ca="1" si="56"/>
        <v>73</v>
      </c>
      <c r="D585">
        <f t="shared" ca="1" si="57"/>
        <v>30</v>
      </c>
      <c r="E585">
        <f t="shared" ca="1" si="58"/>
        <v>10</v>
      </c>
      <c r="F585">
        <f t="shared" ca="1" si="58"/>
        <v>10</v>
      </c>
      <c r="G585" s="7">
        <v>0.18</v>
      </c>
      <c r="H585">
        <v>10</v>
      </c>
      <c r="I585">
        <v>100</v>
      </c>
      <c r="J585">
        <f t="shared" ca="1" si="59"/>
        <v>59922</v>
      </c>
      <c r="K585">
        <f t="shared" ca="1" si="60"/>
        <v>26338</v>
      </c>
      <c r="L585">
        <v>1000</v>
      </c>
      <c r="M585">
        <v>500</v>
      </c>
    </row>
    <row r="586" spans="1:13" x14ac:dyDescent="0.3">
      <c r="A586" s="1">
        <v>44871</v>
      </c>
      <c r="B586">
        <f t="shared" ca="1" si="55"/>
        <v>2498</v>
      </c>
      <c r="C586">
        <f t="shared" ca="1" si="56"/>
        <v>35</v>
      </c>
      <c r="D586">
        <f t="shared" ca="1" si="57"/>
        <v>35</v>
      </c>
      <c r="E586">
        <f t="shared" ca="1" si="58"/>
        <v>13</v>
      </c>
      <c r="F586">
        <f t="shared" ca="1" si="58"/>
        <v>12</v>
      </c>
      <c r="G586" s="7">
        <v>0.18</v>
      </c>
      <c r="H586">
        <v>10</v>
      </c>
      <c r="I586">
        <v>100</v>
      </c>
      <c r="J586">
        <f t="shared" ca="1" si="59"/>
        <v>57150</v>
      </c>
      <c r="K586">
        <f t="shared" ca="1" si="60"/>
        <v>27260</v>
      </c>
      <c r="L586">
        <v>1000</v>
      </c>
      <c r="M586">
        <v>500</v>
      </c>
    </row>
    <row r="587" spans="1:13" x14ac:dyDescent="0.3">
      <c r="A587" s="1">
        <v>44872</v>
      </c>
      <c r="B587">
        <f t="shared" ca="1" si="55"/>
        <v>2127</v>
      </c>
      <c r="C587">
        <f t="shared" ca="1" si="56"/>
        <v>54</v>
      </c>
      <c r="D587">
        <f t="shared" ca="1" si="57"/>
        <v>32</v>
      </c>
      <c r="E587">
        <f t="shared" ca="1" si="58"/>
        <v>12</v>
      </c>
      <c r="F587">
        <f t="shared" ca="1" si="58"/>
        <v>15</v>
      </c>
      <c r="G587" s="7">
        <v>0.18</v>
      </c>
      <c r="H587">
        <v>10</v>
      </c>
      <c r="I587">
        <v>100</v>
      </c>
      <c r="J587">
        <f t="shared" ca="1" si="59"/>
        <v>51114</v>
      </c>
      <c r="K587">
        <f t="shared" ca="1" si="60"/>
        <v>29915</v>
      </c>
      <c r="L587">
        <v>1000</v>
      </c>
      <c r="M587">
        <v>500</v>
      </c>
    </row>
    <row r="588" spans="1:13" x14ac:dyDescent="0.3">
      <c r="A588" s="1">
        <v>44873</v>
      </c>
      <c r="B588">
        <f t="shared" ca="1" si="55"/>
        <v>2382</v>
      </c>
      <c r="C588">
        <f t="shared" ca="1" si="56"/>
        <v>49</v>
      </c>
      <c r="D588">
        <f t="shared" ca="1" si="57"/>
        <v>20</v>
      </c>
      <c r="E588">
        <f t="shared" ca="1" si="58"/>
        <v>15</v>
      </c>
      <c r="F588">
        <f t="shared" ca="1" si="58"/>
        <v>11</v>
      </c>
      <c r="G588" s="7">
        <v>0.18</v>
      </c>
      <c r="H588">
        <v>10</v>
      </c>
      <c r="I588">
        <v>100</v>
      </c>
      <c r="J588">
        <f t="shared" ca="1" si="59"/>
        <v>52641</v>
      </c>
      <c r="K588">
        <f t="shared" ca="1" si="60"/>
        <v>28766</v>
      </c>
      <c r="L588">
        <v>1000</v>
      </c>
      <c r="M588">
        <v>500</v>
      </c>
    </row>
    <row r="589" spans="1:13" x14ac:dyDescent="0.3">
      <c r="A589" s="1">
        <v>44874</v>
      </c>
      <c r="B589">
        <f t="shared" ca="1" si="55"/>
        <v>2216</v>
      </c>
      <c r="C589">
        <f t="shared" ca="1" si="56"/>
        <v>53</v>
      </c>
      <c r="D589">
        <f t="shared" ca="1" si="57"/>
        <v>21</v>
      </c>
      <c r="E589">
        <f t="shared" ca="1" si="58"/>
        <v>15</v>
      </c>
      <c r="F589">
        <f t="shared" ca="1" si="58"/>
        <v>12</v>
      </c>
      <c r="G589" s="7">
        <v>0.18</v>
      </c>
      <c r="H589">
        <v>10</v>
      </c>
      <c r="I589">
        <v>100</v>
      </c>
      <c r="J589">
        <f t="shared" ca="1" si="59"/>
        <v>59809</v>
      </c>
      <c r="K589">
        <f t="shared" ca="1" si="60"/>
        <v>27584</v>
      </c>
      <c r="L589">
        <v>1000</v>
      </c>
      <c r="M589">
        <v>500</v>
      </c>
    </row>
    <row r="590" spans="1:13" x14ac:dyDescent="0.3">
      <c r="A590" s="1">
        <v>44875</v>
      </c>
      <c r="B590">
        <f t="shared" ca="1" si="55"/>
        <v>2160</v>
      </c>
      <c r="C590">
        <f t="shared" ca="1" si="56"/>
        <v>35</v>
      </c>
      <c r="D590">
        <f t="shared" ca="1" si="57"/>
        <v>37</v>
      </c>
      <c r="E590">
        <f t="shared" ca="1" si="58"/>
        <v>12</v>
      </c>
      <c r="F590">
        <f t="shared" ca="1" si="58"/>
        <v>12</v>
      </c>
      <c r="G590" s="7">
        <v>0.18</v>
      </c>
      <c r="H590">
        <v>10</v>
      </c>
      <c r="I590">
        <v>100</v>
      </c>
      <c r="J590">
        <f t="shared" ca="1" si="59"/>
        <v>54430</v>
      </c>
      <c r="K590">
        <f t="shared" ca="1" si="60"/>
        <v>28101</v>
      </c>
      <c r="L590">
        <v>1000</v>
      </c>
      <c r="M590">
        <v>500</v>
      </c>
    </row>
    <row r="591" spans="1:13" x14ac:dyDescent="0.3">
      <c r="A591" s="1">
        <v>44876</v>
      </c>
      <c r="B591">
        <f t="shared" ca="1" si="55"/>
        <v>2244</v>
      </c>
      <c r="C591">
        <f t="shared" ca="1" si="56"/>
        <v>44</v>
      </c>
      <c r="D591">
        <f t="shared" ca="1" si="57"/>
        <v>31</v>
      </c>
      <c r="E591">
        <f t="shared" ca="1" si="58"/>
        <v>10</v>
      </c>
      <c r="F591">
        <f t="shared" ca="1" si="58"/>
        <v>13</v>
      </c>
      <c r="G591" s="7">
        <v>0.18</v>
      </c>
      <c r="H591">
        <v>10</v>
      </c>
      <c r="I591">
        <v>100</v>
      </c>
      <c r="J591">
        <f t="shared" ca="1" si="59"/>
        <v>53198</v>
      </c>
      <c r="K591">
        <f t="shared" ca="1" si="60"/>
        <v>27508</v>
      </c>
      <c r="L591">
        <v>1000</v>
      </c>
      <c r="M591">
        <v>500</v>
      </c>
    </row>
    <row r="592" spans="1:13" x14ac:dyDescent="0.3">
      <c r="A592" s="1">
        <v>44877</v>
      </c>
      <c r="B592">
        <f t="shared" ca="1" si="55"/>
        <v>2079</v>
      </c>
      <c r="C592">
        <f t="shared" ca="1" si="56"/>
        <v>54</v>
      </c>
      <c r="D592">
        <f t="shared" ca="1" si="57"/>
        <v>25</v>
      </c>
      <c r="E592">
        <f t="shared" ca="1" si="58"/>
        <v>14</v>
      </c>
      <c r="F592">
        <f t="shared" ca="1" si="58"/>
        <v>11</v>
      </c>
      <c r="G592" s="7">
        <v>0.18</v>
      </c>
      <c r="H592">
        <v>10</v>
      </c>
      <c r="I592">
        <v>100</v>
      </c>
      <c r="J592">
        <f t="shared" ca="1" si="59"/>
        <v>50268</v>
      </c>
      <c r="K592">
        <f t="shared" ca="1" si="60"/>
        <v>27140</v>
      </c>
      <c r="L592">
        <v>1000</v>
      </c>
      <c r="M592">
        <v>500</v>
      </c>
    </row>
    <row r="593" spans="1:13" x14ac:dyDescent="0.3">
      <c r="A593" s="1">
        <v>44878</v>
      </c>
      <c r="B593">
        <f t="shared" ca="1" si="55"/>
        <v>2363</v>
      </c>
      <c r="C593">
        <f t="shared" ca="1" si="56"/>
        <v>54</v>
      </c>
      <c r="D593">
        <f t="shared" ca="1" si="57"/>
        <v>39</v>
      </c>
      <c r="E593">
        <f t="shared" ca="1" si="58"/>
        <v>15</v>
      </c>
      <c r="F593">
        <f t="shared" ca="1" si="58"/>
        <v>14</v>
      </c>
      <c r="G593" s="7">
        <v>0.18</v>
      </c>
      <c r="H593">
        <v>10</v>
      </c>
      <c r="I593">
        <v>100</v>
      </c>
      <c r="J593">
        <f t="shared" ca="1" si="59"/>
        <v>59910</v>
      </c>
      <c r="K593">
        <f t="shared" ca="1" si="60"/>
        <v>26018</v>
      </c>
      <c r="L593">
        <v>1000</v>
      </c>
      <c r="M593">
        <v>500</v>
      </c>
    </row>
    <row r="594" spans="1:13" x14ac:dyDescent="0.3">
      <c r="A594" s="1">
        <v>44879</v>
      </c>
      <c r="B594">
        <f t="shared" ca="1" si="55"/>
        <v>2424</v>
      </c>
      <c r="C594">
        <f t="shared" ca="1" si="56"/>
        <v>84</v>
      </c>
      <c r="D594">
        <f t="shared" ca="1" si="57"/>
        <v>26</v>
      </c>
      <c r="E594">
        <f t="shared" ca="1" si="58"/>
        <v>10</v>
      </c>
      <c r="F594">
        <f t="shared" ca="1" si="58"/>
        <v>13</v>
      </c>
      <c r="G594" s="7">
        <v>0.18</v>
      </c>
      <c r="H594">
        <v>10</v>
      </c>
      <c r="I594">
        <v>100</v>
      </c>
      <c r="J594">
        <f t="shared" ca="1" si="59"/>
        <v>58890</v>
      </c>
      <c r="K594">
        <f t="shared" ca="1" si="60"/>
        <v>29281</v>
      </c>
      <c r="L594">
        <v>1000</v>
      </c>
      <c r="M594">
        <v>500</v>
      </c>
    </row>
    <row r="595" spans="1:13" x14ac:dyDescent="0.3">
      <c r="A595" s="1">
        <v>44880</v>
      </c>
      <c r="B595">
        <f t="shared" ca="1" si="55"/>
        <v>2262</v>
      </c>
      <c r="C595">
        <f t="shared" ca="1" si="56"/>
        <v>79</v>
      </c>
      <c r="D595">
        <f t="shared" ca="1" si="57"/>
        <v>21</v>
      </c>
      <c r="E595">
        <f t="shared" ca="1" si="58"/>
        <v>10</v>
      </c>
      <c r="F595">
        <f t="shared" ca="1" si="58"/>
        <v>10</v>
      </c>
      <c r="G595" s="7">
        <v>0.18</v>
      </c>
      <c r="H595">
        <v>10</v>
      </c>
      <c r="I595">
        <v>100</v>
      </c>
      <c r="J595">
        <f t="shared" ca="1" si="59"/>
        <v>57264</v>
      </c>
      <c r="K595">
        <f t="shared" ca="1" si="60"/>
        <v>29357</v>
      </c>
      <c r="L595">
        <v>1000</v>
      </c>
      <c r="M595">
        <v>500</v>
      </c>
    </row>
    <row r="596" spans="1:13" x14ac:dyDescent="0.3">
      <c r="A596" s="1">
        <v>44881</v>
      </c>
      <c r="B596">
        <f t="shared" ca="1" si="55"/>
        <v>2281</v>
      </c>
      <c r="C596">
        <f t="shared" ca="1" si="56"/>
        <v>79</v>
      </c>
      <c r="D596">
        <f t="shared" ca="1" si="57"/>
        <v>36</v>
      </c>
      <c r="E596">
        <f t="shared" ca="1" si="58"/>
        <v>11</v>
      </c>
      <c r="F596">
        <f t="shared" ca="1" si="58"/>
        <v>14</v>
      </c>
      <c r="G596" s="7">
        <v>0.18</v>
      </c>
      <c r="H596">
        <v>10</v>
      </c>
      <c r="I596">
        <v>100</v>
      </c>
      <c r="J596">
        <f t="shared" ca="1" si="59"/>
        <v>55982</v>
      </c>
      <c r="K596">
        <f t="shared" ca="1" si="60"/>
        <v>29505</v>
      </c>
      <c r="L596">
        <v>1000</v>
      </c>
      <c r="M596">
        <v>500</v>
      </c>
    </row>
    <row r="597" spans="1:13" x14ac:dyDescent="0.3">
      <c r="A597" s="1">
        <v>44882</v>
      </c>
      <c r="B597">
        <f t="shared" ca="1" si="55"/>
        <v>2027</v>
      </c>
      <c r="C597">
        <f t="shared" ca="1" si="56"/>
        <v>81</v>
      </c>
      <c r="D597">
        <f t="shared" ca="1" si="57"/>
        <v>29</v>
      </c>
      <c r="E597">
        <f t="shared" ca="1" si="58"/>
        <v>14</v>
      </c>
      <c r="F597">
        <f t="shared" ca="1" si="58"/>
        <v>15</v>
      </c>
      <c r="G597" s="7">
        <v>0.18</v>
      </c>
      <c r="H597">
        <v>10</v>
      </c>
      <c r="I597">
        <v>100</v>
      </c>
      <c r="J597">
        <f t="shared" ca="1" si="59"/>
        <v>57137</v>
      </c>
      <c r="K597">
        <f t="shared" ca="1" si="60"/>
        <v>26816</v>
      </c>
      <c r="L597">
        <v>1000</v>
      </c>
      <c r="M597">
        <v>500</v>
      </c>
    </row>
    <row r="598" spans="1:13" x14ac:dyDescent="0.3">
      <c r="A598" s="1">
        <v>44883</v>
      </c>
      <c r="B598">
        <f t="shared" ca="1" si="55"/>
        <v>2121</v>
      </c>
      <c r="C598">
        <f t="shared" ca="1" si="56"/>
        <v>39</v>
      </c>
      <c r="D598">
        <f t="shared" ca="1" si="57"/>
        <v>22</v>
      </c>
      <c r="E598">
        <f t="shared" ca="1" si="58"/>
        <v>15</v>
      </c>
      <c r="F598">
        <f t="shared" ca="1" si="58"/>
        <v>10</v>
      </c>
      <c r="G598" s="7">
        <v>0.18</v>
      </c>
      <c r="H598">
        <v>10</v>
      </c>
      <c r="I598">
        <v>100</v>
      </c>
      <c r="J598">
        <f t="shared" ca="1" si="59"/>
        <v>51428</v>
      </c>
      <c r="K598">
        <f t="shared" ca="1" si="60"/>
        <v>28612</v>
      </c>
      <c r="L598">
        <v>1000</v>
      </c>
      <c r="M598">
        <v>500</v>
      </c>
    </row>
    <row r="599" spans="1:13" x14ac:dyDescent="0.3">
      <c r="A599" s="1">
        <v>44884</v>
      </c>
      <c r="B599">
        <f t="shared" ca="1" si="55"/>
        <v>2235</v>
      </c>
      <c r="C599">
        <f t="shared" ca="1" si="56"/>
        <v>70</v>
      </c>
      <c r="D599">
        <f t="shared" ca="1" si="57"/>
        <v>25</v>
      </c>
      <c r="E599">
        <f t="shared" ca="1" si="58"/>
        <v>14</v>
      </c>
      <c r="F599">
        <f t="shared" ca="1" si="58"/>
        <v>13</v>
      </c>
      <c r="G599" s="7">
        <v>0.18</v>
      </c>
      <c r="H599">
        <v>10</v>
      </c>
      <c r="I599">
        <v>100</v>
      </c>
      <c r="J599">
        <f t="shared" ca="1" si="59"/>
        <v>57992</v>
      </c>
      <c r="K599">
        <f t="shared" ca="1" si="60"/>
        <v>25591</v>
      </c>
      <c r="L599">
        <v>1000</v>
      </c>
      <c r="M599">
        <v>500</v>
      </c>
    </row>
    <row r="600" spans="1:13" x14ac:dyDescent="0.3">
      <c r="A600" s="1">
        <v>44885</v>
      </c>
      <c r="B600">
        <f t="shared" ca="1" si="55"/>
        <v>2008</v>
      </c>
      <c r="C600">
        <f t="shared" ca="1" si="56"/>
        <v>30</v>
      </c>
      <c r="D600">
        <f t="shared" ca="1" si="57"/>
        <v>37</v>
      </c>
      <c r="E600">
        <f t="shared" ca="1" si="58"/>
        <v>13</v>
      </c>
      <c r="F600">
        <f t="shared" ca="1" si="58"/>
        <v>15</v>
      </c>
      <c r="G600" s="7">
        <v>0.18</v>
      </c>
      <c r="H600">
        <v>10</v>
      </c>
      <c r="I600">
        <v>100</v>
      </c>
      <c r="J600">
        <f t="shared" ca="1" si="59"/>
        <v>50238</v>
      </c>
      <c r="K600">
        <f t="shared" ca="1" si="60"/>
        <v>25091</v>
      </c>
      <c r="L600">
        <v>1000</v>
      </c>
      <c r="M600">
        <v>500</v>
      </c>
    </row>
    <row r="601" spans="1:13" x14ac:dyDescent="0.3">
      <c r="A601" s="1">
        <v>44886</v>
      </c>
      <c r="B601">
        <f t="shared" ca="1" si="55"/>
        <v>2477</v>
      </c>
      <c r="C601">
        <f t="shared" ca="1" si="56"/>
        <v>32</v>
      </c>
      <c r="D601">
        <f t="shared" ca="1" si="57"/>
        <v>32</v>
      </c>
      <c r="E601">
        <f t="shared" ca="1" si="58"/>
        <v>13</v>
      </c>
      <c r="F601">
        <f t="shared" ca="1" si="58"/>
        <v>10</v>
      </c>
      <c r="G601" s="7">
        <v>0.18</v>
      </c>
      <c r="H601">
        <v>10</v>
      </c>
      <c r="I601">
        <v>100</v>
      </c>
      <c r="J601">
        <f t="shared" ca="1" si="59"/>
        <v>55804</v>
      </c>
      <c r="K601">
        <f t="shared" ca="1" si="60"/>
        <v>29744</v>
      </c>
      <c r="L601">
        <v>1000</v>
      </c>
      <c r="M601">
        <v>500</v>
      </c>
    </row>
    <row r="602" spans="1:13" x14ac:dyDescent="0.3">
      <c r="A602" s="1">
        <v>44887</v>
      </c>
      <c r="B602">
        <f t="shared" ca="1" si="55"/>
        <v>2476</v>
      </c>
      <c r="C602">
        <f t="shared" ca="1" si="56"/>
        <v>76</v>
      </c>
      <c r="D602">
        <f t="shared" ca="1" si="57"/>
        <v>23</v>
      </c>
      <c r="E602">
        <f t="shared" ca="1" si="58"/>
        <v>14</v>
      </c>
      <c r="F602">
        <f t="shared" ca="1" si="58"/>
        <v>10</v>
      </c>
      <c r="G602" s="7">
        <v>0.18</v>
      </c>
      <c r="H602">
        <v>10</v>
      </c>
      <c r="I602">
        <v>100</v>
      </c>
      <c r="J602">
        <f t="shared" ca="1" si="59"/>
        <v>58463</v>
      </c>
      <c r="K602">
        <f t="shared" ca="1" si="60"/>
        <v>25396</v>
      </c>
      <c r="L602">
        <v>1000</v>
      </c>
      <c r="M602">
        <v>500</v>
      </c>
    </row>
    <row r="603" spans="1:13" x14ac:dyDescent="0.3">
      <c r="A603" s="1">
        <v>44888</v>
      </c>
      <c r="B603">
        <f t="shared" ca="1" si="55"/>
        <v>2375</v>
      </c>
      <c r="C603">
        <f t="shared" ca="1" si="56"/>
        <v>38</v>
      </c>
      <c r="D603">
        <f t="shared" ca="1" si="57"/>
        <v>22</v>
      </c>
      <c r="E603">
        <f t="shared" ca="1" si="58"/>
        <v>11</v>
      </c>
      <c r="F603">
        <f t="shared" ca="1" si="58"/>
        <v>12</v>
      </c>
      <c r="G603" s="7">
        <v>0.18</v>
      </c>
      <c r="H603">
        <v>10</v>
      </c>
      <c r="I603">
        <v>100</v>
      </c>
      <c r="J603">
        <f t="shared" ca="1" si="59"/>
        <v>55955</v>
      </c>
      <c r="K603">
        <f t="shared" ca="1" si="60"/>
        <v>27007</v>
      </c>
      <c r="L603">
        <v>1000</v>
      </c>
      <c r="M603">
        <v>500</v>
      </c>
    </row>
    <row r="604" spans="1:13" x14ac:dyDescent="0.3">
      <c r="A604" s="1">
        <v>44889</v>
      </c>
      <c r="B604">
        <f t="shared" ca="1" si="55"/>
        <v>2102</v>
      </c>
      <c r="C604">
        <f t="shared" ca="1" si="56"/>
        <v>68</v>
      </c>
      <c r="D604">
        <f t="shared" ca="1" si="57"/>
        <v>38</v>
      </c>
      <c r="E604">
        <f t="shared" ca="1" si="58"/>
        <v>12</v>
      </c>
      <c r="F604">
        <f t="shared" ca="1" si="58"/>
        <v>12</v>
      </c>
      <c r="G604" s="7">
        <v>0.18</v>
      </c>
      <c r="H604">
        <v>10</v>
      </c>
      <c r="I604">
        <v>100</v>
      </c>
      <c r="J604">
        <f t="shared" ca="1" si="59"/>
        <v>51266</v>
      </c>
      <c r="K604">
        <f t="shared" ca="1" si="60"/>
        <v>25631</v>
      </c>
      <c r="L604">
        <v>1000</v>
      </c>
      <c r="M604">
        <v>500</v>
      </c>
    </row>
    <row r="605" spans="1:13" x14ac:dyDescent="0.3">
      <c r="A605" s="1">
        <v>44890</v>
      </c>
      <c r="B605">
        <f t="shared" ca="1" si="55"/>
        <v>2407</v>
      </c>
      <c r="C605">
        <f t="shared" ca="1" si="56"/>
        <v>84</v>
      </c>
      <c r="D605">
        <f t="shared" ca="1" si="57"/>
        <v>20</v>
      </c>
      <c r="E605">
        <f t="shared" ca="1" si="58"/>
        <v>11</v>
      </c>
      <c r="F605">
        <f t="shared" ca="1" si="58"/>
        <v>13</v>
      </c>
      <c r="G605" s="7">
        <v>0.18</v>
      </c>
      <c r="H605">
        <v>10</v>
      </c>
      <c r="I605">
        <v>100</v>
      </c>
      <c r="J605">
        <f t="shared" ca="1" si="59"/>
        <v>50477</v>
      </c>
      <c r="K605">
        <f t="shared" ca="1" si="60"/>
        <v>28596</v>
      </c>
      <c r="L605">
        <v>1000</v>
      </c>
      <c r="M605">
        <v>500</v>
      </c>
    </row>
    <row r="606" spans="1:13" x14ac:dyDescent="0.3">
      <c r="A606" s="1">
        <v>44891</v>
      </c>
      <c r="B606">
        <f t="shared" ca="1" si="55"/>
        <v>2364</v>
      </c>
      <c r="C606">
        <f t="shared" ca="1" si="56"/>
        <v>34</v>
      </c>
      <c r="D606">
        <f t="shared" ca="1" si="57"/>
        <v>36</v>
      </c>
      <c r="E606">
        <f t="shared" ca="1" si="58"/>
        <v>10</v>
      </c>
      <c r="F606">
        <f t="shared" ca="1" si="58"/>
        <v>11</v>
      </c>
      <c r="G606" s="7">
        <v>0.18</v>
      </c>
      <c r="H606">
        <v>10</v>
      </c>
      <c r="I606">
        <v>100</v>
      </c>
      <c r="J606">
        <f t="shared" ca="1" si="59"/>
        <v>54607</v>
      </c>
      <c r="K606">
        <f t="shared" ca="1" si="60"/>
        <v>28893</v>
      </c>
      <c r="L606">
        <v>1000</v>
      </c>
      <c r="M606">
        <v>500</v>
      </c>
    </row>
    <row r="607" spans="1:13" x14ac:dyDescent="0.3">
      <c r="A607" s="1">
        <v>44892</v>
      </c>
      <c r="B607">
        <f t="shared" ca="1" si="55"/>
        <v>2362</v>
      </c>
      <c r="C607">
        <f t="shared" ca="1" si="56"/>
        <v>42</v>
      </c>
      <c r="D607">
        <f t="shared" ca="1" si="57"/>
        <v>36</v>
      </c>
      <c r="E607">
        <f t="shared" ca="1" si="58"/>
        <v>10</v>
      </c>
      <c r="F607">
        <f t="shared" ca="1" si="58"/>
        <v>11</v>
      </c>
      <c r="G607" s="7">
        <v>0.18</v>
      </c>
      <c r="H607">
        <v>10</v>
      </c>
      <c r="I607">
        <v>100</v>
      </c>
      <c r="J607">
        <f t="shared" ca="1" si="59"/>
        <v>58295</v>
      </c>
      <c r="K607">
        <f t="shared" ca="1" si="60"/>
        <v>25975</v>
      </c>
      <c r="L607">
        <v>1000</v>
      </c>
      <c r="M607">
        <v>500</v>
      </c>
    </row>
    <row r="608" spans="1:13" x14ac:dyDescent="0.3">
      <c r="A608" s="1">
        <v>44893</v>
      </c>
      <c r="B608">
        <f t="shared" ca="1" si="55"/>
        <v>2093</v>
      </c>
      <c r="C608">
        <f t="shared" ca="1" si="56"/>
        <v>41</v>
      </c>
      <c r="D608">
        <f t="shared" ca="1" si="57"/>
        <v>34</v>
      </c>
      <c r="E608">
        <f t="shared" ca="1" si="58"/>
        <v>11</v>
      </c>
      <c r="F608">
        <f t="shared" ca="1" si="58"/>
        <v>14</v>
      </c>
      <c r="G608" s="7">
        <v>0.18</v>
      </c>
      <c r="H608">
        <v>10</v>
      </c>
      <c r="I608">
        <v>100</v>
      </c>
      <c r="J608">
        <f t="shared" ca="1" si="59"/>
        <v>57193</v>
      </c>
      <c r="K608">
        <f t="shared" ca="1" si="60"/>
        <v>27480</v>
      </c>
      <c r="L608">
        <v>1000</v>
      </c>
      <c r="M608">
        <v>500</v>
      </c>
    </row>
    <row r="609" spans="1:13" x14ac:dyDescent="0.3">
      <c r="A609" s="1">
        <v>44894</v>
      </c>
      <c r="B609">
        <f t="shared" ca="1" si="55"/>
        <v>2317</v>
      </c>
      <c r="C609">
        <f t="shared" ca="1" si="56"/>
        <v>63</v>
      </c>
      <c r="D609">
        <f t="shared" ca="1" si="57"/>
        <v>28</v>
      </c>
      <c r="E609">
        <f t="shared" ca="1" si="58"/>
        <v>15</v>
      </c>
      <c r="F609">
        <f t="shared" ca="1" si="58"/>
        <v>12</v>
      </c>
      <c r="G609" s="7">
        <v>0.18</v>
      </c>
      <c r="H609">
        <v>10</v>
      </c>
      <c r="I609">
        <v>100</v>
      </c>
      <c r="J609">
        <f t="shared" ca="1" si="59"/>
        <v>54172</v>
      </c>
      <c r="K609">
        <f t="shared" ca="1" si="60"/>
        <v>29721</v>
      </c>
      <c r="L609">
        <v>1000</v>
      </c>
      <c r="M609">
        <v>500</v>
      </c>
    </row>
    <row r="610" spans="1:13" x14ac:dyDescent="0.3">
      <c r="A610" s="1">
        <v>44895</v>
      </c>
      <c r="B610">
        <f t="shared" ca="1" si="55"/>
        <v>2164</v>
      </c>
      <c r="C610">
        <f t="shared" ca="1" si="56"/>
        <v>39</v>
      </c>
      <c r="D610">
        <f t="shared" ca="1" si="57"/>
        <v>22</v>
      </c>
      <c r="E610">
        <f t="shared" ca="1" si="58"/>
        <v>10</v>
      </c>
      <c r="F610">
        <f t="shared" ca="1" si="58"/>
        <v>14</v>
      </c>
      <c r="G610" s="7">
        <v>0.18</v>
      </c>
      <c r="H610">
        <v>10</v>
      </c>
      <c r="I610">
        <v>100</v>
      </c>
      <c r="J610">
        <f t="shared" ca="1" si="59"/>
        <v>52900</v>
      </c>
      <c r="K610">
        <f t="shared" ca="1" si="60"/>
        <v>26547</v>
      </c>
      <c r="L610">
        <v>1000</v>
      </c>
      <c r="M610">
        <v>500</v>
      </c>
    </row>
    <row r="611" spans="1:13" x14ac:dyDescent="0.3">
      <c r="A611" s="1">
        <v>44896</v>
      </c>
      <c r="B611">
        <f t="shared" ca="1" si="55"/>
        <v>2133</v>
      </c>
      <c r="C611">
        <f t="shared" ca="1" si="56"/>
        <v>67</v>
      </c>
      <c r="D611">
        <f t="shared" ca="1" si="57"/>
        <v>26</v>
      </c>
      <c r="E611">
        <f t="shared" ca="1" si="58"/>
        <v>10</v>
      </c>
      <c r="F611">
        <f t="shared" ca="1" si="58"/>
        <v>14</v>
      </c>
      <c r="G611" s="7">
        <v>0.18</v>
      </c>
      <c r="H611">
        <v>10</v>
      </c>
      <c r="I611">
        <v>100</v>
      </c>
      <c r="J611">
        <f t="shared" ca="1" si="59"/>
        <v>55527</v>
      </c>
      <c r="K611">
        <f t="shared" ca="1" si="60"/>
        <v>27152</v>
      </c>
      <c r="L611">
        <v>1000</v>
      </c>
      <c r="M611">
        <v>500</v>
      </c>
    </row>
    <row r="612" spans="1:13" x14ac:dyDescent="0.3">
      <c r="A612" s="1">
        <v>44897</v>
      </c>
      <c r="B612">
        <f t="shared" ca="1" si="55"/>
        <v>2051</v>
      </c>
      <c r="C612">
        <f t="shared" ca="1" si="56"/>
        <v>30</v>
      </c>
      <c r="D612">
        <f t="shared" ca="1" si="57"/>
        <v>32</v>
      </c>
      <c r="E612">
        <f t="shared" ca="1" si="58"/>
        <v>14</v>
      </c>
      <c r="F612">
        <f t="shared" ca="1" si="58"/>
        <v>13</v>
      </c>
      <c r="G612" s="7">
        <v>0.18</v>
      </c>
      <c r="H612">
        <v>10</v>
      </c>
      <c r="I612">
        <v>100</v>
      </c>
      <c r="J612">
        <f t="shared" ca="1" si="59"/>
        <v>52817</v>
      </c>
      <c r="K612">
        <f t="shared" ca="1" si="60"/>
        <v>25585</v>
      </c>
      <c r="L612">
        <v>1000</v>
      </c>
      <c r="M612">
        <v>500</v>
      </c>
    </row>
    <row r="613" spans="1:13" x14ac:dyDescent="0.3">
      <c r="A613" s="1">
        <v>44898</v>
      </c>
      <c r="B613">
        <f t="shared" ca="1" si="55"/>
        <v>2406</v>
      </c>
      <c r="C613">
        <f t="shared" ca="1" si="56"/>
        <v>53</v>
      </c>
      <c r="D613">
        <f t="shared" ca="1" si="57"/>
        <v>31</v>
      </c>
      <c r="E613">
        <f t="shared" ca="1" si="58"/>
        <v>15</v>
      </c>
      <c r="F613">
        <f t="shared" ca="1" si="58"/>
        <v>14</v>
      </c>
      <c r="G613" s="7">
        <v>0.18</v>
      </c>
      <c r="H613">
        <v>10</v>
      </c>
      <c r="I613">
        <v>100</v>
      </c>
      <c r="J613">
        <f t="shared" ca="1" si="59"/>
        <v>52231</v>
      </c>
      <c r="K613">
        <f t="shared" ca="1" si="60"/>
        <v>28768</v>
      </c>
      <c r="L613">
        <v>1000</v>
      </c>
      <c r="M613">
        <v>500</v>
      </c>
    </row>
    <row r="614" spans="1:13" x14ac:dyDescent="0.3">
      <c r="A614" s="1">
        <v>44899</v>
      </c>
      <c r="B614">
        <f t="shared" ca="1" si="55"/>
        <v>2393</v>
      </c>
      <c r="C614">
        <f t="shared" ca="1" si="56"/>
        <v>86</v>
      </c>
      <c r="D614">
        <f t="shared" ca="1" si="57"/>
        <v>23</v>
      </c>
      <c r="E614">
        <f t="shared" ca="1" si="58"/>
        <v>10</v>
      </c>
      <c r="F614">
        <f t="shared" ca="1" si="58"/>
        <v>14</v>
      </c>
      <c r="G614" s="7">
        <v>0.18</v>
      </c>
      <c r="H614">
        <v>10</v>
      </c>
      <c r="I614">
        <v>100</v>
      </c>
      <c r="J614">
        <f t="shared" ca="1" si="59"/>
        <v>58933</v>
      </c>
      <c r="K614">
        <f t="shared" ca="1" si="60"/>
        <v>27085</v>
      </c>
      <c r="L614">
        <v>1000</v>
      </c>
      <c r="M614">
        <v>500</v>
      </c>
    </row>
    <row r="615" spans="1:13" x14ac:dyDescent="0.3">
      <c r="A615" s="1">
        <v>44900</v>
      </c>
      <c r="B615">
        <f t="shared" ca="1" si="55"/>
        <v>2462</v>
      </c>
      <c r="C615">
        <f t="shared" ca="1" si="56"/>
        <v>49</v>
      </c>
      <c r="D615">
        <f t="shared" ca="1" si="57"/>
        <v>36</v>
      </c>
      <c r="E615">
        <f t="shared" ca="1" si="58"/>
        <v>13</v>
      </c>
      <c r="F615">
        <f t="shared" ca="1" si="58"/>
        <v>15</v>
      </c>
      <c r="G615" s="7">
        <v>0.18</v>
      </c>
      <c r="H615">
        <v>10</v>
      </c>
      <c r="I615">
        <v>100</v>
      </c>
      <c r="J615">
        <f t="shared" ca="1" si="59"/>
        <v>50940</v>
      </c>
      <c r="K615">
        <f t="shared" ca="1" si="60"/>
        <v>29075</v>
      </c>
      <c r="L615">
        <v>1000</v>
      </c>
      <c r="M615">
        <v>500</v>
      </c>
    </row>
    <row r="616" spans="1:13" x14ac:dyDescent="0.3">
      <c r="A616" s="1">
        <v>44901</v>
      </c>
      <c r="B616">
        <f t="shared" ca="1" si="55"/>
        <v>2257</v>
      </c>
      <c r="C616">
        <f t="shared" ca="1" si="56"/>
        <v>30</v>
      </c>
      <c r="D616">
        <f t="shared" ca="1" si="57"/>
        <v>39</v>
      </c>
      <c r="E616">
        <f t="shared" ca="1" si="58"/>
        <v>13</v>
      </c>
      <c r="F616">
        <f t="shared" ca="1" si="58"/>
        <v>11</v>
      </c>
      <c r="G616" s="7">
        <v>0.18</v>
      </c>
      <c r="H616">
        <v>10</v>
      </c>
      <c r="I616">
        <v>100</v>
      </c>
      <c r="J616">
        <f t="shared" ca="1" si="59"/>
        <v>58375</v>
      </c>
      <c r="K616">
        <f t="shared" ca="1" si="60"/>
        <v>29175</v>
      </c>
      <c r="L616">
        <v>1000</v>
      </c>
      <c r="M616">
        <v>500</v>
      </c>
    </row>
    <row r="617" spans="1:13" x14ac:dyDescent="0.3">
      <c r="A617" s="1">
        <v>44902</v>
      </c>
      <c r="B617">
        <f t="shared" ca="1" si="55"/>
        <v>2105</v>
      </c>
      <c r="C617">
        <f t="shared" ca="1" si="56"/>
        <v>65</v>
      </c>
      <c r="D617">
        <f t="shared" ca="1" si="57"/>
        <v>37</v>
      </c>
      <c r="E617">
        <f t="shared" ca="1" si="58"/>
        <v>12</v>
      </c>
      <c r="F617">
        <f t="shared" ca="1" si="58"/>
        <v>12</v>
      </c>
      <c r="G617" s="7">
        <v>0.18</v>
      </c>
      <c r="H617">
        <v>10</v>
      </c>
      <c r="I617">
        <v>100</v>
      </c>
      <c r="J617">
        <f t="shared" ca="1" si="59"/>
        <v>54500</v>
      </c>
      <c r="K617">
        <f t="shared" ca="1" si="60"/>
        <v>29285</v>
      </c>
      <c r="L617">
        <v>1000</v>
      </c>
      <c r="M617">
        <v>500</v>
      </c>
    </row>
    <row r="618" spans="1:13" x14ac:dyDescent="0.3">
      <c r="A618" s="1">
        <v>44903</v>
      </c>
      <c r="B618">
        <f t="shared" ca="1" si="55"/>
        <v>2121</v>
      </c>
      <c r="C618">
        <f t="shared" ca="1" si="56"/>
        <v>42</v>
      </c>
      <c r="D618">
        <f t="shared" ca="1" si="57"/>
        <v>31</v>
      </c>
      <c r="E618">
        <f t="shared" ca="1" si="58"/>
        <v>14</v>
      </c>
      <c r="F618">
        <f t="shared" ca="1" si="58"/>
        <v>12</v>
      </c>
      <c r="G618" s="7">
        <v>0.18</v>
      </c>
      <c r="H618">
        <v>10</v>
      </c>
      <c r="I618">
        <v>100</v>
      </c>
      <c r="J618">
        <f t="shared" ca="1" si="59"/>
        <v>58451</v>
      </c>
      <c r="K618">
        <f t="shared" ca="1" si="60"/>
        <v>25761</v>
      </c>
      <c r="L618">
        <v>1000</v>
      </c>
      <c r="M618">
        <v>500</v>
      </c>
    </row>
    <row r="619" spans="1:13" x14ac:dyDescent="0.3">
      <c r="A619" s="1">
        <v>44904</v>
      </c>
      <c r="B619">
        <f t="shared" ca="1" si="55"/>
        <v>2481</v>
      </c>
      <c r="C619">
        <f t="shared" ca="1" si="56"/>
        <v>68</v>
      </c>
      <c r="D619">
        <f t="shared" ca="1" si="57"/>
        <v>31</v>
      </c>
      <c r="E619">
        <f t="shared" ca="1" si="58"/>
        <v>10</v>
      </c>
      <c r="F619">
        <f t="shared" ca="1" si="58"/>
        <v>11</v>
      </c>
      <c r="G619" s="7">
        <v>0.18</v>
      </c>
      <c r="H619">
        <v>10</v>
      </c>
      <c r="I619">
        <v>100</v>
      </c>
      <c r="J619">
        <f t="shared" ca="1" si="59"/>
        <v>58267</v>
      </c>
      <c r="K619">
        <f t="shared" ca="1" si="60"/>
        <v>26099</v>
      </c>
      <c r="L619">
        <v>1000</v>
      </c>
      <c r="M619">
        <v>500</v>
      </c>
    </row>
    <row r="620" spans="1:13" x14ac:dyDescent="0.3">
      <c r="A620" s="1">
        <v>44905</v>
      </c>
      <c r="B620">
        <f t="shared" ca="1" si="55"/>
        <v>2245</v>
      </c>
      <c r="C620">
        <f t="shared" ca="1" si="56"/>
        <v>64</v>
      </c>
      <c r="D620">
        <f t="shared" ca="1" si="57"/>
        <v>36</v>
      </c>
      <c r="E620">
        <f t="shared" ca="1" si="58"/>
        <v>12</v>
      </c>
      <c r="F620">
        <f t="shared" ca="1" si="58"/>
        <v>13</v>
      </c>
      <c r="G620" s="7">
        <v>0.18</v>
      </c>
      <c r="H620">
        <v>10</v>
      </c>
      <c r="I620">
        <v>100</v>
      </c>
      <c r="J620">
        <f t="shared" ca="1" si="59"/>
        <v>54844</v>
      </c>
      <c r="K620">
        <f t="shared" ca="1" si="60"/>
        <v>28310</v>
      </c>
      <c r="L620">
        <v>1000</v>
      </c>
      <c r="M620">
        <v>500</v>
      </c>
    </row>
    <row r="621" spans="1:13" x14ac:dyDescent="0.3">
      <c r="A621" s="1">
        <v>44906</v>
      </c>
      <c r="B621">
        <f t="shared" ca="1" si="55"/>
        <v>2291</v>
      </c>
      <c r="C621">
        <f t="shared" ca="1" si="56"/>
        <v>42</v>
      </c>
      <c r="D621">
        <f t="shared" ca="1" si="57"/>
        <v>29</v>
      </c>
      <c r="E621">
        <f t="shared" ca="1" si="58"/>
        <v>11</v>
      </c>
      <c r="F621">
        <f t="shared" ca="1" si="58"/>
        <v>10</v>
      </c>
      <c r="G621" s="7">
        <v>0.18</v>
      </c>
      <c r="H621">
        <v>10</v>
      </c>
      <c r="I621">
        <v>100</v>
      </c>
      <c r="J621">
        <f t="shared" ca="1" si="59"/>
        <v>59807</v>
      </c>
      <c r="K621">
        <f t="shared" ca="1" si="60"/>
        <v>27228</v>
      </c>
      <c r="L621">
        <v>1000</v>
      </c>
      <c r="M621">
        <v>500</v>
      </c>
    </row>
    <row r="622" spans="1:13" x14ac:dyDescent="0.3">
      <c r="A622" s="1">
        <v>44907</v>
      </c>
      <c r="B622">
        <f t="shared" ca="1" si="55"/>
        <v>2397</v>
      </c>
      <c r="C622">
        <f t="shared" ca="1" si="56"/>
        <v>72</v>
      </c>
      <c r="D622">
        <f t="shared" ca="1" si="57"/>
        <v>29</v>
      </c>
      <c r="E622">
        <f t="shared" ca="1" si="58"/>
        <v>15</v>
      </c>
      <c r="F622">
        <f t="shared" ca="1" si="58"/>
        <v>13</v>
      </c>
      <c r="G622" s="7">
        <v>0.18</v>
      </c>
      <c r="H622">
        <v>10</v>
      </c>
      <c r="I622">
        <v>100</v>
      </c>
      <c r="J622">
        <f t="shared" ca="1" si="59"/>
        <v>56802</v>
      </c>
      <c r="K622">
        <f t="shared" ca="1" si="60"/>
        <v>29923</v>
      </c>
      <c r="L622">
        <v>1000</v>
      </c>
      <c r="M622">
        <v>500</v>
      </c>
    </row>
    <row r="623" spans="1:13" x14ac:dyDescent="0.3">
      <c r="A623" s="1">
        <v>44908</v>
      </c>
      <c r="B623">
        <f t="shared" ca="1" si="55"/>
        <v>2023</v>
      </c>
      <c r="C623">
        <f t="shared" ca="1" si="56"/>
        <v>77</v>
      </c>
      <c r="D623">
        <f t="shared" ca="1" si="57"/>
        <v>23</v>
      </c>
      <c r="E623">
        <f t="shared" ca="1" si="58"/>
        <v>15</v>
      </c>
      <c r="F623">
        <f t="shared" ca="1" si="58"/>
        <v>11</v>
      </c>
      <c r="G623" s="7">
        <v>0.18</v>
      </c>
      <c r="H623">
        <v>10</v>
      </c>
      <c r="I623">
        <v>100</v>
      </c>
      <c r="J623">
        <f t="shared" ca="1" si="59"/>
        <v>56692</v>
      </c>
      <c r="K623">
        <f t="shared" ca="1" si="60"/>
        <v>28453</v>
      </c>
      <c r="L623">
        <v>1000</v>
      </c>
      <c r="M623">
        <v>500</v>
      </c>
    </row>
    <row r="624" spans="1:13" x14ac:dyDescent="0.3">
      <c r="A624" s="1">
        <v>44909</v>
      </c>
      <c r="B624">
        <f t="shared" ca="1" si="55"/>
        <v>2164</v>
      </c>
      <c r="C624">
        <f t="shared" ca="1" si="56"/>
        <v>54</v>
      </c>
      <c r="D624">
        <f t="shared" ca="1" si="57"/>
        <v>22</v>
      </c>
      <c r="E624">
        <f t="shared" ca="1" si="58"/>
        <v>13</v>
      </c>
      <c r="F624">
        <f t="shared" ca="1" si="58"/>
        <v>14</v>
      </c>
      <c r="G624" s="7">
        <v>0.18</v>
      </c>
      <c r="H624">
        <v>10</v>
      </c>
      <c r="I624">
        <v>100</v>
      </c>
      <c r="J624">
        <f t="shared" ca="1" si="59"/>
        <v>56679</v>
      </c>
      <c r="K624">
        <f t="shared" ca="1" si="60"/>
        <v>28603</v>
      </c>
      <c r="L624">
        <v>1000</v>
      </c>
      <c r="M624">
        <v>500</v>
      </c>
    </row>
    <row r="625" spans="1:13" x14ac:dyDescent="0.3">
      <c r="A625" s="1">
        <v>44910</v>
      </c>
      <c r="B625">
        <f t="shared" ca="1" si="55"/>
        <v>2397</v>
      </c>
      <c r="C625">
        <f t="shared" ca="1" si="56"/>
        <v>84</v>
      </c>
      <c r="D625">
        <f t="shared" ca="1" si="57"/>
        <v>28</v>
      </c>
      <c r="E625">
        <f t="shared" ca="1" si="58"/>
        <v>15</v>
      </c>
      <c r="F625">
        <f t="shared" ca="1" si="58"/>
        <v>12</v>
      </c>
      <c r="G625" s="7">
        <v>0.18</v>
      </c>
      <c r="H625">
        <v>10</v>
      </c>
      <c r="I625">
        <v>100</v>
      </c>
      <c r="J625">
        <f t="shared" ca="1" si="59"/>
        <v>58524</v>
      </c>
      <c r="K625">
        <f t="shared" ca="1" si="60"/>
        <v>25120</v>
      </c>
      <c r="L625">
        <v>1000</v>
      </c>
      <c r="M625">
        <v>500</v>
      </c>
    </row>
    <row r="626" spans="1:13" x14ac:dyDescent="0.3">
      <c r="A626" s="1">
        <v>44911</v>
      </c>
      <c r="B626">
        <f t="shared" ca="1" si="55"/>
        <v>2138</v>
      </c>
      <c r="C626">
        <f t="shared" ca="1" si="56"/>
        <v>37</v>
      </c>
      <c r="D626">
        <f t="shared" ca="1" si="57"/>
        <v>40</v>
      </c>
      <c r="E626">
        <f t="shared" ca="1" si="58"/>
        <v>11</v>
      </c>
      <c r="F626">
        <f t="shared" ca="1" si="58"/>
        <v>13</v>
      </c>
      <c r="G626" s="7">
        <v>0.18</v>
      </c>
      <c r="H626">
        <v>10</v>
      </c>
      <c r="I626">
        <v>100</v>
      </c>
      <c r="J626">
        <f t="shared" ca="1" si="59"/>
        <v>55512</v>
      </c>
      <c r="K626">
        <f t="shared" ca="1" si="60"/>
        <v>25133</v>
      </c>
      <c r="L626">
        <v>1000</v>
      </c>
      <c r="M626">
        <v>500</v>
      </c>
    </row>
    <row r="627" spans="1:13" x14ac:dyDescent="0.3">
      <c r="A627" s="1">
        <v>44912</v>
      </c>
      <c r="B627">
        <f t="shared" ca="1" si="55"/>
        <v>2383</v>
      </c>
      <c r="C627">
        <f t="shared" ca="1" si="56"/>
        <v>84</v>
      </c>
      <c r="D627">
        <f t="shared" ca="1" si="57"/>
        <v>23</v>
      </c>
      <c r="E627">
        <f t="shared" ca="1" si="58"/>
        <v>13</v>
      </c>
      <c r="F627">
        <f t="shared" ca="1" si="58"/>
        <v>14</v>
      </c>
      <c r="G627" s="7">
        <v>0.18</v>
      </c>
      <c r="H627">
        <v>10</v>
      </c>
      <c r="I627">
        <v>100</v>
      </c>
      <c r="J627">
        <f t="shared" ca="1" si="59"/>
        <v>50992</v>
      </c>
      <c r="K627">
        <f t="shared" ca="1" si="60"/>
        <v>25130</v>
      </c>
      <c r="L627">
        <v>1000</v>
      </c>
      <c r="M627">
        <v>500</v>
      </c>
    </row>
    <row r="628" spans="1:13" x14ac:dyDescent="0.3">
      <c r="A628" s="1">
        <v>44913</v>
      </c>
      <c r="B628">
        <f t="shared" ca="1" si="55"/>
        <v>2124</v>
      </c>
      <c r="C628">
        <f t="shared" ca="1" si="56"/>
        <v>75</v>
      </c>
      <c r="D628">
        <f t="shared" ca="1" si="57"/>
        <v>25</v>
      </c>
      <c r="E628">
        <f t="shared" ca="1" si="58"/>
        <v>14</v>
      </c>
      <c r="F628">
        <f t="shared" ca="1" si="58"/>
        <v>14</v>
      </c>
      <c r="G628" s="7">
        <v>0.18</v>
      </c>
      <c r="H628">
        <v>10</v>
      </c>
      <c r="I628">
        <v>100</v>
      </c>
      <c r="J628">
        <f t="shared" ca="1" si="59"/>
        <v>58918</v>
      </c>
      <c r="K628">
        <f t="shared" ca="1" si="60"/>
        <v>27125</v>
      </c>
      <c r="L628">
        <v>1000</v>
      </c>
      <c r="M628">
        <v>500</v>
      </c>
    </row>
    <row r="629" spans="1:13" x14ac:dyDescent="0.3">
      <c r="A629" s="1">
        <v>44914</v>
      </c>
      <c r="B629">
        <f t="shared" ca="1" si="55"/>
        <v>2083</v>
      </c>
      <c r="C629">
        <f t="shared" ca="1" si="56"/>
        <v>59</v>
      </c>
      <c r="D629">
        <f t="shared" ca="1" si="57"/>
        <v>25</v>
      </c>
      <c r="E629">
        <f t="shared" ca="1" si="58"/>
        <v>11</v>
      </c>
      <c r="F629">
        <f t="shared" ca="1" si="58"/>
        <v>13</v>
      </c>
      <c r="G629" s="7">
        <v>0.18</v>
      </c>
      <c r="H629">
        <v>10</v>
      </c>
      <c r="I629">
        <v>100</v>
      </c>
      <c r="J629">
        <f t="shared" ca="1" si="59"/>
        <v>56172</v>
      </c>
      <c r="K629">
        <f t="shared" ca="1" si="60"/>
        <v>26349</v>
      </c>
      <c r="L629">
        <v>1000</v>
      </c>
      <c r="M629">
        <v>500</v>
      </c>
    </row>
    <row r="630" spans="1:13" x14ac:dyDescent="0.3">
      <c r="A630" s="1">
        <v>44915</v>
      </c>
      <c r="B630">
        <f t="shared" ca="1" si="55"/>
        <v>2477</v>
      </c>
      <c r="C630">
        <f t="shared" ca="1" si="56"/>
        <v>42</v>
      </c>
      <c r="D630">
        <f t="shared" ca="1" si="57"/>
        <v>38</v>
      </c>
      <c r="E630">
        <f t="shared" ca="1" si="58"/>
        <v>14</v>
      </c>
      <c r="F630">
        <f t="shared" ca="1" si="58"/>
        <v>12</v>
      </c>
      <c r="G630" s="7">
        <v>0.18</v>
      </c>
      <c r="H630">
        <v>10</v>
      </c>
      <c r="I630">
        <v>100</v>
      </c>
      <c r="J630">
        <f t="shared" ca="1" si="59"/>
        <v>55659</v>
      </c>
      <c r="K630">
        <f t="shared" ca="1" si="60"/>
        <v>29704</v>
      </c>
      <c r="L630">
        <v>1000</v>
      </c>
      <c r="M630">
        <v>500</v>
      </c>
    </row>
    <row r="631" spans="1:13" x14ac:dyDescent="0.3">
      <c r="A631" s="1">
        <v>44916</v>
      </c>
      <c r="B631">
        <f t="shared" ca="1" si="55"/>
        <v>2032</v>
      </c>
      <c r="C631">
        <f t="shared" ca="1" si="56"/>
        <v>59</v>
      </c>
      <c r="D631">
        <f t="shared" ca="1" si="57"/>
        <v>28</v>
      </c>
      <c r="E631">
        <f t="shared" ca="1" si="58"/>
        <v>11</v>
      </c>
      <c r="F631">
        <f t="shared" ca="1" si="58"/>
        <v>14</v>
      </c>
      <c r="G631" s="7">
        <v>0.18</v>
      </c>
      <c r="H631">
        <v>10</v>
      </c>
      <c r="I631">
        <v>100</v>
      </c>
      <c r="J631">
        <f t="shared" ca="1" si="59"/>
        <v>50272</v>
      </c>
      <c r="K631">
        <f t="shared" ca="1" si="60"/>
        <v>26281</v>
      </c>
      <c r="L631">
        <v>1000</v>
      </c>
      <c r="M631">
        <v>500</v>
      </c>
    </row>
    <row r="632" spans="1:13" x14ac:dyDescent="0.3">
      <c r="A632" s="1">
        <v>44917</v>
      </c>
      <c r="B632">
        <f t="shared" ca="1" si="55"/>
        <v>2458</v>
      </c>
      <c r="C632">
        <f t="shared" ca="1" si="56"/>
        <v>90</v>
      </c>
      <c r="D632">
        <f t="shared" ca="1" si="57"/>
        <v>32</v>
      </c>
      <c r="E632">
        <f t="shared" ca="1" si="58"/>
        <v>14</v>
      </c>
      <c r="F632">
        <f t="shared" ca="1" si="58"/>
        <v>13</v>
      </c>
      <c r="G632" s="7">
        <v>0.18</v>
      </c>
      <c r="H632">
        <v>10</v>
      </c>
      <c r="I632">
        <v>100</v>
      </c>
      <c r="J632">
        <f t="shared" ca="1" si="59"/>
        <v>57119</v>
      </c>
      <c r="K632">
        <f t="shared" ca="1" si="60"/>
        <v>25105</v>
      </c>
      <c r="L632">
        <v>1000</v>
      </c>
      <c r="M632">
        <v>500</v>
      </c>
    </row>
    <row r="633" spans="1:13" x14ac:dyDescent="0.3">
      <c r="A633" s="1">
        <v>44918</v>
      </c>
      <c r="B633">
        <f t="shared" ca="1" si="55"/>
        <v>2493</v>
      </c>
      <c r="C633">
        <f t="shared" ca="1" si="56"/>
        <v>71</v>
      </c>
      <c r="D633">
        <f t="shared" ca="1" si="57"/>
        <v>28</v>
      </c>
      <c r="E633">
        <f t="shared" ca="1" si="58"/>
        <v>12</v>
      </c>
      <c r="F633">
        <f t="shared" ca="1" si="58"/>
        <v>15</v>
      </c>
      <c r="G633" s="7">
        <v>0.18</v>
      </c>
      <c r="H633">
        <v>10</v>
      </c>
      <c r="I633">
        <v>100</v>
      </c>
      <c r="J633">
        <f t="shared" ca="1" si="59"/>
        <v>56675</v>
      </c>
      <c r="K633">
        <f t="shared" ca="1" si="60"/>
        <v>26196</v>
      </c>
      <c r="L633">
        <v>1000</v>
      </c>
      <c r="M633">
        <v>500</v>
      </c>
    </row>
    <row r="634" spans="1:13" x14ac:dyDescent="0.3">
      <c r="A634" s="1">
        <v>44919</v>
      </c>
      <c r="B634">
        <f t="shared" ca="1" si="55"/>
        <v>2341</v>
      </c>
      <c r="C634">
        <f t="shared" ca="1" si="56"/>
        <v>76</v>
      </c>
      <c r="D634">
        <f t="shared" ca="1" si="57"/>
        <v>39</v>
      </c>
      <c r="E634">
        <f t="shared" ca="1" si="58"/>
        <v>14</v>
      </c>
      <c r="F634">
        <f t="shared" ca="1" si="58"/>
        <v>12</v>
      </c>
      <c r="G634" s="7">
        <v>0.18</v>
      </c>
      <c r="H634">
        <v>10</v>
      </c>
      <c r="I634">
        <v>100</v>
      </c>
      <c r="J634">
        <f t="shared" ca="1" si="59"/>
        <v>52630</v>
      </c>
      <c r="K634">
        <f t="shared" ca="1" si="60"/>
        <v>27066</v>
      </c>
      <c r="L634">
        <v>1000</v>
      </c>
      <c r="M634">
        <v>500</v>
      </c>
    </row>
    <row r="635" spans="1:13" x14ac:dyDescent="0.3">
      <c r="A635" s="1">
        <v>44920</v>
      </c>
      <c r="B635">
        <f t="shared" ca="1" si="55"/>
        <v>2105</v>
      </c>
      <c r="C635">
        <f t="shared" ca="1" si="56"/>
        <v>58</v>
      </c>
      <c r="D635">
        <f t="shared" ca="1" si="57"/>
        <v>36</v>
      </c>
      <c r="E635">
        <f t="shared" ca="1" si="58"/>
        <v>15</v>
      </c>
      <c r="F635">
        <f t="shared" ca="1" si="58"/>
        <v>12</v>
      </c>
      <c r="G635" s="7">
        <v>0.18</v>
      </c>
      <c r="H635">
        <v>10</v>
      </c>
      <c r="I635">
        <v>100</v>
      </c>
      <c r="J635">
        <f t="shared" ca="1" si="59"/>
        <v>56443</v>
      </c>
      <c r="K635">
        <f t="shared" ca="1" si="60"/>
        <v>25990</v>
      </c>
      <c r="L635">
        <v>1000</v>
      </c>
      <c r="M635">
        <v>500</v>
      </c>
    </row>
    <row r="636" spans="1:13" x14ac:dyDescent="0.3">
      <c r="A636" s="1">
        <v>44921</v>
      </c>
      <c r="B636">
        <f t="shared" ca="1" si="55"/>
        <v>2183</v>
      </c>
      <c r="C636">
        <f t="shared" ca="1" si="56"/>
        <v>32</v>
      </c>
      <c r="D636">
        <f t="shared" ca="1" si="57"/>
        <v>23</v>
      </c>
      <c r="E636">
        <f t="shared" ca="1" si="58"/>
        <v>13</v>
      </c>
      <c r="F636">
        <f t="shared" ca="1" si="58"/>
        <v>13</v>
      </c>
      <c r="G636" s="7">
        <v>0.18</v>
      </c>
      <c r="H636">
        <v>10</v>
      </c>
      <c r="I636">
        <v>100</v>
      </c>
      <c r="J636">
        <f t="shared" ca="1" si="59"/>
        <v>56234</v>
      </c>
      <c r="K636">
        <f t="shared" ca="1" si="60"/>
        <v>26467</v>
      </c>
      <c r="L636">
        <v>1000</v>
      </c>
      <c r="M636">
        <v>500</v>
      </c>
    </row>
    <row r="637" spans="1:13" x14ac:dyDescent="0.3">
      <c r="A637" s="1">
        <v>44922</v>
      </c>
      <c r="B637">
        <f t="shared" ca="1" si="55"/>
        <v>2287</v>
      </c>
      <c r="C637">
        <f t="shared" ca="1" si="56"/>
        <v>43</v>
      </c>
      <c r="D637">
        <f t="shared" ca="1" si="57"/>
        <v>29</v>
      </c>
      <c r="E637">
        <f t="shared" ca="1" si="58"/>
        <v>13</v>
      </c>
      <c r="F637">
        <f t="shared" ca="1" si="58"/>
        <v>12</v>
      </c>
      <c r="G637" s="7">
        <v>0.18</v>
      </c>
      <c r="H637">
        <v>10</v>
      </c>
      <c r="I637">
        <v>100</v>
      </c>
      <c r="J637">
        <f t="shared" ca="1" si="59"/>
        <v>52966</v>
      </c>
      <c r="K637">
        <f t="shared" ca="1" si="60"/>
        <v>26480</v>
      </c>
      <c r="L637">
        <v>1000</v>
      </c>
      <c r="M637">
        <v>500</v>
      </c>
    </row>
    <row r="638" spans="1:13" x14ac:dyDescent="0.3">
      <c r="A638" s="1">
        <v>44923</v>
      </c>
      <c r="B638">
        <f t="shared" ca="1" si="55"/>
        <v>2186</v>
      </c>
      <c r="C638">
        <f t="shared" ca="1" si="56"/>
        <v>42</v>
      </c>
      <c r="D638">
        <f t="shared" ca="1" si="57"/>
        <v>32</v>
      </c>
      <c r="E638">
        <f t="shared" ca="1" si="58"/>
        <v>10</v>
      </c>
      <c r="F638">
        <f t="shared" ca="1" si="58"/>
        <v>15</v>
      </c>
      <c r="G638" s="7">
        <v>0.18</v>
      </c>
      <c r="H638">
        <v>10</v>
      </c>
      <c r="I638">
        <v>100</v>
      </c>
      <c r="J638">
        <f t="shared" ca="1" si="59"/>
        <v>56008</v>
      </c>
      <c r="K638">
        <f t="shared" ca="1" si="60"/>
        <v>26098</v>
      </c>
      <c r="L638">
        <v>1000</v>
      </c>
      <c r="M638">
        <v>500</v>
      </c>
    </row>
    <row r="639" spans="1:13" x14ac:dyDescent="0.3">
      <c r="A639" s="1">
        <v>44924</v>
      </c>
      <c r="B639">
        <f t="shared" ca="1" si="55"/>
        <v>2296</v>
      </c>
      <c r="C639">
        <f t="shared" ca="1" si="56"/>
        <v>74</v>
      </c>
      <c r="D639">
        <f t="shared" ca="1" si="57"/>
        <v>37</v>
      </c>
      <c r="E639">
        <f t="shared" ca="1" si="58"/>
        <v>14</v>
      </c>
      <c r="F639">
        <f t="shared" ca="1" si="58"/>
        <v>14</v>
      </c>
      <c r="G639" s="7">
        <v>0.18</v>
      </c>
      <c r="H639">
        <v>10</v>
      </c>
      <c r="I639">
        <v>100</v>
      </c>
      <c r="J639">
        <f t="shared" ca="1" si="59"/>
        <v>58477</v>
      </c>
      <c r="K639">
        <f t="shared" ca="1" si="60"/>
        <v>28639</v>
      </c>
      <c r="L639">
        <v>1000</v>
      </c>
      <c r="M639">
        <v>500</v>
      </c>
    </row>
    <row r="640" spans="1:13" x14ac:dyDescent="0.3">
      <c r="A640" s="1">
        <v>44925</v>
      </c>
      <c r="B640">
        <f t="shared" ca="1" si="55"/>
        <v>2010</v>
      </c>
      <c r="C640">
        <f t="shared" ca="1" si="56"/>
        <v>68</v>
      </c>
      <c r="D640">
        <f t="shared" ca="1" si="57"/>
        <v>28</v>
      </c>
      <c r="E640">
        <f t="shared" ca="1" si="58"/>
        <v>14</v>
      </c>
      <c r="F640">
        <f t="shared" ca="1" si="58"/>
        <v>12</v>
      </c>
      <c r="G640" s="7">
        <v>0.18</v>
      </c>
      <c r="H640">
        <v>10</v>
      </c>
      <c r="I640">
        <v>100</v>
      </c>
      <c r="J640">
        <f t="shared" ca="1" si="59"/>
        <v>56335</v>
      </c>
      <c r="K640">
        <f t="shared" ca="1" si="60"/>
        <v>26910</v>
      </c>
      <c r="L640">
        <v>1000</v>
      </c>
      <c r="M640">
        <v>500</v>
      </c>
    </row>
    <row r="641" spans="1:13" x14ac:dyDescent="0.3">
      <c r="A641" s="1">
        <v>44926</v>
      </c>
      <c r="B641">
        <f t="shared" ca="1" si="55"/>
        <v>2051</v>
      </c>
      <c r="C641">
        <f t="shared" ca="1" si="56"/>
        <v>32</v>
      </c>
      <c r="D641">
        <f t="shared" ca="1" si="57"/>
        <v>27</v>
      </c>
      <c r="E641">
        <f t="shared" ca="1" si="58"/>
        <v>15</v>
      </c>
      <c r="F641">
        <f t="shared" ca="1" si="58"/>
        <v>11</v>
      </c>
      <c r="G641" s="7">
        <v>0.18</v>
      </c>
      <c r="H641">
        <v>10</v>
      </c>
      <c r="I641">
        <v>100</v>
      </c>
      <c r="J641">
        <f t="shared" ca="1" si="59"/>
        <v>53026</v>
      </c>
      <c r="K641">
        <f t="shared" ca="1" si="60"/>
        <v>27597</v>
      </c>
      <c r="L641">
        <v>1000</v>
      </c>
      <c r="M641">
        <v>500</v>
      </c>
    </row>
    <row r="642" spans="1:13" x14ac:dyDescent="0.3">
      <c r="A642" s="1">
        <v>44927</v>
      </c>
      <c r="B642">
        <f t="shared" ref="B642:B705" ca="1" si="61">RANDBETWEEN(2000,2500)</f>
        <v>2401</v>
      </c>
      <c r="C642">
        <f t="shared" ref="C642:C705" ca="1" si="62">RANDBETWEEN(30,90)</f>
        <v>31</v>
      </c>
      <c r="D642">
        <f t="shared" ref="D642:D705" ca="1" si="63">RANDBETWEEN(20,40)</f>
        <v>22</v>
      </c>
      <c r="E642">
        <f t="shared" ref="E642:F705" ca="1" si="64">RANDBETWEEN(10,15)</f>
        <v>11</v>
      </c>
      <c r="F642">
        <f t="shared" ca="1" si="64"/>
        <v>11</v>
      </c>
      <c r="G642" s="7">
        <v>0.18</v>
      </c>
      <c r="H642">
        <v>10</v>
      </c>
      <c r="I642">
        <v>100</v>
      </c>
      <c r="J642">
        <f t="shared" ref="J642:J705" ca="1" si="65">RANDBETWEEN(50000,60000)</f>
        <v>57486</v>
      </c>
      <c r="K642">
        <f t="shared" ref="K642:K705" ca="1" si="66">RANDBETWEEN(25000,30000)</f>
        <v>29899</v>
      </c>
      <c r="L642">
        <v>1000</v>
      </c>
      <c r="M642">
        <v>500</v>
      </c>
    </row>
    <row r="643" spans="1:13" x14ac:dyDescent="0.3">
      <c r="A643" s="1">
        <v>44928</v>
      </c>
      <c r="B643">
        <f t="shared" ca="1" si="61"/>
        <v>2151</v>
      </c>
      <c r="C643">
        <f t="shared" ca="1" si="62"/>
        <v>85</v>
      </c>
      <c r="D643">
        <f t="shared" ca="1" si="63"/>
        <v>20</v>
      </c>
      <c r="E643">
        <f t="shared" ca="1" si="64"/>
        <v>14</v>
      </c>
      <c r="F643">
        <f t="shared" ca="1" si="64"/>
        <v>14</v>
      </c>
      <c r="G643" s="7">
        <v>0.18</v>
      </c>
      <c r="H643">
        <v>10</v>
      </c>
      <c r="I643">
        <v>100</v>
      </c>
      <c r="J643">
        <f t="shared" ca="1" si="65"/>
        <v>54044</v>
      </c>
      <c r="K643">
        <f t="shared" ca="1" si="66"/>
        <v>28605</v>
      </c>
      <c r="L643">
        <v>1000</v>
      </c>
      <c r="M643">
        <v>500</v>
      </c>
    </row>
    <row r="644" spans="1:13" x14ac:dyDescent="0.3">
      <c r="A644" s="1">
        <v>44929</v>
      </c>
      <c r="B644">
        <f t="shared" ca="1" si="61"/>
        <v>2344</v>
      </c>
      <c r="C644">
        <f t="shared" ca="1" si="62"/>
        <v>34</v>
      </c>
      <c r="D644">
        <f t="shared" ca="1" si="63"/>
        <v>29</v>
      </c>
      <c r="E644">
        <f t="shared" ca="1" si="64"/>
        <v>12</v>
      </c>
      <c r="F644">
        <f t="shared" ca="1" si="64"/>
        <v>15</v>
      </c>
      <c r="G644" s="7">
        <v>0.18</v>
      </c>
      <c r="H644">
        <v>10</v>
      </c>
      <c r="I644">
        <v>100</v>
      </c>
      <c r="J644">
        <f t="shared" ca="1" si="65"/>
        <v>51558</v>
      </c>
      <c r="K644">
        <f t="shared" ca="1" si="66"/>
        <v>26202</v>
      </c>
      <c r="L644">
        <v>1000</v>
      </c>
      <c r="M644">
        <v>500</v>
      </c>
    </row>
    <row r="645" spans="1:13" x14ac:dyDescent="0.3">
      <c r="A645" s="1">
        <v>44930</v>
      </c>
      <c r="B645">
        <f t="shared" ca="1" si="61"/>
        <v>2018</v>
      </c>
      <c r="C645">
        <f t="shared" ca="1" si="62"/>
        <v>30</v>
      </c>
      <c r="D645">
        <f t="shared" ca="1" si="63"/>
        <v>20</v>
      </c>
      <c r="E645">
        <f t="shared" ca="1" si="64"/>
        <v>13</v>
      </c>
      <c r="F645">
        <f t="shared" ca="1" si="64"/>
        <v>14</v>
      </c>
      <c r="G645" s="7">
        <v>0.18</v>
      </c>
      <c r="H645">
        <v>10</v>
      </c>
      <c r="I645">
        <v>100</v>
      </c>
      <c r="J645">
        <f t="shared" ca="1" si="65"/>
        <v>55273</v>
      </c>
      <c r="K645">
        <f t="shared" ca="1" si="66"/>
        <v>28436</v>
      </c>
      <c r="L645">
        <v>1000</v>
      </c>
      <c r="M645">
        <v>500</v>
      </c>
    </row>
    <row r="646" spans="1:13" x14ac:dyDescent="0.3">
      <c r="A646" s="1">
        <v>44931</v>
      </c>
      <c r="B646">
        <f t="shared" ca="1" si="61"/>
        <v>2378</v>
      </c>
      <c r="C646">
        <f t="shared" ca="1" si="62"/>
        <v>83</v>
      </c>
      <c r="D646">
        <f t="shared" ca="1" si="63"/>
        <v>30</v>
      </c>
      <c r="E646">
        <f t="shared" ca="1" si="64"/>
        <v>14</v>
      </c>
      <c r="F646">
        <f t="shared" ca="1" si="64"/>
        <v>15</v>
      </c>
      <c r="G646" s="7">
        <v>0.18</v>
      </c>
      <c r="H646">
        <v>10</v>
      </c>
      <c r="I646">
        <v>100</v>
      </c>
      <c r="J646">
        <f t="shared" ca="1" si="65"/>
        <v>54651</v>
      </c>
      <c r="K646">
        <f t="shared" ca="1" si="66"/>
        <v>28681</v>
      </c>
      <c r="L646">
        <v>1000</v>
      </c>
      <c r="M646">
        <v>500</v>
      </c>
    </row>
    <row r="647" spans="1:13" x14ac:dyDescent="0.3">
      <c r="A647" s="1">
        <v>44932</v>
      </c>
      <c r="B647">
        <f t="shared" ca="1" si="61"/>
        <v>2411</v>
      </c>
      <c r="C647">
        <f t="shared" ca="1" si="62"/>
        <v>54</v>
      </c>
      <c r="D647">
        <f t="shared" ca="1" si="63"/>
        <v>31</v>
      </c>
      <c r="E647">
        <f t="shared" ca="1" si="64"/>
        <v>11</v>
      </c>
      <c r="F647">
        <f t="shared" ca="1" si="64"/>
        <v>10</v>
      </c>
      <c r="G647" s="7">
        <v>0.18</v>
      </c>
      <c r="H647">
        <v>10</v>
      </c>
      <c r="I647">
        <v>100</v>
      </c>
      <c r="J647">
        <f t="shared" ca="1" si="65"/>
        <v>58818</v>
      </c>
      <c r="K647">
        <f t="shared" ca="1" si="66"/>
        <v>29981</v>
      </c>
      <c r="L647">
        <v>1000</v>
      </c>
      <c r="M647">
        <v>500</v>
      </c>
    </row>
    <row r="648" spans="1:13" x14ac:dyDescent="0.3">
      <c r="A648" s="1">
        <v>44933</v>
      </c>
      <c r="B648">
        <f t="shared" ca="1" si="61"/>
        <v>2162</v>
      </c>
      <c r="C648">
        <f t="shared" ca="1" si="62"/>
        <v>90</v>
      </c>
      <c r="D648">
        <f t="shared" ca="1" si="63"/>
        <v>26</v>
      </c>
      <c r="E648">
        <f t="shared" ca="1" si="64"/>
        <v>15</v>
      </c>
      <c r="F648">
        <f t="shared" ca="1" si="64"/>
        <v>10</v>
      </c>
      <c r="G648" s="7">
        <v>0.18</v>
      </c>
      <c r="H648">
        <v>10</v>
      </c>
      <c r="I648">
        <v>100</v>
      </c>
      <c r="J648">
        <f t="shared" ca="1" si="65"/>
        <v>59280</v>
      </c>
      <c r="K648">
        <f t="shared" ca="1" si="66"/>
        <v>28465</v>
      </c>
      <c r="L648">
        <v>1000</v>
      </c>
      <c r="M648">
        <v>500</v>
      </c>
    </row>
    <row r="649" spans="1:13" x14ac:dyDescent="0.3">
      <c r="A649" s="1">
        <v>44934</v>
      </c>
      <c r="B649">
        <f t="shared" ca="1" si="61"/>
        <v>2025</v>
      </c>
      <c r="C649">
        <f t="shared" ca="1" si="62"/>
        <v>32</v>
      </c>
      <c r="D649">
        <f t="shared" ca="1" si="63"/>
        <v>38</v>
      </c>
      <c r="E649">
        <f t="shared" ca="1" si="64"/>
        <v>13</v>
      </c>
      <c r="F649">
        <f t="shared" ca="1" si="64"/>
        <v>14</v>
      </c>
      <c r="G649" s="7">
        <v>0.18</v>
      </c>
      <c r="H649">
        <v>10</v>
      </c>
      <c r="I649">
        <v>100</v>
      </c>
      <c r="J649">
        <f t="shared" ca="1" si="65"/>
        <v>56350</v>
      </c>
      <c r="K649">
        <f t="shared" ca="1" si="66"/>
        <v>27552</v>
      </c>
      <c r="L649">
        <v>1000</v>
      </c>
      <c r="M649">
        <v>500</v>
      </c>
    </row>
    <row r="650" spans="1:13" x14ac:dyDescent="0.3">
      <c r="A650" s="1">
        <v>44935</v>
      </c>
      <c r="B650">
        <f t="shared" ca="1" si="61"/>
        <v>2163</v>
      </c>
      <c r="C650">
        <f t="shared" ca="1" si="62"/>
        <v>73</v>
      </c>
      <c r="D650">
        <f t="shared" ca="1" si="63"/>
        <v>25</v>
      </c>
      <c r="E650">
        <f t="shared" ca="1" si="64"/>
        <v>10</v>
      </c>
      <c r="F650">
        <f t="shared" ca="1" si="64"/>
        <v>13</v>
      </c>
      <c r="G650" s="7">
        <v>0.18</v>
      </c>
      <c r="H650">
        <v>10</v>
      </c>
      <c r="I650">
        <v>100</v>
      </c>
      <c r="J650">
        <f t="shared" ca="1" si="65"/>
        <v>54797</v>
      </c>
      <c r="K650">
        <f t="shared" ca="1" si="66"/>
        <v>28504</v>
      </c>
      <c r="L650">
        <v>1000</v>
      </c>
      <c r="M650">
        <v>500</v>
      </c>
    </row>
    <row r="651" spans="1:13" x14ac:dyDescent="0.3">
      <c r="A651" s="1">
        <v>44936</v>
      </c>
      <c r="B651">
        <f t="shared" ca="1" si="61"/>
        <v>2058</v>
      </c>
      <c r="C651">
        <f t="shared" ca="1" si="62"/>
        <v>42</v>
      </c>
      <c r="D651">
        <f t="shared" ca="1" si="63"/>
        <v>28</v>
      </c>
      <c r="E651">
        <f t="shared" ca="1" si="64"/>
        <v>12</v>
      </c>
      <c r="F651">
        <f t="shared" ca="1" si="64"/>
        <v>12</v>
      </c>
      <c r="G651" s="7">
        <v>0.18</v>
      </c>
      <c r="H651">
        <v>10</v>
      </c>
      <c r="I651">
        <v>100</v>
      </c>
      <c r="J651">
        <f t="shared" ca="1" si="65"/>
        <v>56301</v>
      </c>
      <c r="K651">
        <f t="shared" ca="1" si="66"/>
        <v>28388</v>
      </c>
      <c r="L651">
        <v>1000</v>
      </c>
      <c r="M651">
        <v>500</v>
      </c>
    </row>
    <row r="652" spans="1:13" x14ac:dyDescent="0.3">
      <c r="A652" s="1">
        <v>44937</v>
      </c>
      <c r="B652">
        <f t="shared" ca="1" si="61"/>
        <v>2291</v>
      </c>
      <c r="C652">
        <f t="shared" ca="1" si="62"/>
        <v>32</v>
      </c>
      <c r="D652">
        <f t="shared" ca="1" si="63"/>
        <v>25</v>
      </c>
      <c r="E652">
        <f t="shared" ca="1" si="64"/>
        <v>12</v>
      </c>
      <c r="F652">
        <f t="shared" ca="1" si="64"/>
        <v>10</v>
      </c>
      <c r="G652" s="7">
        <v>0.18</v>
      </c>
      <c r="H652">
        <v>10</v>
      </c>
      <c r="I652">
        <v>100</v>
      </c>
      <c r="J652">
        <f t="shared" ca="1" si="65"/>
        <v>51737</v>
      </c>
      <c r="K652">
        <f t="shared" ca="1" si="66"/>
        <v>25375</v>
      </c>
      <c r="L652">
        <v>1000</v>
      </c>
      <c r="M652">
        <v>500</v>
      </c>
    </row>
    <row r="653" spans="1:13" x14ac:dyDescent="0.3">
      <c r="A653" s="1">
        <v>44938</v>
      </c>
      <c r="B653">
        <f t="shared" ca="1" si="61"/>
        <v>2169</v>
      </c>
      <c r="C653">
        <f t="shared" ca="1" si="62"/>
        <v>83</v>
      </c>
      <c r="D653">
        <f t="shared" ca="1" si="63"/>
        <v>25</v>
      </c>
      <c r="E653">
        <f t="shared" ca="1" si="64"/>
        <v>12</v>
      </c>
      <c r="F653">
        <f t="shared" ca="1" si="64"/>
        <v>14</v>
      </c>
      <c r="G653" s="7">
        <v>0.18</v>
      </c>
      <c r="H653">
        <v>10</v>
      </c>
      <c r="I653">
        <v>100</v>
      </c>
      <c r="J653">
        <f t="shared" ca="1" si="65"/>
        <v>53073</v>
      </c>
      <c r="K653">
        <f t="shared" ca="1" si="66"/>
        <v>26902</v>
      </c>
      <c r="L653">
        <v>1000</v>
      </c>
      <c r="M653">
        <v>500</v>
      </c>
    </row>
    <row r="654" spans="1:13" x14ac:dyDescent="0.3">
      <c r="A654" s="1">
        <v>44939</v>
      </c>
      <c r="B654">
        <f t="shared" ca="1" si="61"/>
        <v>2059</v>
      </c>
      <c r="C654">
        <f t="shared" ca="1" si="62"/>
        <v>57</v>
      </c>
      <c r="D654">
        <f t="shared" ca="1" si="63"/>
        <v>32</v>
      </c>
      <c r="E654">
        <f t="shared" ca="1" si="64"/>
        <v>12</v>
      </c>
      <c r="F654">
        <f t="shared" ca="1" si="64"/>
        <v>10</v>
      </c>
      <c r="G654" s="7">
        <v>0.18</v>
      </c>
      <c r="H654">
        <v>10</v>
      </c>
      <c r="I654">
        <v>100</v>
      </c>
      <c r="J654">
        <f t="shared" ca="1" si="65"/>
        <v>55780</v>
      </c>
      <c r="K654">
        <f t="shared" ca="1" si="66"/>
        <v>25799</v>
      </c>
      <c r="L654">
        <v>1000</v>
      </c>
      <c r="M654">
        <v>500</v>
      </c>
    </row>
    <row r="655" spans="1:13" x14ac:dyDescent="0.3">
      <c r="A655" s="1">
        <v>44940</v>
      </c>
      <c r="B655">
        <f t="shared" ca="1" si="61"/>
        <v>2389</v>
      </c>
      <c r="C655">
        <f t="shared" ca="1" si="62"/>
        <v>35</v>
      </c>
      <c r="D655">
        <f t="shared" ca="1" si="63"/>
        <v>37</v>
      </c>
      <c r="E655">
        <f t="shared" ca="1" si="64"/>
        <v>15</v>
      </c>
      <c r="F655">
        <f t="shared" ca="1" si="64"/>
        <v>12</v>
      </c>
      <c r="G655" s="7">
        <v>0.18</v>
      </c>
      <c r="H655">
        <v>10</v>
      </c>
      <c r="I655">
        <v>100</v>
      </c>
      <c r="J655">
        <f t="shared" ca="1" si="65"/>
        <v>59864</v>
      </c>
      <c r="K655">
        <f t="shared" ca="1" si="66"/>
        <v>28147</v>
      </c>
      <c r="L655">
        <v>1000</v>
      </c>
      <c r="M655">
        <v>500</v>
      </c>
    </row>
    <row r="656" spans="1:13" x14ac:dyDescent="0.3">
      <c r="A656" s="1">
        <v>44941</v>
      </c>
      <c r="B656">
        <f t="shared" ca="1" si="61"/>
        <v>2424</v>
      </c>
      <c r="C656">
        <f t="shared" ca="1" si="62"/>
        <v>79</v>
      </c>
      <c r="D656">
        <f t="shared" ca="1" si="63"/>
        <v>28</v>
      </c>
      <c r="E656">
        <f t="shared" ca="1" si="64"/>
        <v>12</v>
      </c>
      <c r="F656">
        <f t="shared" ca="1" si="64"/>
        <v>14</v>
      </c>
      <c r="G656" s="7">
        <v>0.18</v>
      </c>
      <c r="H656">
        <v>10</v>
      </c>
      <c r="I656">
        <v>100</v>
      </c>
      <c r="J656">
        <f t="shared" ca="1" si="65"/>
        <v>51394</v>
      </c>
      <c r="K656">
        <f t="shared" ca="1" si="66"/>
        <v>28894</v>
      </c>
      <c r="L656">
        <v>1000</v>
      </c>
      <c r="M656">
        <v>500</v>
      </c>
    </row>
    <row r="657" spans="1:13" x14ac:dyDescent="0.3">
      <c r="A657" s="1">
        <v>44942</v>
      </c>
      <c r="B657">
        <f t="shared" ca="1" si="61"/>
        <v>2338</v>
      </c>
      <c r="C657">
        <f t="shared" ca="1" si="62"/>
        <v>34</v>
      </c>
      <c r="D657">
        <f t="shared" ca="1" si="63"/>
        <v>31</v>
      </c>
      <c r="E657">
        <f t="shared" ca="1" si="64"/>
        <v>15</v>
      </c>
      <c r="F657">
        <f t="shared" ca="1" si="64"/>
        <v>12</v>
      </c>
      <c r="G657" s="7">
        <v>0.18</v>
      </c>
      <c r="H657">
        <v>10</v>
      </c>
      <c r="I657">
        <v>100</v>
      </c>
      <c r="J657">
        <f t="shared" ca="1" si="65"/>
        <v>50414</v>
      </c>
      <c r="K657">
        <f t="shared" ca="1" si="66"/>
        <v>28311</v>
      </c>
      <c r="L657">
        <v>1000</v>
      </c>
      <c r="M657">
        <v>500</v>
      </c>
    </row>
    <row r="658" spans="1:13" x14ac:dyDescent="0.3">
      <c r="A658" s="1">
        <v>44943</v>
      </c>
      <c r="B658">
        <f t="shared" ca="1" si="61"/>
        <v>2460</v>
      </c>
      <c r="C658">
        <f t="shared" ca="1" si="62"/>
        <v>58</v>
      </c>
      <c r="D658">
        <f t="shared" ca="1" si="63"/>
        <v>29</v>
      </c>
      <c r="E658">
        <f t="shared" ca="1" si="64"/>
        <v>11</v>
      </c>
      <c r="F658">
        <f t="shared" ca="1" si="64"/>
        <v>14</v>
      </c>
      <c r="G658" s="7">
        <v>0.18</v>
      </c>
      <c r="H658">
        <v>10</v>
      </c>
      <c r="I658">
        <v>100</v>
      </c>
      <c r="J658">
        <f t="shared" ca="1" si="65"/>
        <v>57263</v>
      </c>
      <c r="K658">
        <f t="shared" ca="1" si="66"/>
        <v>28267</v>
      </c>
      <c r="L658">
        <v>1000</v>
      </c>
      <c r="M658">
        <v>500</v>
      </c>
    </row>
    <row r="659" spans="1:13" x14ac:dyDescent="0.3">
      <c r="A659" s="1">
        <v>44944</v>
      </c>
      <c r="B659">
        <f t="shared" ca="1" si="61"/>
        <v>2146</v>
      </c>
      <c r="C659">
        <f t="shared" ca="1" si="62"/>
        <v>68</v>
      </c>
      <c r="D659">
        <f t="shared" ca="1" si="63"/>
        <v>26</v>
      </c>
      <c r="E659">
        <f t="shared" ca="1" si="64"/>
        <v>10</v>
      </c>
      <c r="F659">
        <f t="shared" ca="1" si="64"/>
        <v>15</v>
      </c>
      <c r="G659" s="7">
        <v>0.18</v>
      </c>
      <c r="H659">
        <v>10</v>
      </c>
      <c r="I659">
        <v>100</v>
      </c>
      <c r="J659">
        <f t="shared" ca="1" si="65"/>
        <v>56477</v>
      </c>
      <c r="K659">
        <f t="shared" ca="1" si="66"/>
        <v>29724</v>
      </c>
      <c r="L659">
        <v>1000</v>
      </c>
      <c r="M659">
        <v>500</v>
      </c>
    </row>
    <row r="660" spans="1:13" x14ac:dyDescent="0.3">
      <c r="A660" s="1">
        <v>44945</v>
      </c>
      <c r="B660">
        <f t="shared" ca="1" si="61"/>
        <v>2103</v>
      </c>
      <c r="C660">
        <f t="shared" ca="1" si="62"/>
        <v>88</v>
      </c>
      <c r="D660">
        <f t="shared" ca="1" si="63"/>
        <v>29</v>
      </c>
      <c r="E660">
        <f t="shared" ca="1" si="64"/>
        <v>13</v>
      </c>
      <c r="F660">
        <f t="shared" ca="1" si="64"/>
        <v>10</v>
      </c>
      <c r="G660" s="7">
        <v>0.18</v>
      </c>
      <c r="H660">
        <v>10</v>
      </c>
      <c r="I660">
        <v>100</v>
      </c>
      <c r="J660">
        <f t="shared" ca="1" si="65"/>
        <v>59027</v>
      </c>
      <c r="K660">
        <f t="shared" ca="1" si="66"/>
        <v>28792</v>
      </c>
      <c r="L660">
        <v>1000</v>
      </c>
      <c r="M660">
        <v>500</v>
      </c>
    </row>
    <row r="661" spans="1:13" x14ac:dyDescent="0.3">
      <c r="A661" s="1">
        <v>44946</v>
      </c>
      <c r="B661">
        <f t="shared" ca="1" si="61"/>
        <v>2133</v>
      </c>
      <c r="C661">
        <f t="shared" ca="1" si="62"/>
        <v>86</v>
      </c>
      <c r="D661">
        <f t="shared" ca="1" si="63"/>
        <v>36</v>
      </c>
      <c r="E661">
        <f t="shared" ca="1" si="64"/>
        <v>13</v>
      </c>
      <c r="F661">
        <f t="shared" ca="1" si="64"/>
        <v>13</v>
      </c>
      <c r="G661" s="7">
        <v>0.18</v>
      </c>
      <c r="H661">
        <v>10</v>
      </c>
      <c r="I661">
        <v>100</v>
      </c>
      <c r="J661">
        <f t="shared" ca="1" si="65"/>
        <v>52103</v>
      </c>
      <c r="K661">
        <f t="shared" ca="1" si="66"/>
        <v>29871</v>
      </c>
      <c r="L661">
        <v>1000</v>
      </c>
      <c r="M661">
        <v>500</v>
      </c>
    </row>
    <row r="662" spans="1:13" x14ac:dyDescent="0.3">
      <c r="A662" s="1">
        <v>44947</v>
      </c>
      <c r="B662">
        <f t="shared" ca="1" si="61"/>
        <v>2181</v>
      </c>
      <c r="C662">
        <f t="shared" ca="1" si="62"/>
        <v>52</v>
      </c>
      <c r="D662">
        <f t="shared" ca="1" si="63"/>
        <v>24</v>
      </c>
      <c r="E662">
        <f t="shared" ca="1" si="64"/>
        <v>13</v>
      </c>
      <c r="F662">
        <f t="shared" ca="1" si="64"/>
        <v>10</v>
      </c>
      <c r="G662" s="7">
        <v>0.18</v>
      </c>
      <c r="H662">
        <v>10</v>
      </c>
      <c r="I662">
        <v>100</v>
      </c>
      <c r="J662">
        <f t="shared" ca="1" si="65"/>
        <v>50329</v>
      </c>
      <c r="K662">
        <f t="shared" ca="1" si="66"/>
        <v>29242</v>
      </c>
      <c r="L662">
        <v>1000</v>
      </c>
      <c r="M662">
        <v>500</v>
      </c>
    </row>
    <row r="663" spans="1:13" x14ac:dyDescent="0.3">
      <c r="A663" s="1">
        <v>44948</v>
      </c>
      <c r="B663">
        <f t="shared" ca="1" si="61"/>
        <v>2489</v>
      </c>
      <c r="C663">
        <f t="shared" ca="1" si="62"/>
        <v>57</v>
      </c>
      <c r="D663">
        <f t="shared" ca="1" si="63"/>
        <v>20</v>
      </c>
      <c r="E663">
        <f t="shared" ca="1" si="64"/>
        <v>12</v>
      </c>
      <c r="F663">
        <f t="shared" ca="1" si="64"/>
        <v>10</v>
      </c>
      <c r="G663" s="7">
        <v>0.18</v>
      </c>
      <c r="H663">
        <v>10</v>
      </c>
      <c r="I663">
        <v>100</v>
      </c>
      <c r="J663">
        <f t="shared" ca="1" si="65"/>
        <v>50075</v>
      </c>
      <c r="K663">
        <f t="shared" ca="1" si="66"/>
        <v>29683</v>
      </c>
      <c r="L663">
        <v>1000</v>
      </c>
      <c r="M663">
        <v>500</v>
      </c>
    </row>
    <row r="664" spans="1:13" x14ac:dyDescent="0.3">
      <c r="A664" s="1">
        <v>44949</v>
      </c>
      <c r="B664">
        <f t="shared" ca="1" si="61"/>
        <v>2319</v>
      </c>
      <c r="C664">
        <f t="shared" ca="1" si="62"/>
        <v>34</v>
      </c>
      <c r="D664">
        <f t="shared" ca="1" si="63"/>
        <v>40</v>
      </c>
      <c r="E664">
        <f t="shared" ca="1" si="64"/>
        <v>15</v>
      </c>
      <c r="F664">
        <f t="shared" ca="1" si="64"/>
        <v>10</v>
      </c>
      <c r="G664" s="7">
        <v>0.18</v>
      </c>
      <c r="H664">
        <v>10</v>
      </c>
      <c r="I664">
        <v>100</v>
      </c>
      <c r="J664">
        <f t="shared" ca="1" si="65"/>
        <v>55405</v>
      </c>
      <c r="K664">
        <f t="shared" ca="1" si="66"/>
        <v>27700</v>
      </c>
      <c r="L664">
        <v>1000</v>
      </c>
      <c r="M664">
        <v>500</v>
      </c>
    </row>
    <row r="665" spans="1:13" x14ac:dyDescent="0.3">
      <c r="A665" s="1">
        <v>44950</v>
      </c>
      <c r="B665">
        <f t="shared" ca="1" si="61"/>
        <v>2283</v>
      </c>
      <c r="C665">
        <f t="shared" ca="1" si="62"/>
        <v>32</v>
      </c>
      <c r="D665">
        <f t="shared" ca="1" si="63"/>
        <v>21</v>
      </c>
      <c r="E665">
        <f t="shared" ca="1" si="64"/>
        <v>14</v>
      </c>
      <c r="F665">
        <f t="shared" ca="1" si="64"/>
        <v>13</v>
      </c>
      <c r="G665" s="7">
        <v>0.18</v>
      </c>
      <c r="H665">
        <v>10</v>
      </c>
      <c r="I665">
        <v>100</v>
      </c>
      <c r="J665">
        <f t="shared" ca="1" si="65"/>
        <v>50824</v>
      </c>
      <c r="K665">
        <f t="shared" ca="1" si="66"/>
        <v>29751</v>
      </c>
      <c r="L665">
        <v>1000</v>
      </c>
      <c r="M665">
        <v>500</v>
      </c>
    </row>
    <row r="666" spans="1:13" x14ac:dyDescent="0.3">
      <c r="A666" s="1">
        <v>44951</v>
      </c>
      <c r="B666">
        <f t="shared" ca="1" si="61"/>
        <v>2415</v>
      </c>
      <c r="C666">
        <f t="shared" ca="1" si="62"/>
        <v>39</v>
      </c>
      <c r="D666">
        <f t="shared" ca="1" si="63"/>
        <v>23</v>
      </c>
      <c r="E666">
        <f t="shared" ca="1" si="64"/>
        <v>11</v>
      </c>
      <c r="F666">
        <f t="shared" ca="1" si="64"/>
        <v>10</v>
      </c>
      <c r="G666" s="7">
        <v>0.18</v>
      </c>
      <c r="H666">
        <v>10</v>
      </c>
      <c r="I666">
        <v>100</v>
      </c>
      <c r="J666">
        <f t="shared" ca="1" si="65"/>
        <v>59026</v>
      </c>
      <c r="K666">
        <f t="shared" ca="1" si="66"/>
        <v>28588</v>
      </c>
      <c r="L666">
        <v>1000</v>
      </c>
      <c r="M666">
        <v>500</v>
      </c>
    </row>
    <row r="667" spans="1:13" x14ac:dyDescent="0.3">
      <c r="A667" s="1">
        <v>44952</v>
      </c>
      <c r="B667">
        <f t="shared" ca="1" si="61"/>
        <v>2398</v>
      </c>
      <c r="C667">
        <f t="shared" ca="1" si="62"/>
        <v>37</v>
      </c>
      <c r="D667">
        <f t="shared" ca="1" si="63"/>
        <v>22</v>
      </c>
      <c r="E667">
        <f t="shared" ca="1" si="64"/>
        <v>11</v>
      </c>
      <c r="F667">
        <f t="shared" ca="1" si="64"/>
        <v>13</v>
      </c>
      <c r="G667" s="7">
        <v>0.18</v>
      </c>
      <c r="H667">
        <v>10</v>
      </c>
      <c r="I667">
        <v>100</v>
      </c>
      <c r="J667">
        <f t="shared" ca="1" si="65"/>
        <v>50740</v>
      </c>
      <c r="K667">
        <f t="shared" ca="1" si="66"/>
        <v>27175</v>
      </c>
      <c r="L667">
        <v>1000</v>
      </c>
      <c r="M667">
        <v>500</v>
      </c>
    </row>
    <row r="668" spans="1:13" x14ac:dyDescent="0.3">
      <c r="A668" s="1">
        <v>44953</v>
      </c>
      <c r="B668">
        <f t="shared" ca="1" si="61"/>
        <v>2494</v>
      </c>
      <c r="C668">
        <f t="shared" ca="1" si="62"/>
        <v>38</v>
      </c>
      <c r="D668">
        <f t="shared" ca="1" si="63"/>
        <v>29</v>
      </c>
      <c r="E668">
        <f t="shared" ca="1" si="64"/>
        <v>14</v>
      </c>
      <c r="F668">
        <f t="shared" ca="1" si="64"/>
        <v>15</v>
      </c>
      <c r="G668" s="7">
        <v>0.18</v>
      </c>
      <c r="H668">
        <v>10</v>
      </c>
      <c r="I668">
        <v>100</v>
      </c>
      <c r="J668">
        <f t="shared" ca="1" si="65"/>
        <v>55426</v>
      </c>
      <c r="K668">
        <f t="shared" ca="1" si="66"/>
        <v>28450</v>
      </c>
      <c r="L668">
        <v>1000</v>
      </c>
      <c r="M668">
        <v>500</v>
      </c>
    </row>
    <row r="669" spans="1:13" x14ac:dyDescent="0.3">
      <c r="A669" s="1">
        <v>44954</v>
      </c>
      <c r="B669">
        <f t="shared" ca="1" si="61"/>
        <v>2072</v>
      </c>
      <c r="C669">
        <f t="shared" ca="1" si="62"/>
        <v>48</v>
      </c>
      <c r="D669">
        <f t="shared" ca="1" si="63"/>
        <v>40</v>
      </c>
      <c r="E669">
        <f t="shared" ca="1" si="64"/>
        <v>12</v>
      </c>
      <c r="F669">
        <f t="shared" ca="1" si="64"/>
        <v>13</v>
      </c>
      <c r="G669" s="7">
        <v>0.18</v>
      </c>
      <c r="H669">
        <v>10</v>
      </c>
      <c r="I669">
        <v>100</v>
      </c>
      <c r="J669">
        <f t="shared" ca="1" si="65"/>
        <v>57739</v>
      </c>
      <c r="K669">
        <f t="shared" ca="1" si="66"/>
        <v>25552</v>
      </c>
      <c r="L669">
        <v>1000</v>
      </c>
      <c r="M669">
        <v>500</v>
      </c>
    </row>
    <row r="670" spans="1:13" x14ac:dyDescent="0.3">
      <c r="A670" s="1">
        <v>44955</v>
      </c>
      <c r="B670">
        <f t="shared" ca="1" si="61"/>
        <v>2249</v>
      </c>
      <c r="C670">
        <f t="shared" ca="1" si="62"/>
        <v>38</v>
      </c>
      <c r="D670">
        <f t="shared" ca="1" si="63"/>
        <v>29</v>
      </c>
      <c r="E670">
        <f t="shared" ca="1" si="64"/>
        <v>11</v>
      </c>
      <c r="F670">
        <f t="shared" ca="1" si="64"/>
        <v>11</v>
      </c>
      <c r="G670" s="7">
        <v>0.18</v>
      </c>
      <c r="H670">
        <v>10</v>
      </c>
      <c r="I670">
        <v>100</v>
      </c>
      <c r="J670">
        <f t="shared" ca="1" si="65"/>
        <v>50852</v>
      </c>
      <c r="K670">
        <f t="shared" ca="1" si="66"/>
        <v>26706</v>
      </c>
      <c r="L670">
        <v>1000</v>
      </c>
      <c r="M670">
        <v>500</v>
      </c>
    </row>
    <row r="671" spans="1:13" x14ac:dyDescent="0.3">
      <c r="A671" s="1">
        <v>44956</v>
      </c>
      <c r="B671">
        <f t="shared" ca="1" si="61"/>
        <v>2107</v>
      </c>
      <c r="C671">
        <f t="shared" ca="1" si="62"/>
        <v>69</v>
      </c>
      <c r="D671">
        <f t="shared" ca="1" si="63"/>
        <v>28</v>
      </c>
      <c r="E671">
        <f t="shared" ca="1" si="64"/>
        <v>13</v>
      </c>
      <c r="F671">
        <f t="shared" ca="1" si="64"/>
        <v>13</v>
      </c>
      <c r="G671" s="7">
        <v>0.18</v>
      </c>
      <c r="H671">
        <v>10</v>
      </c>
      <c r="I671">
        <v>100</v>
      </c>
      <c r="J671">
        <f t="shared" ca="1" si="65"/>
        <v>59337</v>
      </c>
      <c r="K671">
        <f t="shared" ca="1" si="66"/>
        <v>29058</v>
      </c>
      <c r="L671">
        <v>1000</v>
      </c>
      <c r="M671">
        <v>500</v>
      </c>
    </row>
    <row r="672" spans="1:13" x14ac:dyDescent="0.3">
      <c r="A672" s="1">
        <v>44957</v>
      </c>
      <c r="B672">
        <f t="shared" ca="1" si="61"/>
        <v>2320</v>
      </c>
      <c r="C672">
        <f t="shared" ca="1" si="62"/>
        <v>50</v>
      </c>
      <c r="D672">
        <f t="shared" ca="1" si="63"/>
        <v>25</v>
      </c>
      <c r="E672">
        <f t="shared" ca="1" si="64"/>
        <v>15</v>
      </c>
      <c r="F672">
        <f t="shared" ca="1" si="64"/>
        <v>10</v>
      </c>
      <c r="G672" s="7">
        <v>0.18</v>
      </c>
      <c r="H672">
        <v>10</v>
      </c>
      <c r="I672">
        <v>100</v>
      </c>
      <c r="J672">
        <f t="shared" ca="1" si="65"/>
        <v>51165</v>
      </c>
      <c r="K672">
        <f t="shared" ca="1" si="66"/>
        <v>27412</v>
      </c>
      <c r="L672">
        <v>1000</v>
      </c>
      <c r="M672">
        <v>500</v>
      </c>
    </row>
    <row r="673" spans="1:13" x14ac:dyDescent="0.3">
      <c r="A673" s="1">
        <v>44958</v>
      </c>
      <c r="B673">
        <f t="shared" ca="1" si="61"/>
        <v>2483</v>
      </c>
      <c r="C673">
        <f t="shared" ca="1" si="62"/>
        <v>58</v>
      </c>
      <c r="D673">
        <f t="shared" ca="1" si="63"/>
        <v>24</v>
      </c>
      <c r="E673">
        <f t="shared" ca="1" si="64"/>
        <v>13</v>
      </c>
      <c r="F673">
        <f t="shared" ca="1" si="64"/>
        <v>13</v>
      </c>
      <c r="G673" s="7">
        <v>0.18</v>
      </c>
      <c r="H673">
        <v>10</v>
      </c>
      <c r="I673">
        <v>100</v>
      </c>
      <c r="J673">
        <f t="shared" ca="1" si="65"/>
        <v>55606</v>
      </c>
      <c r="K673">
        <f t="shared" ca="1" si="66"/>
        <v>29213</v>
      </c>
      <c r="L673">
        <v>1000</v>
      </c>
      <c r="M673">
        <v>500</v>
      </c>
    </row>
    <row r="674" spans="1:13" x14ac:dyDescent="0.3">
      <c r="A674" s="1">
        <v>44959</v>
      </c>
      <c r="B674">
        <f t="shared" ca="1" si="61"/>
        <v>2070</v>
      </c>
      <c r="C674">
        <f t="shared" ca="1" si="62"/>
        <v>37</v>
      </c>
      <c r="D674">
        <f t="shared" ca="1" si="63"/>
        <v>36</v>
      </c>
      <c r="E674">
        <f t="shared" ca="1" si="64"/>
        <v>15</v>
      </c>
      <c r="F674">
        <f t="shared" ca="1" si="64"/>
        <v>10</v>
      </c>
      <c r="G674" s="7">
        <v>0.18</v>
      </c>
      <c r="H674">
        <v>10</v>
      </c>
      <c r="I674">
        <v>100</v>
      </c>
      <c r="J674">
        <f t="shared" ca="1" si="65"/>
        <v>57697</v>
      </c>
      <c r="K674">
        <f t="shared" ca="1" si="66"/>
        <v>28072</v>
      </c>
      <c r="L674">
        <v>1000</v>
      </c>
      <c r="M674">
        <v>500</v>
      </c>
    </row>
    <row r="675" spans="1:13" x14ac:dyDescent="0.3">
      <c r="A675" s="1">
        <v>44960</v>
      </c>
      <c r="B675">
        <f t="shared" ca="1" si="61"/>
        <v>2236</v>
      </c>
      <c r="C675">
        <f t="shared" ca="1" si="62"/>
        <v>32</v>
      </c>
      <c r="D675">
        <f t="shared" ca="1" si="63"/>
        <v>25</v>
      </c>
      <c r="E675">
        <f t="shared" ca="1" si="64"/>
        <v>12</v>
      </c>
      <c r="F675">
        <f t="shared" ca="1" si="64"/>
        <v>10</v>
      </c>
      <c r="G675" s="7">
        <v>0.18</v>
      </c>
      <c r="H675">
        <v>10</v>
      </c>
      <c r="I675">
        <v>100</v>
      </c>
      <c r="J675">
        <f t="shared" ca="1" si="65"/>
        <v>53061</v>
      </c>
      <c r="K675">
        <f t="shared" ca="1" si="66"/>
        <v>25290</v>
      </c>
      <c r="L675">
        <v>1000</v>
      </c>
      <c r="M675">
        <v>500</v>
      </c>
    </row>
    <row r="676" spans="1:13" x14ac:dyDescent="0.3">
      <c r="A676" s="1">
        <v>44961</v>
      </c>
      <c r="B676">
        <f t="shared" ca="1" si="61"/>
        <v>2445</v>
      </c>
      <c r="C676">
        <f t="shared" ca="1" si="62"/>
        <v>76</v>
      </c>
      <c r="D676">
        <f t="shared" ca="1" si="63"/>
        <v>27</v>
      </c>
      <c r="E676">
        <f t="shared" ca="1" si="64"/>
        <v>11</v>
      </c>
      <c r="F676">
        <f t="shared" ca="1" si="64"/>
        <v>11</v>
      </c>
      <c r="G676" s="7">
        <v>0.18</v>
      </c>
      <c r="H676">
        <v>10</v>
      </c>
      <c r="I676">
        <v>100</v>
      </c>
      <c r="J676">
        <f t="shared" ca="1" si="65"/>
        <v>57827</v>
      </c>
      <c r="K676">
        <f t="shared" ca="1" si="66"/>
        <v>29855</v>
      </c>
      <c r="L676">
        <v>1000</v>
      </c>
      <c r="M676">
        <v>500</v>
      </c>
    </row>
    <row r="677" spans="1:13" x14ac:dyDescent="0.3">
      <c r="A677" s="1">
        <v>44962</v>
      </c>
      <c r="B677">
        <f t="shared" ca="1" si="61"/>
        <v>2278</v>
      </c>
      <c r="C677">
        <f t="shared" ca="1" si="62"/>
        <v>70</v>
      </c>
      <c r="D677">
        <f t="shared" ca="1" si="63"/>
        <v>30</v>
      </c>
      <c r="E677">
        <f t="shared" ca="1" si="64"/>
        <v>10</v>
      </c>
      <c r="F677">
        <f t="shared" ca="1" si="64"/>
        <v>14</v>
      </c>
      <c r="G677" s="7">
        <v>0.18</v>
      </c>
      <c r="H677">
        <v>10</v>
      </c>
      <c r="I677">
        <v>100</v>
      </c>
      <c r="J677">
        <f t="shared" ca="1" si="65"/>
        <v>58316</v>
      </c>
      <c r="K677">
        <f t="shared" ca="1" si="66"/>
        <v>27366</v>
      </c>
      <c r="L677">
        <v>1000</v>
      </c>
      <c r="M677">
        <v>500</v>
      </c>
    </row>
    <row r="678" spans="1:13" x14ac:dyDescent="0.3">
      <c r="A678" s="1">
        <v>44963</v>
      </c>
      <c r="B678">
        <f t="shared" ca="1" si="61"/>
        <v>2007</v>
      </c>
      <c r="C678">
        <f t="shared" ca="1" si="62"/>
        <v>63</v>
      </c>
      <c r="D678">
        <f t="shared" ca="1" si="63"/>
        <v>32</v>
      </c>
      <c r="E678">
        <f t="shared" ca="1" si="64"/>
        <v>11</v>
      </c>
      <c r="F678">
        <f t="shared" ca="1" si="64"/>
        <v>10</v>
      </c>
      <c r="G678" s="7">
        <v>0.18</v>
      </c>
      <c r="H678">
        <v>10</v>
      </c>
      <c r="I678">
        <v>100</v>
      </c>
      <c r="J678">
        <f t="shared" ca="1" si="65"/>
        <v>52562</v>
      </c>
      <c r="K678">
        <f t="shared" ca="1" si="66"/>
        <v>29117</v>
      </c>
      <c r="L678">
        <v>1000</v>
      </c>
      <c r="M678">
        <v>500</v>
      </c>
    </row>
    <row r="679" spans="1:13" x14ac:dyDescent="0.3">
      <c r="A679" s="1">
        <v>44964</v>
      </c>
      <c r="B679">
        <f t="shared" ca="1" si="61"/>
        <v>2489</v>
      </c>
      <c r="C679">
        <f t="shared" ca="1" si="62"/>
        <v>40</v>
      </c>
      <c r="D679">
        <f t="shared" ca="1" si="63"/>
        <v>21</v>
      </c>
      <c r="E679">
        <f t="shared" ca="1" si="64"/>
        <v>10</v>
      </c>
      <c r="F679">
        <f t="shared" ca="1" si="64"/>
        <v>12</v>
      </c>
      <c r="G679" s="7">
        <v>0.18</v>
      </c>
      <c r="H679">
        <v>10</v>
      </c>
      <c r="I679">
        <v>100</v>
      </c>
      <c r="J679">
        <f t="shared" ca="1" si="65"/>
        <v>51238</v>
      </c>
      <c r="K679">
        <f t="shared" ca="1" si="66"/>
        <v>29303</v>
      </c>
      <c r="L679">
        <v>1000</v>
      </c>
      <c r="M679">
        <v>500</v>
      </c>
    </row>
    <row r="680" spans="1:13" x14ac:dyDescent="0.3">
      <c r="A680" s="1">
        <v>44965</v>
      </c>
      <c r="B680">
        <f t="shared" ca="1" si="61"/>
        <v>2476</v>
      </c>
      <c r="C680">
        <f t="shared" ca="1" si="62"/>
        <v>53</v>
      </c>
      <c r="D680">
        <f t="shared" ca="1" si="63"/>
        <v>20</v>
      </c>
      <c r="E680">
        <f t="shared" ca="1" si="64"/>
        <v>15</v>
      </c>
      <c r="F680">
        <f t="shared" ca="1" si="64"/>
        <v>13</v>
      </c>
      <c r="G680" s="7">
        <v>0.18</v>
      </c>
      <c r="H680">
        <v>10</v>
      </c>
      <c r="I680">
        <v>100</v>
      </c>
      <c r="J680">
        <f t="shared" ca="1" si="65"/>
        <v>51755</v>
      </c>
      <c r="K680">
        <f t="shared" ca="1" si="66"/>
        <v>27169</v>
      </c>
      <c r="L680">
        <v>1000</v>
      </c>
      <c r="M680">
        <v>500</v>
      </c>
    </row>
    <row r="681" spans="1:13" x14ac:dyDescent="0.3">
      <c r="A681" s="1">
        <v>44966</v>
      </c>
      <c r="B681">
        <f t="shared" ca="1" si="61"/>
        <v>2256</v>
      </c>
      <c r="C681">
        <f t="shared" ca="1" si="62"/>
        <v>63</v>
      </c>
      <c r="D681">
        <f t="shared" ca="1" si="63"/>
        <v>30</v>
      </c>
      <c r="E681">
        <f t="shared" ca="1" si="64"/>
        <v>13</v>
      </c>
      <c r="F681">
        <f t="shared" ca="1" si="64"/>
        <v>13</v>
      </c>
      <c r="G681" s="7">
        <v>0.18</v>
      </c>
      <c r="H681">
        <v>10</v>
      </c>
      <c r="I681">
        <v>100</v>
      </c>
      <c r="J681">
        <f t="shared" ca="1" si="65"/>
        <v>56364</v>
      </c>
      <c r="K681">
        <f t="shared" ca="1" si="66"/>
        <v>27065</v>
      </c>
      <c r="L681">
        <v>1000</v>
      </c>
      <c r="M681">
        <v>500</v>
      </c>
    </row>
    <row r="682" spans="1:13" x14ac:dyDescent="0.3">
      <c r="A682" s="1">
        <v>44967</v>
      </c>
      <c r="B682">
        <f t="shared" ca="1" si="61"/>
        <v>2188</v>
      </c>
      <c r="C682">
        <f t="shared" ca="1" si="62"/>
        <v>52</v>
      </c>
      <c r="D682">
        <f t="shared" ca="1" si="63"/>
        <v>33</v>
      </c>
      <c r="E682">
        <f t="shared" ca="1" si="64"/>
        <v>13</v>
      </c>
      <c r="F682">
        <f t="shared" ca="1" si="64"/>
        <v>11</v>
      </c>
      <c r="G682" s="7">
        <v>0.18</v>
      </c>
      <c r="H682">
        <v>10</v>
      </c>
      <c r="I682">
        <v>100</v>
      </c>
      <c r="J682">
        <f t="shared" ca="1" si="65"/>
        <v>56467</v>
      </c>
      <c r="K682">
        <f t="shared" ca="1" si="66"/>
        <v>29061</v>
      </c>
      <c r="L682">
        <v>1000</v>
      </c>
      <c r="M682">
        <v>500</v>
      </c>
    </row>
    <row r="683" spans="1:13" x14ac:dyDescent="0.3">
      <c r="A683" s="1">
        <v>44968</v>
      </c>
      <c r="B683">
        <f t="shared" ca="1" si="61"/>
        <v>2178</v>
      </c>
      <c r="C683">
        <f t="shared" ca="1" si="62"/>
        <v>53</v>
      </c>
      <c r="D683">
        <f t="shared" ca="1" si="63"/>
        <v>35</v>
      </c>
      <c r="E683">
        <f t="shared" ca="1" si="64"/>
        <v>13</v>
      </c>
      <c r="F683">
        <f t="shared" ca="1" si="64"/>
        <v>13</v>
      </c>
      <c r="G683" s="7">
        <v>0.18</v>
      </c>
      <c r="H683">
        <v>10</v>
      </c>
      <c r="I683">
        <v>100</v>
      </c>
      <c r="J683">
        <f t="shared" ca="1" si="65"/>
        <v>56703</v>
      </c>
      <c r="K683">
        <f t="shared" ca="1" si="66"/>
        <v>28001</v>
      </c>
      <c r="L683">
        <v>1000</v>
      </c>
      <c r="M683">
        <v>500</v>
      </c>
    </row>
    <row r="684" spans="1:13" x14ac:dyDescent="0.3">
      <c r="A684" s="1">
        <v>44969</v>
      </c>
      <c r="B684">
        <f t="shared" ca="1" si="61"/>
        <v>2246</v>
      </c>
      <c r="C684">
        <f t="shared" ca="1" si="62"/>
        <v>87</v>
      </c>
      <c r="D684">
        <f t="shared" ca="1" si="63"/>
        <v>33</v>
      </c>
      <c r="E684">
        <f t="shared" ca="1" si="64"/>
        <v>11</v>
      </c>
      <c r="F684">
        <f t="shared" ca="1" si="64"/>
        <v>15</v>
      </c>
      <c r="G684" s="7">
        <v>0.18</v>
      </c>
      <c r="H684">
        <v>10</v>
      </c>
      <c r="I684">
        <v>100</v>
      </c>
      <c r="J684">
        <f t="shared" ca="1" si="65"/>
        <v>56888</v>
      </c>
      <c r="K684">
        <f t="shared" ca="1" si="66"/>
        <v>29714</v>
      </c>
      <c r="L684">
        <v>1000</v>
      </c>
      <c r="M684">
        <v>500</v>
      </c>
    </row>
    <row r="685" spans="1:13" x14ac:dyDescent="0.3">
      <c r="A685" s="1">
        <v>44970</v>
      </c>
      <c r="B685">
        <f t="shared" ca="1" si="61"/>
        <v>2330</v>
      </c>
      <c r="C685">
        <f t="shared" ca="1" si="62"/>
        <v>68</v>
      </c>
      <c r="D685">
        <f t="shared" ca="1" si="63"/>
        <v>23</v>
      </c>
      <c r="E685">
        <f t="shared" ca="1" si="64"/>
        <v>12</v>
      </c>
      <c r="F685">
        <f t="shared" ca="1" si="64"/>
        <v>15</v>
      </c>
      <c r="G685" s="7">
        <v>0.18</v>
      </c>
      <c r="H685">
        <v>10</v>
      </c>
      <c r="I685">
        <v>100</v>
      </c>
      <c r="J685">
        <f t="shared" ca="1" si="65"/>
        <v>52324</v>
      </c>
      <c r="K685">
        <f t="shared" ca="1" si="66"/>
        <v>29935</v>
      </c>
      <c r="L685">
        <v>1000</v>
      </c>
      <c r="M685">
        <v>500</v>
      </c>
    </row>
    <row r="686" spans="1:13" x14ac:dyDescent="0.3">
      <c r="A686" s="1">
        <v>44971</v>
      </c>
      <c r="B686">
        <f t="shared" ca="1" si="61"/>
        <v>2290</v>
      </c>
      <c r="C686">
        <f t="shared" ca="1" si="62"/>
        <v>84</v>
      </c>
      <c r="D686">
        <f t="shared" ca="1" si="63"/>
        <v>35</v>
      </c>
      <c r="E686">
        <f t="shared" ca="1" si="64"/>
        <v>13</v>
      </c>
      <c r="F686">
        <f t="shared" ca="1" si="64"/>
        <v>10</v>
      </c>
      <c r="G686" s="7">
        <v>0.18</v>
      </c>
      <c r="H686">
        <v>10</v>
      </c>
      <c r="I686">
        <v>100</v>
      </c>
      <c r="J686">
        <f t="shared" ca="1" si="65"/>
        <v>52746</v>
      </c>
      <c r="K686">
        <f t="shared" ca="1" si="66"/>
        <v>26102</v>
      </c>
      <c r="L686">
        <v>1000</v>
      </c>
      <c r="M686">
        <v>500</v>
      </c>
    </row>
    <row r="687" spans="1:13" x14ac:dyDescent="0.3">
      <c r="A687" s="1">
        <v>44972</v>
      </c>
      <c r="B687">
        <f t="shared" ca="1" si="61"/>
        <v>2004</v>
      </c>
      <c r="C687">
        <f t="shared" ca="1" si="62"/>
        <v>80</v>
      </c>
      <c r="D687">
        <f t="shared" ca="1" si="63"/>
        <v>30</v>
      </c>
      <c r="E687">
        <f t="shared" ca="1" si="64"/>
        <v>12</v>
      </c>
      <c r="F687">
        <f t="shared" ca="1" si="64"/>
        <v>12</v>
      </c>
      <c r="G687" s="7">
        <v>0.18</v>
      </c>
      <c r="H687">
        <v>10</v>
      </c>
      <c r="I687">
        <v>100</v>
      </c>
      <c r="J687">
        <f t="shared" ca="1" si="65"/>
        <v>56707</v>
      </c>
      <c r="K687">
        <f t="shared" ca="1" si="66"/>
        <v>27857</v>
      </c>
      <c r="L687">
        <v>1000</v>
      </c>
      <c r="M687">
        <v>500</v>
      </c>
    </row>
    <row r="688" spans="1:13" x14ac:dyDescent="0.3">
      <c r="A688" s="1">
        <v>44973</v>
      </c>
      <c r="B688">
        <f t="shared" ca="1" si="61"/>
        <v>2463</v>
      </c>
      <c r="C688">
        <f t="shared" ca="1" si="62"/>
        <v>58</v>
      </c>
      <c r="D688">
        <f t="shared" ca="1" si="63"/>
        <v>22</v>
      </c>
      <c r="E688">
        <f t="shared" ca="1" si="64"/>
        <v>14</v>
      </c>
      <c r="F688">
        <f t="shared" ca="1" si="64"/>
        <v>12</v>
      </c>
      <c r="G688" s="7">
        <v>0.18</v>
      </c>
      <c r="H688">
        <v>10</v>
      </c>
      <c r="I688">
        <v>100</v>
      </c>
      <c r="J688">
        <f t="shared" ca="1" si="65"/>
        <v>55533</v>
      </c>
      <c r="K688">
        <f t="shared" ca="1" si="66"/>
        <v>29098</v>
      </c>
      <c r="L688">
        <v>1000</v>
      </c>
      <c r="M688">
        <v>500</v>
      </c>
    </row>
    <row r="689" spans="1:13" x14ac:dyDescent="0.3">
      <c r="A689" s="1">
        <v>44974</v>
      </c>
      <c r="B689">
        <f t="shared" ca="1" si="61"/>
        <v>2307</v>
      </c>
      <c r="C689">
        <f t="shared" ca="1" si="62"/>
        <v>79</v>
      </c>
      <c r="D689">
        <f t="shared" ca="1" si="63"/>
        <v>28</v>
      </c>
      <c r="E689">
        <f t="shared" ca="1" si="64"/>
        <v>13</v>
      </c>
      <c r="F689">
        <f t="shared" ca="1" si="64"/>
        <v>13</v>
      </c>
      <c r="G689" s="7">
        <v>0.18</v>
      </c>
      <c r="H689">
        <v>10</v>
      </c>
      <c r="I689">
        <v>100</v>
      </c>
      <c r="J689">
        <f t="shared" ca="1" si="65"/>
        <v>53732</v>
      </c>
      <c r="K689">
        <f t="shared" ca="1" si="66"/>
        <v>29508</v>
      </c>
      <c r="L689">
        <v>1000</v>
      </c>
      <c r="M689">
        <v>500</v>
      </c>
    </row>
    <row r="690" spans="1:13" x14ac:dyDescent="0.3">
      <c r="A690" s="1">
        <v>44975</v>
      </c>
      <c r="B690">
        <f t="shared" ca="1" si="61"/>
        <v>2420</v>
      </c>
      <c r="C690">
        <f t="shared" ca="1" si="62"/>
        <v>77</v>
      </c>
      <c r="D690">
        <f t="shared" ca="1" si="63"/>
        <v>22</v>
      </c>
      <c r="E690">
        <f t="shared" ca="1" si="64"/>
        <v>15</v>
      </c>
      <c r="F690">
        <f t="shared" ca="1" si="64"/>
        <v>15</v>
      </c>
      <c r="G690" s="7">
        <v>0.18</v>
      </c>
      <c r="H690">
        <v>10</v>
      </c>
      <c r="I690">
        <v>100</v>
      </c>
      <c r="J690">
        <f t="shared" ca="1" si="65"/>
        <v>53401</v>
      </c>
      <c r="K690">
        <f t="shared" ca="1" si="66"/>
        <v>28137</v>
      </c>
      <c r="L690">
        <v>1000</v>
      </c>
      <c r="M690">
        <v>500</v>
      </c>
    </row>
    <row r="691" spans="1:13" x14ac:dyDescent="0.3">
      <c r="A691" s="1">
        <v>44976</v>
      </c>
      <c r="B691">
        <f t="shared" ca="1" si="61"/>
        <v>2497</v>
      </c>
      <c r="C691">
        <f t="shared" ca="1" si="62"/>
        <v>69</v>
      </c>
      <c r="D691">
        <f t="shared" ca="1" si="63"/>
        <v>37</v>
      </c>
      <c r="E691">
        <f t="shared" ca="1" si="64"/>
        <v>12</v>
      </c>
      <c r="F691">
        <f t="shared" ca="1" si="64"/>
        <v>13</v>
      </c>
      <c r="G691" s="7">
        <v>0.18</v>
      </c>
      <c r="H691">
        <v>10</v>
      </c>
      <c r="I691">
        <v>100</v>
      </c>
      <c r="J691">
        <f t="shared" ca="1" si="65"/>
        <v>59396</v>
      </c>
      <c r="K691">
        <f t="shared" ca="1" si="66"/>
        <v>29452</v>
      </c>
      <c r="L691">
        <v>1000</v>
      </c>
      <c r="M691">
        <v>500</v>
      </c>
    </row>
    <row r="692" spans="1:13" x14ac:dyDescent="0.3">
      <c r="A692" s="1">
        <v>44977</v>
      </c>
      <c r="B692">
        <f t="shared" ca="1" si="61"/>
        <v>2192</v>
      </c>
      <c r="C692">
        <f t="shared" ca="1" si="62"/>
        <v>78</v>
      </c>
      <c r="D692">
        <f t="shared" ca="1" si="63"/>
        <v>24</v>
      </c>
      <c r="E692">
        <f t="shared" ca="1" si="64"/>
        <v>11</v>
      </c>
      <c r="F692">
        <f t="shared" ca="1" si="64"/>
        <v>10</v>
      </c>
      <c r="G692" s="7">
        <v>0.18</v>
      </c>
      <c r="H692">
        <v>10</v>
      </c>
      <c r="I692">
        <v>100</v>
      </c>
      <c r="J692">
        <f t="shared" ca="1" si="65"/>
        <v>54439</v>
      </c>
      <c r="K692">
        <f t="shared" ca="1" si="66"/>
        <v>27031</v>
      </c>
      <c r="L692">
        <v>1000</v>
      </c>
      <c r="M692">
        <v>500</v>
      </c>
    </row>
    <row r="693" spans="1:13" x14ac:dyDescent="0.3">
      <c r="A693" s="1">
        <v>44978</v>
      </c>
      <c r="B693">
        <f t="shared" ca="1" si="61"/>
        <v>2445</v>
      </c>
      <c r="C693">
        <f t="shared" ca="1" si="62"/>
        <v>52</v>
      </c>
      <c r="D693">
        <f t="shared" ca="1" si="63"/>
        <v>24</v>
      </c>
      <c r="E693">
        <f t="shared" ca="1" si="64"/>
        <v>12</v>
      </c>
      <c r="F693">
        <f t="shared" ca="1" si="64"/>
        <v>10</v>
      </c>
      <c r="G693" s="7">
        <v>0.18</v>
      </c>
      <c r="H693">
        <v>10</v>
      </c>
      <c r="I693">
        <v>100</v>
      </c>
      <c r="J693">
        <f t="shared" ca="1" si="65"/>
        <v>57862</v>
      </c>
      <c r="K693">
        <f t="shared" ca="1" si="66"/>
        <v>25260</v>
      </c>
      <c r="L693">
        <v>1000</v>
      </c>
      <c r="M693">
        <v>500</v>
      </c>
    </row>
    <row r="694" spans="1:13" x14ac:dyDescent="0.3">
      <c r="A694" s="1">
        <v>44979</v>
      </c>
      <c r="B694">
        <f t="shared" ca="1" si="61"/>
        <v>2203</v>
      </c>
      <c r="C694">
        <f t="shared" ca="1" si="62"/>
        <v>87</v>
      </c>
      <c r="D694">
        <f t="shared" ca="1" si="63"/>
        <v>32</v>
      </c>
      <c r="E694">
        <f t="shared" ca="1" si="64"/>
        <v>13</v>
      </c>
      <c r="F694">
        <f t="shared" ca="1" si="64"/>
        <v>15</v>
      </c>
      <c r="G694" s="7">
        <v>0.18</v>
      </c>
      <c r="H694">
        <v>10</v>
      </c>
      <c r="I694">
        <v>100</v>
      </c>
      <c r="J694">
        <f t="shared" ca="1" si="65"/>
        <v>55233</v>
      </c>
      <c r="K694">
        <f t="shared" ca="1" si="66"/>
        <v>26173</v>
      </c>
      <c r="L694">
        <v>1000</v>
      </c>
      <c r="M694">
        <v>500</v>
      </c>
    </row>
    <row r="695" spans="1:13" x14ac:dyDescent="0.3">
      <c r="A695" s="1">
        <v>44980</v>
      </c>
      <c r="B695">
        <f t="shared" ca="1" si="61"/>
        <v>2382</v>
      </c>
      <c r="C695">
        <f t="shared" ca="1" si="62"/>
        <v>90</v>
      </c>
      <c r="D695">
        <f t="shared" ca="1" si="63"/>
        <v>29</v>
      </c>
      <c r="E695">
        <f t="shared" ca="1" si="64"/>
        <v>14</v>
      </c>
      <c r="F695">
        <f t="shared" ca="1" si="64"/>
        <v>13</v>
      </c>
      <c r="G695" s="7">
        <v>0.18</v>
      </c>
      <c r="H695">
        <v>10</v>
      </c>
      <c r="I695">
        <v>100</v>
      </c>
      <c r="J695">
        <f t="shared" ca="1" si="65"/>
        <v>54281</v>
      </c>
      <c r="K695">
        <f t="shared" ca="1" si="66"/>
        <v>27255</v>
      </c>
      <c r="L695">
        <v>1000</v>
      </c>
      <c r="M695">
        <v>500</v>
      </c>
    </row>
    <row r="696" spans="1:13" x14ac:dyDescent="0.3">
      <c r="A696" s="1">
        <v>44981</v>
      </c>
      <c r="B696">
        <f t="shared" ca="1" si="61"/>
        <v>2411</v>
      </c>
      <c r="C696">
        <f t="shared" ca="1" si="62"/>
        <v>67</v>
      </c>
      <c r="D696">
        <f t="shared" ca="1" si="63"/>
        <v>39</v>
      </c>
      <c r="E696">
        <f t="shared" ca="1" si="64"/>
        <v>14</v>
      </c>
      <c r="F696">
        <f t="shared" ca="1" si="64"/>
        <v>15</v>
      </c>
      <c r="G696" s="7">
        <v>0.18</v>
      </c>
      <c r="H696">
        <v>10</v>
      </c>
      <c r="I696">
        <v>100</v>
      </c>
      <c r="J696">
        <f t="shared" ca="1" si="65"/>
        <v>52400</v>
      </c>
      <c r="K696">
        <f t="shared" ca="1" si="66"/>
        <v>25964</v>
      </c>
      <c r="L696">
        <v>1000</v>
      </c>
      <c r="M696">
        <v>500</v>
      </c>
    </row>
    <row r="697" spans="1:13" x14ac:dyDescent="0.3">
      <c r="A697" s="1">
        <v>44982</v>
      </c>
      <c r="B697">
        <f t="shared" ca="1" si="61"/>
        <v>2262</v>
      </c>
      <c r="C697">
        <f t="shared" ca="1" si="62"/>
        <v>79</v>
      </c>
      <c r="D697">
        <f t="shared" ca="1" si="63"/>
        <v>24</v>
      </c>
      <c r="E697">
        <f t="shared" ca="1" si="64"/>
        <v>12</v>
      </c>
      <c r="F697">
        <f t="shared" ca="1" si="64"/>
        <v>12</v>
      </c>
      <c r="G697" s="7">
        <v>0.18</v>
      </c>
      <c r="H697">
        <v>10</v>
      </c>
      <c r="I697">
        <v>100</v>
      </c>
      <c r="J697">
        <f t="shared" ca="1" si="65"/>
        <v>56711</v>
      </c>
      <c r="K697">
        <f t="shared" ca="1" si="66"/>
        <v>27991</v>
      </c>
      <c r="L697">
        <v>1000</v>
      </c>
      <c r="M697">
        <v>500</v>
      </c>
    </row>
    <row r="698" spans="1:13" x14ac:dyDescent="0.3">
      <c r="A698" s="1">
        <v>44983</v>
      </c>
      <c r="B698">
        <f t="shared" ca="1" si="61"/>
        <v>2373</v>
      </c>
      <c r="C698">
        <f t="shared" ca="1" si="62"/>
        <v>30</v>
      </c>
      <c r="D698">
        <f t="shared" ca="1" si="63"/>
        <v>23</v>
      </c>
      <c r="E698">
        <f t="shared" ca="1" si="64"/>
        <v>12</v>
      </c>
      <c r="F698">
        <f t="shared" ca="1" si="64"/>
        <v>10</v>
      </c>
      <c r="G698" s="7">
        <v>0.18</v>
      </c>
      <c r="H698">
        <v>10</v>
      </c>
      <c r="I698">
        <v>100</v>
      </c>
      <c r="J698">
        <f t="shared" ca="1" si="65"/>
        <v>52390</v>
      </c>
      <c r="K698">
        <f t="shared" ca="1" si="66"/>
        <v>29632</v>
      </c>
      <c r="L698">
        <v>1000</v>
      </c>
      <c r="M698">
        <v>500</v>
      </c>
    </row>
    <row r="699" spans="1:13" x14ac:dyDescent="0.3">
      <c r="A699" s="1">
        <v>44984</v>
      </c>
      <c r="B699">
        <f t="shared" ca="1" si="61"/>
        <v>2051</v>
      </c>
      <c r="C699">
        <f t="shared" ca="1" si="62"/>
        <v>53</v>
      </c>
      <c r="D699">
        <f t="shared" ca="1" si="63"/>
        <v>20</v>
      </c>
      <c r="E699">
        <f t="shared" ca="1" si="64"/>
        <v>13</v>
      </c>
      <c r="F699">
        <f t="shared" ca="1" si="64"/>
        <v>10</v>
      </c>
      <c r="G699" s="7">
        <v>0.18</v>
      </c>
      <c r="H699">
        <v>10</v>
      </c>
      <c r="I699">
        <v>100</v>
      </c>
      <c r="J699">
        <f t="shared" ca="1" si="65"/>
        <v>52270</v>
      </c>
      <c r="K699">
        <f t="shared" ca="1" si="66"/>
        <v>27896</v>
      </c>
      <c r="L699">
        <v>1000</v>
      </c>
      <c r="M699">
        <v>500</v>
      </c>
    </row>
    <row r="700" spans="1:13" x14ac:dyDescent="0.3">
      <c r="A700" s="1">
        <v>44985</v>
      </c>
      <c r="B700">
        <f t="shared" ca="1" si="61"/>
        <v>2398</v>
      </c>
      <c r="C700">
        <f t="shared" ca="1" si="62"/>
        <v>61</v>
      </c>
      <c r="D700">
        <f t="shared" ca="1" si="63"/>
        <v>26</v>
      </c>
      <c r="E700">
        <f t="shared" ca="1" si="64"/>
        <v>11</v>
      </c>
      <c r="F700">
        <f t="shared" ca="1" si="64"/>
        <v>13</v>
      </c>
      <c r="G700" s="7">
        <v>0.18</v>
      </c>
      <c r="H700">
        <v>10</v>
      </c>
      <c r="I700">
        <v>100</v>
      </c>
      <c r="J700">
        <f t="shared" ca="1" si="65"/>
        <v>57198</v>
      </c>
      <c r="K700">
        <f t="shared" ca="1" si="66"/>
        <v>29317</v>
      </c>
      <c r="L700">
        <v>1000</v>
      </c>
      <c r="M700">
        <v>500</v>
      </c>
    </row>
    <row r="701" spans="1:13" x14ac:dyDescent="0.3">
      <c r="A701" s="1">
        <v>44986</v>
      </c>
      <c r="B701">
        <f t="shared" ca="1" si="61"/>
        <v>2288</v>
      </c>
      <c r="C701">
        <f t="shared" ca="1" si="62"/>
        <v>47</v>
      </c>
      <c r="D701">
        <f t="shared" ca="1" si="63"/>
        <v>20</v>
      </c>
      <c r="E701">
        <f t="shared" ca="1" si="64"/>
        <v>12</v>
      </c>
      <c r="F701">
        <f t="shared" ca="1" si="64"/>
        <v>13</v>
      </c>
      <c r="G701" s="7">
        <v>0.18</v>
      </c>
      <c r="H701">
        <v>10</v>
      </c>
      <c r="I701">
        <v>100</v>
      </c>
      <c r="J701">
        <f t="shared" ca="1" si="65"/>
        <v>52140</v>
      </c>
      <c r="K701">
        <f t="shared" ca="1" si="66"/>
        <v>25665</v>
      </c>
      <c r="L701">
        <v>1000</v>
      </c>
      <c r="M701">
        <v>500</v>
      </c>
    </row>
    <row r="702" spans="1:13" x14ac:dyDescent="0.3">
      <c r="A702" s="1">
        <v>44987</v>
      </c>
      <c r="B702">
        <f t="shared" ca="1" si="61"/>
        <v>2127</v>
      </c>
      <c r="C702">
        <f t="shared" ca="1" si="62"/>
        <v>64</v>
      </c>
      <c r="D702">
        <f t="shared" ca="1" si="63"/>
        <v>25</v>
      </c>
      <c r="E702">
        <f t="shared" ca="1" si="64"/>
        <v>11</v>
      </c>
      <c r="F702">
        <f t="shared" ca="1" si="64"/>
        <v>12</v>
      </c>
      <c r="G702" s="7">
        <v>0.18</v>
      </c>
      <c r="H702">
        <v>10</v>
      </c>
      <c r="I702">
        <v>100</v>
      </c>
      <c r="J702">
        <f t="shared" ca="1" si="65"/>
        <v>54609</v>
      </c>
      <c r="K702">
        <f t="shared" ca="1" si="66"/>
        <v>25179</v>
      </c>
      <c r="L702">
        <v>1000</v>
      </c>
      <c r="M702">
        <v>500</v>
      </c>
    </row>
    <row r="703" spans="1:13" x14ac:dyDescent="0.3">
      <c r="A703" s="1">
        <v>44988</v>
      </c>
      <c r="B703">
        <f t="shared" ca="1" si="61"/>
        <v>2192</v>
      </c>
      <c r="C703">
        <f t="shared" ca="1" si="62"/>
        <v>84</v>
      </c>
      <c r="D703">
        <f t="shared" ca="1" si="63"/>
        <v>25</v>
      </c>
      <c r="E703">
        <f t="shared" ca="1" si="64"/>
        <v>10</v>
      </c>
      <c r="F703">
        <f t="shared" ca="1" si="64"/>
        <v>10</v>
      </c>
      <c r="G703" s="7">
        <v>0.18</v>
      </c>
      <c r="H703">
        <v>10</v>
      </c>
      <c r="I703">
        <v>100</v>
      </c>
      <c r="J703">
        <f t="shared" ca="1" si="65"/>
        <v>51813</v>
      </c>
      <c r="K703">
        <f t="shared" ca="1" si="66"/>
        <v>26895</v>
      </c>
      <c r="L703">
        <v>1000</v>
      </c>
      <c r="M703">
        <v>500</v>
      </c>
    </row>
    <row r="704" spans="1:13" x14ac:dyDescent="0.3">
      <c r="A704" s="1">
        <v>44989</v>
      </c>
      <c r="B704">
        <f t="shared" ca="1" si="61"/>
        <v>2398</v>
      </c>
      <c r="C704">
        <f t="shared" ca="1" si="62"/>
        <v>68</v>
      </c>
      <c r="D704">
        <f t="shared" ca="1" si="63"/>
        <v>35</v>
      </c>
      <c r="E704">
        <f t="shared" ca="1" si="64"/>
        <v>14</v>
      </c>
      <c r="F704">
        <f t="shared" ca="1" si="64"/>
        <v>13</v>
      </c>
      <c r="G704" s="7">
        <v>0.18</v>
      </c>
      <c r="H704">
        <v>10</v>
      </c>
      <c r="I704">
        <v>100</v>
      </c>
      <c r="J704">
        <f t="shared" ca="1" si="65"/>
        <v>52698</v>
      </c>
      <c r="K704">
        <f t="shared" ca="1" si="66"/>
        <v>27358</v>
      </c>
      <c r="L704">
        <v>1000</v>
      </c>
      <c r="M704">
        <v>500</v>
      </c>
    </row>
    <row r="705" spans="1:13" x14ac:dyDescent="0.3">
      <c r="A705" s="1">
        <v>44990</v>
      </c>
      <c r="B705">
        <f t="shared" ca="1" si="61"/>
        <v>2111</v>
      </c>
      <c r="C705">
        <f t="shared" ca="1" si="62"/>
        <v>88</v>
      </c>
      <c r="D705">
        <f t="shared" ca="1" si="63"/>
        <v>33</v>
      </c>
      <c r="E705">
        <f t="shared" ca="1" si="64"/>
        <v>12</v>
      </c>
      <c r="F705">
        <f t="shared" ca="1" si="64"/>
        <v>12</v>
      </c>
      <c r="G705" s="7">
        <v>0.18</v>
      </c>
      <c r="H705">
        <v>10</v>
      </c>
      <c r="I705">
        <v>100</v>
      </c>
      <c r="J705">
        <f t="shared" ca="1" si="65"/>
        <v>53595</v>
      </c>
      <c r="K705">
        <f t="shared" ca="1" si="66"/>
        <v>26978</v>
      </c>
      <c r="L705">
        <v>1000</v>
      </c>
      <c r="M705">
        <v>500</v>
      </c>
    </row>
    <row r="706" spans="1:13" x14ac:dyDescent="0.3">
      <c r="A706" s="1">
        <v>44991</v>
      </c>
      <c r="B706">
        <f t="shared" ref="B706:B732" ca="1" si="67">RANDBETWEEN(2000,2500)</f>
        <v>2446</v>
      </c>
      <c r="C706">
        <f t="shared" ref="C706:C732" ca="1" si="68">RANDBETWEEN(30,90)</f>
        <v>90</v>
      </c>
      <c r="D706">
        <f t="shared" ref="D706:D732" ca="1" si="69">RANDBETWEEN(20,40)</f>
        <v>36</v>
      </c>
      <c r="E706">
        <f t="shared" ref="E706:F732" ca="1" si="70">RANDBETWEEN(10,15)</f>
        <v>12</v>
      </c>
      <c r="F706">
        <f t="shared" ca="1" si="70"/>
        <v>15</v>
      </c>
      <c r="G706" s="7">
        <v>0.18</v>
      </c>
      <c r="H706">
        <v>10</v>
      </c>
      <c r="I706">
        <v>100</v>
      </c>
      <c r="J706">
        <f t="shared" ref="J706:J732" ca="1" si="71">RANDBETWEEN(50000,60000)</f>
        <v>53143</v>
      </c>
      <c r="K706">
        <f t="shared" ref="K706:K732" ca="1" si="72">RANDBETWEEN(25000,30000)</f>
        <v>26744</v>
      </c>
      <c r="L706">
        <v>1000</v>
      </c>
      <c r="M706">
        <v>500</v>
      </c>
    </row>
    <row r="707" spans="1:13" x14ac:dyDescent="0.3">
      <c r="A707" s="1">
        <v>44992</v>
      </c>
      <c r="B707">
        <f t="shared" ca="1" si="67"/>
        <v>2256</v>
      </c>
      <c r="C707">
        <f t="shared" ca="1" si="68"/>
        <v>38</v>
      </c>
      <c r="D707">
        <f t="shared" ca="1" si="69"/>
        <v>39</v>
      </c>
      <c r="E707">
        <f t="shared" ca="1" si="70"/>
        <v>10</v>
      </c>
      <c r="F707">
        <f t="shared" ca="1" si="70"/>
        <v>15</v>
      </c>
      <c r="G707" s="7">
        <v>0.18</v>
      </c>
      <c r="H707">
        <v>10</v>
      </c>
      <c r="I707">
        <v>100</v>
      </c>
      <c r="J707">
        <f t="shared" ca="1" si="71"/>
        <v>56474</v>
      </c>
      <c r="K707">
        <f t="shared" ca="1" si="72"/>
        <v>28424</v>
      </c>
      <c r="L707">
        <v>1000</v>
      </c>
      <c r="M707">
        <v>500</v>
      </c>
    </row>
    <row r="708" spans="1:13" x14ac:dyDescent="0.3">
      <c r="A708" s="1">
        <v>44993</v>
      </c>
      <c r="B708">
        <f t="shared" ca="1" si="67"/>
        <v>2468</v>
      </c>
      <c r="C708">
        <f t="shared" ca="1" si="68"/>
        <v>52</v>
      </c>
      <c r="D708">
        <f t="shared" ca="1" si="69"/>
        <v>24</v>
      </c>
      <c r="E708">
        <f t="shared" ca="1" si="70"/>
        <v>15</v>
      </c>
      <c r="F708">
        <f t="shared" ca="1" si="70"/>
        <v>15</v>
      </c>
      <c r="G708" s="7">
        <v>0.18</v>
      </c>
      <c r="H708">
        <v>10</v>
      </c>
      <c r="I708">
        <v>100</v>
      </c>
      <c r="J708">
        <f t="shared" ca="1" si="71"/>
        <v>59351</v>
      </c>
      <c r="K708">
        <f t="shared" ca="1" si="72"/>
        <v>25273</v>
      </c>
      <c r="L708">
        <v>1000</v>
      </c>
      <c r="M708">
        <v>500</v>
      </c>
    </row>
    <row r="709" spans="1:13" x14ac:dyDescent="0.3">
      <c r="A709" s="1">
        <v>44994</v>
      </c>
      <c r="B709">
        <f t="shared" ca="1" si="67"/>
        <v>2354</v>
      </c>
      <c r="C709">
        <f t="shared" ca="1" si="68"/>
        <v>74</v>
      </c>
      <c r="D709">
        <f t="shared" ca="1" si="69"/>
        <v>30</v>
      </c>
      <c r="E709">
        <f t="shared" ca="1" si="70"/>
        <v>12</v>
      </c>
      <c r="F709">
        <f t="shared" ca="1" si="70"/>
        <v>10</v>
      </c>
      <c r="G709" s="7">
        <v>0.18</v>
      </c>
      <c r="H709">
        <v>10</v>
      </c>
      <c r="I709">
        <v>100</v>
      </c>
      <c r="J709">
        <f t="shared" ca="1" si="71"/>
        <v>51651</v>
      </c>
      <c r="K709">
        <f t="shared" ca="1" si="72"/>
        <v>27453</v>
      </c>
      <c r="L709">
        <v>1000</v>
      </c>
      <c r="M709">
        <v>500</v>
      </c>
    </row>
    <row r="710" spans="1:13" x14ac:dyDescent="0.3">
      <c r="A710" s="1">
        <v>44995</v>
      </c>
      <c r="B710">
        <f t="shared" ca="1" si="67"/>
        <v>2122</v>
      </c>
      <c r="C710">
        <f t="shared" ca="1" si="68"/>
        <v>38</v>
      </c>
      <c r="D710">
        <f t="shared" ca="1" si="69"/>
        <v>28</v>
      </c>
      <c r="E710">
        <f t="shared" ca="1" si="70"/>
        <v>12</v>
      </c>
      <c r="F710">
        <f t="shared" ca="1" si="70"/>
        <v>15</v>
      </c>
      <c r="G710" s="7">
        <v>0.18</v>
      </c>
      <c r="H710">
        <v>10</v>
      </c>
      <c r="I710">
        <v>100</v>
      </c>
      <c r="J710">
        <f t="shared" ca="1" si="71"/>
        <v>54653</v>
      </c>
      <c r="K710">
        <f t="shared" ca="1" si="72"/>
        <v>29485</v>
      </c>
      <c r="L710">
        <v>1000</v>
      </c>
      <c r="M710">
        <v>500</v>
      </c>
    </row>
    <row r="711" spans="1:13" x14ac:dyDescent="0.3">
      <c r="A711" s="1">
        <v>44996</v>
      </c>
      <c r="B711">
        <f t="shared" ca="1" si="67"/>
        <v>2217</v>
      </c>
      <c r="C711">
        <f t="shared" ca="1" si="68"/>
        <v>61</v>
      </c>
      <c r="D711">
        <f t="shared" ca="1" si="69"/>
        <v>27</v>
      </c>
      <c r="E711">
        <f t="shared" ca="1" si="70"/>
        <v>13</v>
      </c>
      <c r="F711">
        <f t="shared" ca="1" si="70"/>
        <v>15</v>
      </c>
      <c r="G711" s="7">
        <v>0.18</v>
      </c>
      <c r="H711">
        <v>10</v>
      </c>
      <c r="I711">
        <v>100</v>
      </c>
      <c r="J711">
        <f t="shared" ca="1" si="71"/>
        <v>55470</v>
      </c>
      <c r="K711">
        <f t="shared" ca="1" si="72"/>
        <v>26232</v>
      </c>
      <c r="L711">
        <v>1000</v>
      </c>
      <c r="M711">
        <v>500</v>
      </c>
    </row>
    <row r="712" spans="1:13" x14ac:dyDescent="0.3">
      <c r="A712" s="1">
        <v>44997</v>
      </c>
      <c r="B712">
        <f t="shared" ca="1" si="67"/>
        <v>2155</v>
      </c>
      <c r="C712">
        <f t="shared" ca="1" si="68"/>
        <v>70</v>
      </c>
      <c r="D712">
        <f t="shared" ca="1" si="69"/>
        <v>39</v>
      </c>
      <c r="E712">
        <f t="shared" ca="1" si="70"/>
        <v>11</v>
      </c>
      <c r="F712">
        <f t="shared" ca="1" si="70"/>
        <v>13</v>
      </c>
      <c r="G712" s="7">
        <v>0.18</v>
      </c>
      <c r="H712">
        <v>10</v>
      </c>
      <c r="I712">
        <v>100</v>
      </c>
      <c r="J712">
        <f t="shared" ca="1" si="71"/>
        <v>55837</v>
      </c>
      <c r="K712">
        <f t="shared" ca="1" si="72"/>
        <v>26849</v>
      </c>
      <c r="L712">
        <v>1000</v>
      </c>
      <c r="M712">
        <v>500</v>
      </c>
    </row>
    <row r="713" spans="1:13" x14ac:dyDescent="0.3">
      <c r="A713" s="1">
        <v>44998</v>
      </c>
      <c r="B713">
        <f t="shared" ca="1" si="67"/>
        <v>2050</v>
      </c>
      <c r="C713">
        <f t="shared" ca="1" si="68"/>
        <v>59</v>
      </c>
      <c r="D713">
        <f t="shared" ca="1" si="69"/>
        <v>36</v>
      </c>
      <c r="E713">
        <f t="shared" ca="1" si="70"/>
        <v>15</v>
      </c>
      <c r="F713">
        <f t="shared" ca="1" si="70"/>
        <v>14</v>
      </c>
      <c r="G713" s="7">
        <v>0.18</v>
      </c>
      <c r="H713">
        <v>10</v>
      </c>
      <c r="I713">
        <v>100</v>
      </c>
      <c r="J713">
        <f t="shared" ca="1" si="71"/>
        <v>52338</v>
      </c>
      <c r="K713">
        <f t="shared" ca="1" si="72"/>
        <v>29915</v>
      </c>
      <c r="L713">
        <v>1000</v>
      </c>
      <c r="M713">
        <v>500</v>
      </c>
    </row>
    <row r="714" spans="1:13" x14ac:dyDescent="0.3">
      <c r="A714" s="1">
        <v>44999</v>
      </c>
      <c r="B714">
        <f t="shared" ca="1" si="67"/>
        <v>2246</v>
      </c>
      <c r="C714">
        <f t="shared" ca="1" si="68"/>
        <v>38</v>
      </c>
      <c r="D714">
        <f t="shared" ca="1" si="69"/>
        <v>29</v>
      </c>
      <c r="E714">
        <f t="shared" ca="1" si="70"/>
        <v>11</v>
      </c>
      <c r="F714">
        <f t="shared" ca="1" si="70"/>
        <v>13</v>
      </c>
      <c r="G714" s="7">
        <v>0.18</v>
      </c>
      <c r="H714">
        <v>10</v>
      </c>
      <c r="I714">
        <v>100</v>
      </c>
      <c r="J714">
        <f t="shared" ca="1" si="71"/>
        <v>59567</v>
      </c>
      <c r="K714">
        <f t="shared" ca="1" si="72"/>
        <v>28482</v>
      </c>
      <c r="L714">
        <v>1000</v>
      </c>
      <c r="M714">
        <v>500</v>
      </c>
    </row>
    <row r="715" spans="1:13" x14ac:dyDescent="0.3">
      <c r="A715" s="1">
        <v>45000</v>
      </c>
      <c r="B715">
        <f t="shared" ca="1" si="67"/>
        <v>2026</v>
      </c>
      <c r="C715">
        <f t="shared" ca="1" si="68"/>
        <v>82</v>
      </c>
      <c r="D715">
        <f t="shared" ca="1" si="69"/>
        <v>22</v>
      </c>
      <c r="E715">
        <f t="shared" ca="1" si="70"/>
        <v>11</v>
      </c>
      <c r="F715">
        <f t="shared" ca="1" si="70"/>
        <v>12</v>
      </c>
      <c r="G715" s="7">
        <v>0.18</v>
      </c>
      <c r="H715">
        <v>10</v>
      </c>
      <c r="I715">
        <v>100</v>
      </c>
      <c r="J715">
        <f t="shared" ca="1" si="71"/>
        <v>55784</v>
      </c>
      <c r="K715">
        <f t="shared" ca="1" si="72"/>
        <v>29204</v>
      </c>
      <c r="L715">
        <v>1000</v>
      </c>
      <c r="M715">
        <v>500</v>
      </c>
    </row>
    <row r="716" spans="1:13" x14ac:dyDescent="0.3">
      <c r="A716" s="1">
        <v>45001</v>
      </c>
      <c r="B716">
        <f t="shared" ca="1" si="67"/>
        <v>2182</v>
      </c>
      <c r="C716">
        <f t="shared" ca="1" si="68"/>
        <v>68</v>
      </c>
      <c r="D716">
        <f t="shared" ca="1" si="69"/>
        <v>28</v>
      </c>
      <c r="E716">
        <f t="shared" ca="1" si="70"/>
        <v>15</v>
      </c>
      <c r="F716">
        <f t="shared" ca="1" si="70"/>
        <v>14</v>
      </c>
      <c r="G716" s="7">
        <v>0.18</v>
      </c>
      <c r="H716">
        <v>10</v>
      </c>
      <c r="I716">
        <v>100</v>
      </c>
      <c r="J716">
        <f t="shared" ca="1" si="71"/>
        <v>55327</v>
      </c>
      <c r="K716">
        <f t="shared" ca="1" si="72"/>
        <v>27043</v>
      </c>
      <c r="L716">
        <v>1000</v>
      </c>
      <c r="M716">
        <v>500</v>
      </c>
    </row>
    <row r="717" spans="1:13" x14ac:dyDescent="0.3">
      <c r="A717" s="1">
        <v>45002</v>
      </c>
      <c r="B717">
        <f t="shared" ca="1" si="67"/>
        <v>2372</v>
      </c>
      <c r="C717">
        <f t="shared" ca="1" si="68"/>
        <v>74</v>
      </c>
      <c r="D717">
        <f t="shared" ca="1" si="69"/>
        <v>36</v>
      </c>
      <c r="E717">
        <f t="shared" ca="1" si="70"/>
        <v>10</v>
      </c>
      <c r="F717">
        <f t="shared" ca="1" si="70"/>
        <v>14</v>
      </c>
      <c r="G717" s="7">
        <v>0.18</v>
      </c>
      <c r="H717">
        <v>10</v>
      </c>
      <c r="I717">
        <v>100</v>
      </c>
      <c r="J717">
        <f t="shared" ca="1" si="71"/>
        <v>54271</v>
      </c>
      <c r="K717">
        <f t="shared" ca="1" si="72"/>
        <v>27296</v>
      </c>
      <c r="L717">
        <v>1000</v>
      </c>
      <c r="M717">
        <v>500</v>
      </c>
    </row>
    <row r="718" spans="1:13" x14ac:dyDescent="0.3">
      <c r="A718" s="1">
        <v>45003</v>
      </c>
      <c r="B718">
        <f t="shared" ca="1" si="67"/>
        <v>2070</v>
      </c>
      <c r="C718">
        <f t="shared" ca="1" si="68"/>
        <v>43</v>
      </c>
      <c r="D718">
        <f t="shared" ca="1" si="69"/>
        <v>21</v>
      </c>
      <c r="E718">
        <f t="shared" ca="1" si="70"/>
        <v>13</v>
      </c>
      <c r="F718">
        <f t="shared" ca="1" si="70"/>
        <v>12</v>
      </c>
      <c r="G718" s="7">
        <v>0.18</v>
      </c>
      <c r="H718">
        <v>10</v>
      </c>
      <c r="I718">
        <v>100</v>
      </c>
      <c r="J718">
        <f t="shared" ca="1" si="71"/>
        <v>56576</v>
      </c>
      <c r="K718">
        <f t="shared" ca="1" si="72"/>
        <v>26440</v>
      </c>
      <c r="L718">
        <v>1000</v>
      </c>
      <c r="M718">
        <v>500</v>
      </c>
    </row>
    <row r="719" spans="1:13" x14ac:dyDescent="0.3">
      <c r="A719" s="1">
        <v>45004</v>
      </c>
      <c r="B719">
        <f t="shared" ca="1" si="67"/>
        <v>2089</v>
      </c>
      <c r="C719">
        <f t="shared" ca="1" si="68"/>
        <v>66</v>
      </c>
      <c r="D719">
        <f t="shared" ca="1" si="69"/>
        <v>30</v>
      </c>
      <c r="E719">
        <f t="shared" ca="1" si="70"/>
        <v>12</v>
      </c>
      <c r="F719">
        <f t="shared" ca="1" si="70"/>
        <v>11</v>
      </c>
      <c r="G719" s="7">
        <v>0.18</v>
      </c>
      <c r="H719">
        <v>10</v>
      </c>
      <c r="I719">
        <v>100</v>
      </c>
      <c r="J719">
        <f t="shared" ca="1" si="71"/>
        <v>54784</v>
      </c>
      <c r="K719">
        <f t="shared" ca="1" si="72"/>
        <v>26850</v>
      </c>
      <c r="L719">
        <v>1000</v>
      </c>
      <c r="M719">
        <v>500</v>
      </c>
    </row>
    <row r="720" spans="1:13" x14ac:dyDescent="0.3">
      <c r="A720" s="1">
        <v>45005</v>
      </c>
      <c r="B720">
        <f t="shared" ca="1" si="67"/>
        <v>2090</v>
      </c>
      <c r="C720">
        <f t="shared" ca="1" si="68"/>
        <v>71</v>
      </c>
      <c r="D720">
        <f t="shared" ca="1" si="69"/>
        <v>39</v>
      </c>
      <c r="E720">
        <f t="shared" ca="1" si="70"/>
        <v>13</v>
      </c>
      <c r="F720">
        <f t="shared" ca="1" si="70"/>
        <v>10</v>
      </c>
      <c r="G720" s="7">
        <v>0.18</v>
      </c>
      <c r="H720">
        <v>10</v>
      </c>
      <c r="I720">
        <v>100</v>
      </c>
      <c r="J720">
        <f t="shared" ca="1" si="71"/>
        <v>54064</v>
      </c>
      <c r="K720">
        <f t="shared" ca="1" si="72"/>
        <v>28582</v>
      </c>
      <c r="L720">
        <v>1000</v>
      </c>
      <c r="M720">
        <v>500</v>
      </c>
    </row>
    <row r="721" spans="1:13" x14ac:dyDescent="0.3">
      <c r="A721" s="1">
        <v>45006</v>
      </c>
      <c r="B721">
        <f t="shared" ca="1" si="67"/>
        <v>2236</v>
      </c>
      <c r="C721">
        <f t="shared" ca="1" si="68"/>
        <v>74</v>
      </c>
      <c r="D721">
        <f t="shared" ca="1" si="69"/>
        <v>38</v>
      </c>
      <c r="E721">
        <f t="shared" ca="1" si="70"/>
        <v>12</v>
      </c>
      <c r="F721">
        <f t="shared" ca="1" si="70"/>
        <v>15</v>
      </c>
      <c r="G721" s="7">
        <v>0.18</v>
      </c>
      <c r="H721">
        <v>10</v>
      </c>
      <c r="I721">
        <v>100</v>
      </c>
      <c r="J721">
        <f t="shared" ca="1" si="71"/>
        <v>55514</v>
      </c>
      <c r="K721">
        <f t="shared" ca="1" si="72"/>
        <v>29041</v>
      </c>
      <c r="L721">
        <v>1000</v>
      </c>
      <c r="M721">
        <v>500</v>
      </c>
    </row>
    <row r="722" spans="1:13" x14ac:dyDescent="0.3">
      <c r="A722" s="1">
        <v>45007</v>
      </c>
      <c r="B722">
        <f t="shared" ca="1" si="67"/>
        <v>2476</v>
      </c>
      <c r="C722">
        <f t="shared" ca="1" si="68"/>
        <v>35</v>
      </c>
      <c r="D722">
        <f t="shared" ca="1" si="69"/>
        <v>30</v>
      </c>
      <c r="E722">
        <f t="shared" ca="1" si="70"/>
        <v>14</v>
      </c>
      <c r="F722">
        <f t="shared" ca="1" si="70"/>
        <v>10</v>
      </c>
      <c r="G722" s="7">
        <v>0.18</v>
      </c>
      <c r="H722">
        <v>10</v>
      </c>
      <c r="I722">
        <v>100</v>
      </c>
      <c r="J722">
        <f t="shared" ca="1" si="71"/>
        <v>50160</v>
      </c>
      <c r="K722">
        <f t="shared" ca="1" si="72"/>
        <v>25742</v>
      </c>
      <c r="L722">
        <v>1000</v>
      </c>
      <c r="M722">
        <v>500</v>
      </c>
    </row>
    <row r="723" spans="1:13" x14ac:dyDescent="0.3">
      <c r="A723" s="1">
        <v>45008</v>
      </c>
      <c r="B723">
        <f t="shared" ca="1" si="67"/>
        <v>2211</v>
      </c>
      <c r="C723">
        <f t="shared" ca="1" si="68"/>
        <v>65</v>
      </c>
      <c r="D723">
        <f t="shared" ca="1" si="69"/>
        <v>20</v>
      </c>
      <c r="E723">
        <f t="shared" ca="1" si="70"/>
        <v>14</v>
      </c>
      <c r="F723">
        <f t="shared" ca="1" si="70"/>
        <v>11</v>
      </c>
      <c r="G723" s="7">
        <v>0.18</v>
      </c>
      <c r="H723">
        <v>10</v>
      </c>
      <c r="I723">
        <v>100</v>
      </c>
      <c r="J723">
        <f t="shared" ca="1" si="71"/>
        <v>53593</v>
      </c>
      <c r="K723">
        <f t="shared" ca="1" si="72"/>
        <v>25809</v>
      </c>
      <c r="L723">
        <v>1000</v>
      </c>
      <c r="M723">
        <v>500</v>
      </c>
    </row>
    <row r="724" spans="1:13" x14ac:dyDescent="0.3">
      <c r="A724" s="1">
        <v>45009</v>
      </c>
      <c r="B724">
        <f t="shared" ca="1" si="67"/>
        <v>2105</v>
      </c>
      <c r="C724">
        <f t="shared" ca="1" si="68"/>
        <v>86</v>
      </c>
      <c r="D724">
        <f t="shared" ca="1" si="69"/>
        <v>21</v>
      </c>
      <c r="E724">
        <f t="shared" ca="1" si="70"/>
        <v>14</v>
      </c>
      <c r="F724">
        <f t="shared" ca="1" si="70"/>
        <v>11</v>
      </c>
      <c r="G724" s="7">
        <v>0.18</v>
      </c>
      <c r="H724">
        <v>10</v>
      </c>
      <c r="I724">
        <v>100</v>
      </c>
      <c r="J724">
        <f t="shared" ca="1" si="71"/>
        <v>58470</v>
      </c>
      <c r="K724">
        <f t="shared" ca="1" si="72"/>
        <v>26951</v>
      </c>
      <c r="L724">
        <v>1000</v>
      </c>
      <c r="M724">
        <v>500</v>
      </c>
    </row>
    <row r="725" spans="1:13" x14ac:dyDescent="0.3">
      <c r="A725" s="1">
        <v>45010</v>
      </c>
      <c r="B725">
        <f t="shared" ca="1" si="67"/>
        <v>2138</v>
      </c>
      <c r="C725">
        <f t="shared" ca="1" si="68"/>
        <v>43</v>
      </c>
      <c r="D725">
        <f t="shared" ca="1" si="69"/>
        <v>36</v>
      </c>
      <c r="E725">
        <f t="shared" ca="1" si="70"/>
        <v>12</v>
      </c>
      <c r="F725">
        <f t="shared" ca="1" si="70"/>
        <v>11</v>
      </c>
      <c r="G725" s="7">
        <v>0.18</v>
      </c>
      <c r="H725">
        <v>10</v>
      </c>
      <c r="I725">
        <v>100</v>
      </c>
      <c r="J725">
        <f t="shared" ca="1" si="71"/>
        <v>55107</v>
      </c>
      <c r="K725">
        <f t="shared" ca="1" si="72"/>
        <v>28702</v>
      </c>
      <c r="L725">
        <v>1000</v>
      </c>
      <c r="M725">
        <v>500</v>
      </c>
    </row>
    <row r="726" spans="1:13" x14ac:dyDescent="0.3">
      <c r="A726" s="1">
        <v>45011</v>
      </c>
      <c r="B726">
        <f t="shared" ca="1" si="67"/>
        <v>2155</v>
      </c>
      <c r="C726">
        <f t="shared" ca="1" si="68"/>
        <v>59</v>
      </c>
      <c r="D726">
        <f t="shared" ca="1" si="69"/>
        <v>38</v>
      </c>
      <c r="E726">
        <f t="shared" ca="1" si="70"/>
        <v>11</v>
      </c>
      <c r="F726">
        <f t="shared" ca="1" si="70"/>
        <v>11</v>
      </c>
      <c r="G726" s="7">
        <v>0.18</v>
      </c>
      <c r="H726">
        <v>10</v>
      </c>
      <c r="I726">
        <v>100</v>
      </c>
      <c r="J726">
        <f t="shared" ca="1" si="71"/>
        <v>58689</v>
      </c>
      <c r="K726">
        <f t="shared" ca="1" si="72"/>
        <v>25846</v>
      </c>
      <c r="L726">
        <v>1000</v>
      </c>
      <c r="M726">
        <v>500</v>
      </c>
    </row>
    <row r="727" spans="1:13" x14ac:dyDescent="0.3">
      <c r="A727" s="1">
        <v>45012</v>
      </c>
      <c r="B727">
        <f t="shared" ca="1" si="67"/>
        <v>2364</v>
      </c>
      <c r="C727">
        <f t="shared" ca="1" si="68"/>
        <v>49</v>
      </c>
      <c r="D727">
        <f t="shared" ca="1" si="69"/>
        <v>39</v>
      </c>
      <c r="E727">
        <f t="shared" ca="1" si="70"/>
        <v>11</v>
      </c>
      <c r="F727">
        <f t="shared" ca="1" si="70"/>
        <v>13</v>
      </c>
      <c r="G727" s="7">
        <v>0.18</v>
      </c>
      <c r="H727">
        <v>10</v>
      </c>
      <c r="I727">
        <v>100</v>
      </c>
      <c r="J727">
        <f t="shared" ca="1" si="71"/>
        <v>50228</v>
      </c>
      <c r="K727">
        <f t="shared" ca="1" si="72"/>
        <v>27052</v>
      </c>
      <c r="L727">
        <v>1000</v>
      </c>
      <c r="M727">
        <v>500</v>
      </c>
    </row>
    <row r="728" spans="1:13" x14ac:dyDescent="0.3">
      <c r="A728" s="1">
        <v>45013</v>
      </c>
      <c r="B728">
        <f t="shared" ca="1" si="67"/>
        <v>2149</v>
      </c>
      <c r="C728">
        <f t="shared" ca="1" si="68"/>
        <v>45</v>
      </c>
      <c r="D728">
        <f t="shared" ca="1" si="69"/>
        <v>37</v>
      </c>
      <c r="E728">
        <f t="shared" ca="1" si="70"/>
        <v>13</v>
      </c>
      <c r="F728">
        <f t="shared" ca="1" si="70"/>
        <v>15</v>
      </c>
      <c r="G728" s="7">
        <v>0.18</v>
      </c>
      <c r="H728">
        <v>10</v>
      </c>
      <c r="I728">
        <v>100</v>
      </c>
      <c r="J728">
        <f t="shared" ca="1" si="71"/>
        <v>51732</v>
      </c>
      <c r="K728">
        <f t="shared" ca="1" si="72"/>
        <v>28754</v>
      </c>
      <c r="L728">
        <v>1000</v>
      </c>
      <c r="M728">
        <v>500</v>
      </c>
    </row>
    <row r="729" spans="1:13" x14ac:dyDescent="0.3">
      <c r="A729" s="1">
        <v>45014</v>
      </c>
      <c r="B729">
        <f t="shared" ca="1" si="67"/>
        <v>2269</v>
      </c>
      <c r="C729">
        <f t="shared" ca="1" si="68"/>
        <v>77</v>
      </c>
      <c r="D729">
        <f t="shared" ca="1" si="69"/>
        <v>24</v>
      </c>
      <c r="E729">
        <f t="shared" ca="1" si="70"/>
        <v>11</v>
      </c>
      <c r="F729">
        <f t="shared" ca="1" si="70"/>
        <v>11</v>
      </c>
      <c r="G729" s="7">
        <v>0.18</v>
      </c>
      <c r="H729">
        <v>10</v>
      </c>
      <c r="I729">
        <v>100</v>
      </c>
      <c r="J729">
        <f t="shared" ca="1" si="71"/>
        <v>55571</v>
      </c>
      <c r="K729">
        <f t="shared" ca="1" si="72"/>
        <v>28027</v>
      </c>
      <c r="L729">
        <v>1000</v>
      </c>
      <c r="M729">
        <v>500</v>
      </c>
    </row>
    <row r="730" spans="1:13" x14ac:dyDescent="0.3">
      <c r="A730" s="1">
        <v>45015</v>
      </c>
      <c r="B730">
        <f t="shared" ca="1" si="67"/>
        <v>2084</v>
      </c>
      <c r="C730">
        <f t="shared" ca="1" si="68"/>
        <v>34</v>
      </c>
      <c r="D730">
        <f t="shared" ca="1" si="69"/>
        <v>27</v>
      </c>
      <c r="E730">
        <f t="shared" ca="1" si="70"/>
        <v>11</v>
      </c>
      <c r="F730">
        <f t="shared" ca="1" si="70"/>
        <v>13</v>
      </c>
      <c r="G730" s="7">
        <v>0.18</v>
      </c>
      <c r="H730">
        <v>10</v>
      </c>
      <c r="I730">
        <v>100</v>
      </c>
      <c r="J730">
        <f t="shared" ca="1" si="71"/>
        <v>57715</v>
      </c>
      <c r="K730">
        <f t="shared" ca="1" si="72"/>
        <v>28822</v>
      </c>
      <c r="L730">
        <v>1000</v>
      </c>
      <c r="M730">
        <v>500</v>
      </c>
    </row>
    <row r="731" spans="1:13" x14ac:dyDescent="0.3">
      <c r="A731" s="1">
        <v>45016</v>
      </c>
      <c r="B731">
        <f t="shared" ca="1" si="67"/>
        <v>2391</v>
      </c>
      <c r="C731">
        <f t="shared" ca="1" si="68"/>
        <v>80</v>
      </c>
      <c r="D731">
        <f t="shared" ca="1" si="69"/>
        <v>36</v>
      </c>
      <c r="E731">
        <f t="shared" ca="1" si="70"/>
        <v>15</v>
      </c>
      <c r="F731">
        <f t="shared" ca="1" si="70"/>
        <v>14</v>
      </c>
      <c r="G731" s="7">
        <v>0.18</v>
      </c>
      <c r="H731">
        <v>10</v>
      </c>
      <c r="I731">
        <v>100</v>
      </c>
      <c r="J731">
        <f t="shared" ca="1" si="71"/>
        <v>53413</v>
      </c>
      <c r="K731">
        <f t="shared" ca="1" si="72"/>
        <v>27224</v>
      </c>
      <c r="L731">
        <v>1000</v>
      </c>
      <c r="M731">
        <v>500</v>
      </c>
    </row>
    <row r="732" spans="1:13" x14ac:dyDescent="0.3">
      <c r="A732" s="1">
        <v>45017</v>
      </c>
      <c r="B732">
        <f t="shared" ca="1" si="67"/>
        <v>2113</v>
      </c>
      <c r="C732">
        <f t="shared" ca="1" si="68"/>
        <v>52</v>
      </c>
      <c r="D732">
        <f t="shared" ca="1" si="69"/>
        <v>33</v>
      </c>
      <c r="E732">
        <f t="shared" ca="1" si="70"/>
        <v>10</v>
      </c>
      <c r="F732">
        <f t="shared" ca="1" si="70"/>
        <v>10</v>
      </c>
      <c r="G732" s="7">
        <v>0.18</v>
      </c>
      <c r="H732">
        <v>10</v>
      </c>
      <c r="I732">
        <v>100</v>
      </c>
      <c r="J732">
        <f t="shared" ca="1" si="71"/>
        <v>59481</v>
      </c>
      <c r="K732">
        <f t="shared" ca="1" si="72"/>
        <v>26996</v>
      </c>
      <c r="L732">
        <v>1000</v>
      </c>
      <c r="M732">
        <v>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2"/>
  <sheetViews>
    <sheetView tabSelected="1" workbookViewId="0">
      <selection activeCell="E1" sqref="E1"/>
    </sheetView>
  </sheetViews>
  <sheetFormatPr defaultRowHeight="14.4" x14ac:dyDescent="0.3"/>
  <cols>
    <col min="1" max="1" width="10.33203125" bestFit="1" customWidth="1"/>
    <col min="2" max="2" width="9.88671875" customWidth="1"/>
    <col min="3" max="3" width="12.44140625" customWidth="1"/>
    <col min="4" max="4" width="21.77734375" style="7" customWidth="1"/>
    <col min="5" max="5" width="15.88671875" customWidth="1"/>
    <col min="6" max="6" width="25.5546875" style="7" customWidth="1"/>
    <col min="7" max="7" width="19.77734375" customWidth="1"/>
    <col min="8" max="8" width="13.109375" customWidth="1"/>
    <col min="9" max="9" width="18.77734375" customWidth="1"/>
    <col min="10" max="10" width="20.21875" style="7" customWidth="1"/>
    <col min="11" max="11" width="21.44140625" customWidth="1"/>
    <col min="12" max="12" width="22" customWidth="1"/>
    <col min="13" max="13" width="13.77734375" customWidth="1"/>
    <col min="14" max="14" width="24" customWidth="1"/>
  </cols>
  <sheetData>
    <row r="1" spans="1:14" x14ac:dyDescent="0.3">
      <c r="A1" t="s">
        <v>12</v>
      </c>
      <c r="B1" t="s">
        <v>11</v>
      </c>
      <c r="C1" s="3" t="s">
        <v>24</v>
      </c>
      <c r="D1" s="8" t="s">
        <v>23</v>
      </c>
      <c r="E1" s="3" t="s">
        <v>22</v>
      </c>
      <c r="F1" s="8" t="s">
        <v>21</v>
      </c>
      <c r="G1" s="3" t="s">
        <v>20</v>
      </c>
      <c r="H1" s="4" t="s">
        <v>19</v>
      </c>
      <c r="I1" s="5" t="s">
        <v>18</v>
      </c>
      <c r="J1" s="9" t="s">
        <v>17</v>
      </c>
      <c r="K1" s="5" t="s">
        <v>16</v>
      </c>
      <c r="L1" s="4" t="s">
        <v>15</v>
      </c>
      <c r="M1" s="5" t="s">
        <v>14</v>
      </c>
      <c r="N1" s="4" t="s">
        <v>13</v>
      </c>
    </row>
    <row r="2" spans="1:14" x14ac:dyDescent="0.3">
      <c r="A2" s="1">
        <v>44287</v>
      </c>
      <c r="B2">
        <f ca="1">'Financial Inputs '!B2</f>
        <v>2205</v>
      </c>
      <c r="C2">
        <f ca="1">'Financial Inputs '!B2-'Financial Inputs '!C2</f>
        <v>2156</v>
      </c>
      <c r="D2" s="7">
        <f ca="1">C2/'Financial Inputs '!B2</f>
        <v>0.97777777777777775</v>
      </c>
      <c r="E2">
        <f ca="1">C2-'Financial Inputs '!D2</f>
        <v>2128</v>
      </c>
      <c r="F2" s="7">
        <f ca="1">E2/'Financial Outputs'!B2</f>
        <v>0.96507936507936509</v>
      </c>
      <c r="G2">
        <f ca="1">'Financial Inputs '!E2-'Financial Inputs '!E2-'Financial Inputs '!F2</f>
        <v>-40</v>
      </c>
      <c r="H2">
        <f ca="1">G2*'Financial Inputs '!G2</f>
        <v>-7.1999999999999993</v>
      </c>
      <c r="I2">
        <f ca="1">G2-H2</f>
        <v>-32.799999999999997</v>
      </c>
      <c r="J2" s="7">
        <f ca="1">I2/B2</f>
        <v>-1.4875283446712018E-2</v>
      </c>
      <c r="K2">
        <f ca="1">$B$2/'Financial Inputs '!H2</f>
        <v>220.5</v>
      </c>
      <c r="L2">
        <f ca="1">$B$2/'Financial Inputs '!I2</f>
        <v>22.05</v>
      </c>
      <c r="M2">
        <f ca="1">'Financial Inputs '!J2/'Financial Inputs '!K2</f>
        <v>2.1491754665123679</v>
      </c>
      <c r="N2">
        <f ca="1">'Financial Inputs '!C2/('Financial Inputs '!L2+'Financial Inputs '!M2)/2</f>
        <v>1.6333333333333332E-2</v>
      </c>
    </row>
    <row r="3" spans="1:14" x14ac:dyDescent="0.3">
      <c r="A3" s="1">
        <v>44288</v>
      </c>
      <c r="B3">
        <f ca="1">'Financial Inputs '!B3</f>
        <v>2046</v>
      </c>
      <c r="C3">
        <f ca="1">'Financial Inputs '!B3-'Financial Inputs '!C3</f>
        <v>1968</v>
      </c>
      <c r="D3" s="7">
        <f ca="1">C3/'Financial Inputs '!B3</f>
        <v>0.96187683284457481</v>
      </c>
      <c r="E3">
        <f ca="1">C3-'Financial Inputs '!D3</f>
        <v>1939</v>
      </c>
      <c r="F3" s="7">
        <f ca="1">E3/'Financial Outputs'!B3</f>
        <v>0.94770283479960904</v>
      </c>
      <c r="G3">
        <f ca="1">'Financial Inputs '!E3-'Financial Inputs '!E3-'Financial Inputs '!F3</f>
        <v>-14</v>
      </c>
      <c r="H3">
        <f ca="1">G3*'Financial Inputs '!G3</f>
        <v>-2.52</v>
      </c>
      <c r="I3">
        <f t="shared" ref="I3:I66" ca="1" si="0">G3-H3</f>
        <v>-11.48</v>
      </c>
      <c r="J3" s="7">
        <f t="shared" ref="J3:J66" ca="1" si="1">I3/B3</f>
        <v>-5.6109481915933533E-3</v>
      </c>
      <c r="K3">
        <f ca="1">$B$2/'Financial Inputs '!H3</f>
        <v>220.5</v>
      </c>
      <c r="L3">
        <f ca="1">$B$2/'Financial Inputs '!I3</f>
        <v>22.05</v>
      </c>
      <c r="M3">
        <f ca="1">'Financial Inputs '!J3/'Financial Inputs '!K3</f>
        <v>2.260527641111068</v>
      </c>
      <c r="N3">
        <f ca="1">'Financial Inputs '!C3/('Financial Inputs '!L3+'Financial Inputs '!M3)/2</f>
        <v>2.5999999999999999E-2</v>
      </c>
    </row>
    <row r="4" spans="1:14" x14ac:dyDescent="0.3">
      <c r="A4" s="1">
        <v>44289</v>
      </c>
      <c r="B4">
        <f ca="1">'Financial Inputs '!B4</f>
        <v>2056</v>
      </c>
      <c r="C4">
        <f ca="1">'Financial Inputs '!B4-'Financial Inputs '!C4</f>
        <v>1973</v>
      </c>
      <c r="D4" s="7">
        <f ca="1">C4/'Financial Inputs '!B4</f>
        <v>0.95963035019455256</v>
      </c>
      <c r="E4">
        <f ca="1">C4-'Financial Inputs '!D4</f>
        <v>1941</v>
      </c>
      <c r="F4" s="7">
        <f ca="1">E4/'Financial Outputs'!B4</f>
        <v>0.94406614785992216</v>
      </c>
      <c r="G4">
        <f ca="1">'Financial Inputs '!E4-'Financial Inputs '!E4-'Financial Inputs '!F4</f>
        <v>-11</v>
      </c>
      <c r="H4">
        <f ca="1">G4*'Financial Inputs '!G4</f>
        <v>-1.98</v>
      </c>
      <c r="I4">
        <f t="shared" ca="1" si="0"/>
        <v>-9.02</v>
      </c>
      <c r="J4" s="7">
        <f t="shared" ca="1" si="1"/>
        <v>-4.3871595330739295E-3</v>
      </c>
      <c r="K4">
        <f ca="1">$B$2/'Financial Inputs '!H4</f>
        <v>220.5</v>
      </c>
      <c r="L4">
        <f ca="1">$B$2/'Financial Inputs '!I4</f>
        <v>22.05</v>
      </c>
      <c r="M4">
        <f ca="1">'Financial Inputs '!J4/'Financial Inputs '!K4</f>
        <v>1.9808500700607192</v>
      </c>
      <c r="N4">
        <f ca="1">'Financial Inputs '!C4/('Financial Inputs '!L4+'Financial Inputs '!M4)/2</f>
        <v>2.7666666666666666E-2</v>
      </c>
    </row>
    <row r="5" spans="1:14" x14ac:dyDescent="0.3">
      <c r="A5" s="1">
        <v>44290</v>
      </c>
      <c r="B5">
        <f ca="1">'Financial Inputs '!B5</f>
        <v>2025</v>
      </c>
      <c r="C5">
        <f ca="1">'Financial Inputs '!B5-'Financial Inputs '!C5</f>
        <v>1981</v>
      </c>
      <c r="D5" s="7">
        <f ca="1">C5/'Financial Inputs '!B5</f>
        <v>0.97827160493827159</v>
      </c>
      <c r="E5">
        <f ca="1">C5-'Financial Inputs '!D5</f>
        <v>1948</v>
      </c>
      <c r="F5" s="7">
        <f ca="1">E5/'Financial Outputs'!B5</f>
        <v>0.96197530864197534</v>
      </c>
      <c r="G5">
        <f ca="1">'Financial Inputs '!E5-'Financial Inputs '!E5-'Financial Inputs '!F5</f>
        <v>-10</v>
      </c>
      <c r="H5">
        <f ca="1">G5*'Financial Inputs '!G5</f>
        <v>-1.7999999999999998</v>
      </c>
      <c r="I5">
        <f t="shared" ca="1" si="0"/>
        <v>-8.1999999999999993</v>
      </c>
      <c r="J5" s="7">
        <f t="shared" ca="1" si="1"/>
        <v>-4.0493827160493828E-3</v>
      </c>
      <c r="K5">
        <f ca="1">$B$2/'Financial Inputs '!H5</f>
        <v>220.5</v>
      </c>
      <c r="L5">
        <f ca="1">$B$2/'Financial Inputs '!I5</f>
        <v>22.05</v>
      </c>
      <c r="M5">
        <f ca="1">'Financial Inputs '!J5/'Financial Inputs '!K5</f>
        <v>1.8862883110670721</v>
      </c>
      <c r="N5">
        <f ca="1">'Financial Inputs '!C5/('Financial Inputs '!L5+'Financial Inputs '!M5)/2</f>
        <v>1.4666666666666666E-2</v>
      </c>
    </row>
    <row r="6" spans="1:14" x14ac:dyDescent="0.3">
      <c r="A6" s="1">
        <v>44291</v>
      </c>
      <c r="B6">
        <f ca="1">'Financial Inputs '!B6</f>
        <v>2420</v>
      </c>
      <c r="C6">
        <f ca="1">'Financial Inputs '!B6-'Financial Inputs '!C6</f>
        <v>2370</v>
      </c>
      <c r="D6" s="7">
        <f ca="1">C6/'Financial Inputs '!B6</f>
        <v>0.97933884297520657</v>
      </c>
      <c r="E6">
        <f ca="1">C6-'Financial Inputs '!D6</f>
        <v>2340</v>
      </c>
      <c r="F6" s="7">
        <f ca="1">E6/'Financial Outputs'!B6</f>
        <v>0.96694214876033058</v>
      </c>
      <c r="G6">
        <f ca="1">'Financial Inputs '!E6-'Financial Inputs '!E6-'Financial Inputs '!F6</f>
        <v>-15</v>
      </c>
      <c r="H6">
        <f ca="1">G6*'Financial Inputs '!G6</f>
        <v>-2.6999999999999997</v>
      </c>
      <c r="I6">
        <f t="shared" ca="1" si="0"/>
        <v>-12.3</v>
      </c>
      <c r="J6" s="7">
        <f t="shared" ca="1" si="1"/>
        <v>-5.0826446280991741E-3</v>
      </c>
      <c r="K6">
        <f ca="1">$B$2/'Financial Inputs '!H6</f>
        <v>220.5</v>
      </c>
      <c r="L6">
        <f ca="1">$B$2/'Financial Inputs '!I6</f>
        <v>22.05</v>
      </c>
      <c r="M6">
        <f ca="1">'Financial Inputs '!J6/'Financial Inputs '!K6</f>
        <v>1.7521844082548532</v>
      </c>
      <c r="N6">
        <f ca="1">'Financial Inputs '!C6/('Financial Inputs '!L6+'Financial Inputs '!M6)/2</f>
        <v>1.6666666666666666E-2</v>
      </c>
    </row>
    <row r="7" spans="1:14" x14ac:dyDescent="0.3">
      <c r="A7" s="1">
        <v>44292</v>
      </c>
      <c r="B7">
        <f ca="1">'Financial Inputs '!B7</f>
        <v>2353</v>
      </c>
      <c r="C7">
        <f ca="1">'Financial Inputs '!B7-'Financial Inputs '!C7</f>
        <v>2275</v>
      </c>
      <c r="D7" s="7">
        <f ca="1">C7/'Financial Inputs '!B7</f>
        <v>0.96685082872928174</v>
      </c>
      <c r="E7">
        <f ca="1">C7-'Financial Inputs '!D7</f>
        <v>2245</v>
      </c>
      <c r="F7" s="7">
        <f ca="1">E7/'Financial Outputs'!B7</f>
        <v>0.95410114747131325</v>
      </c>
      <c r="G7">
        <f ca="1">'Financial Inputs '!E7-'Financial Inputs '!E7-'Financial Inputs '!F7</f>
        <v>-15</v>
      </c>
      <c r="H7">
        <f ca="1">G7*'Financial Inputs '!G7</f>
        <v>-2.6999999999999997</v>
      </c>
      <c r="I7">
        <f t="shared" ca="1" si="0"/>
        <v>-12.3</v>
      </c>
      <c r="J7" s="7">
        <f t="shared" ca="1" si="1"/>
        <v>-5.227369315767106E-3</v>
      </c>
      <c r="K7">
        <f ca="1">$B$2/'Financial Inputs '!H7</f>
        <v>220.5</v>
      </c>
      <c r="L7">
        <f ca="1">$B$2/'Financial Inputs '!I7</f>
        <v>22.05</v>
      </c>
      <c r="M7">
        <f ca="1">'Financial Inputs '!J7/'Financial Inputs '!K7</f>
        <v>2.2036932353495384</v>
      </c>
      <c r="N7">
        <f ca="1">'Financial Inputs '!C7/('Financial Inputs '!L7+'Financial Inputs '!M7)/2</f>
        <v>2.5999999999999999E-2</v>
      </c>
    </row>
    <row r="8" spans="1:14" x14ac:dyDescent="0.3">
      <c r="A8" s="1">
        <v>44293</v>
      </c>
      <c r="B8">
        <f ca="1">'Financial Inputs '!B8</f>
        <v>2499</v>
      </c>
      <c r="C8">
        <f ca="1">'Financial Inputs '!B8-'Financial Inputs '!C8</f>
        <v>2437</v>
      </c>
      <c r="D8" s="7">
        <f ca="1">C8/'Financial Inputs '!B8</f>
        <v>0.97519007603041219</v>
      </c>
      <c r="E8">
        <f ca="1">C8-'Financial Inputs '!D8</f>
        <v>2411</v>
      </c>
      <c r="F8" s="7">
        <f ca="1">E8/'Financial Outputs'!B8</f>
        <v>0.96478591436574634</v>
      </c>
      <c r="G8">
        <f ca="1">'Financial Inputs '!E8-'Financial Inputs '!E8-'Financial Inputs '!F8</f>
        <v>-14</v>
      </c>
      <c r="H8">
        <f ca="1">G8*'Financial Inputs '!G8</f>
        <v>-2.52</v>
      </c>
      <c r="I8">
        <f t="shared" ca="1" si="0"/>
        <v>-11.48</v>
      </c>
      <c r="J8" s="7">
        <f t="shared" ca="1" si="1"/>
        <v>-4.5938375350140061E-3</v>
      </c>
      <c r="K8">
        <f ca="1">$B$2/'Financial Inputs '!H8</f>
        <v>220.5</v>
      </c>
      <c r="L8">
        <f ca="1">$B$2/'Financial Inputs '!I8</f>
        <v>22.05</v>
      </c>
      <c r="M8">
        <f ca="1">'Financial Inputs '!J8/'Financial Inputs '!K8</f>
        <v>1.869885404317994</v>
      </c>
      <c r="N8">
        <f ca="1">'Financial Inputs '!C8/('Financial Inputs '!L8+'Financial Inputs '!M8)/2</f>
        <v>2.0666666666666667E-2</v>
      </c>
    </row>
    <row r="9" spans="1:14" x14ac:dyDescent="0.3">
      <c r="A9" s="1">
        <v>44294</v>
      </c>
      <c r="B9">
        <f ca="1">'Financial Inputs '!B9</f>
        <v>2151</v>
      </c>
      <c r="C9">
        <f ca="1">'Financial Inputs '!B9-'Financial Inputs '!C9</f>
        <v>2121</v>
      </c>
      <c r="D9" s="7">
        <f ca="1">C9/'Financial Inputs '!B9</f>
        <v>0.98605299860529982</v>
      </c>
      <c r="E9">
        <f ca="1">C9-'Financial Inputs '!D9</f>
        <v>2097</v>
      </c>
      <c r="F9" s="7">
        <f ca="1">E9/'Financial Outputs'!B9</f>
        <v>0.97489539748953979</v>
      </c>
      <c r="G9">
        <f ca="1">'Financial Inputs '!E9-'Financial Inputs '!E9-'Financial Inputs '!F9</f>
        <v>-15</v>
      </c>
      <c r="H9">
        <f ca="1">G9*'Financial Inputs '!G9</f>
        <v>-2.6999999999999997</v>
      </c>
      <c r="I9">
        <f t="shared" ca="1" si="0"/>
        <v>-12.3</v>
      </c>
      <c r="J9" s="7">
        <f t="shared" ca="1" si="1"/>
        <v>-5.7182705718270572E-3</v>
      </c>
      <c r="K9">
        <f ca="1">$B$2/'Financial Inputs '!H9</f>
        <v>220.5</v>
      </c>
      <c r="L9">
        <f ca="1">$B$2/'Financial Inputs '!I9</f>
        <v>22.05</v>
      </c>
      <c r="M9">
        <f ca="1">'Financial Inputs '!J9/'Financial Inputs '!K9</f>
        <v>1.8074469560393842</v>
      </c>
      <c r="N9">
        <f ca="1">'Financial Inputs '!C9/('Financial Inputs '!L9+'Financial Inputs '!M9)/2</f>
        <v>0.01</v>
      </c>
    </row>
    <row r="10" spans="1:14" x14ac:dyDescent="0.3">
      <c r="A10" s="1">
        <v>44295</v>
      </c>
      <c r="B10">
        <f ca="1">'Financial Inputs '!B10</f>
        <v>2259</v>
      </c>
      <c r="C10">
        <f ca="1">'Financial Inputs '!B10-'Financial Inputs '!C10</f>
        <v>2200</v>
      </c>
      <c r="D10" s="7">
        <f ca="1">C10/'Financial Inputs '!B10</f>
        <v>0.97388224878264718</v>
      </c>
      <c r="E10">
        <f ca="1">C10-'Financial Inputs '!D10</f>
        <v>2164</v>
      </c>
      <c r="F10" s="7">
        <f ca="1">E10/'Financial Outputs'!B10</f>
        <v>0.95794599380256751</v>
      </c>
      <c r="G10">
        <f ca="1">'Financial Inputs '!E10-'Financial Inputs '!E10-'Financial Inputs '!F10</f>
        <v>-11</v>
      </c>
      <c r="H10">
        <f ca="1">G10*'Financial Inputs '!G10</f>
        <v>-1.98</v>
      </c>
      <c r="I10">
        <f t="shared" ca="1" si="0"/>
        <v>-9.02</v>
      </c>
      <c r="J10" s="7">
        <f t="shared" ca="1" si="1"/>
        <v>-3.9929172200088535E-3</v>
      </c>
      <c r="K10">
        <f ca="1">$B$2/'Financial Inputs '!H10</f>
        <v>220.5</v>
      </c>
      <c r="L10">
        <f ca="1">$B$2/'Financial Inputs '!I10</f>
        <v>22.05</v>
      </c>
      <c r="M10">
        <f ca="1">'Financial Inputs '!J10/'Financial Inputs '!K10</f>
        <v>2.2462481338885834</v>
      </c>
      <c r="N10">
        <f ca="1">'Financial Inputs '!C10/('Financial Inputs '!L10+'Financial Inputs '!M10)/2</f>
        <v>1.9666666666666666E-2</v>
      </c>
    </row>
    <row r="11" spans="1:14" x14ac:dyDescent="0.3">
      <c r="A11" s="1">
        <v>44296</v>
      </c>
      <c r="B11">
        <f ca="1">'Financial Inputs '!B11</f>
        <v>2077</v>
      </c>
      <c r="C11">
        <f ca="1">'Financial Inputs '!B11-'Financial Inputs '!C11</f>
        <v>2022</v>
      </c>
      <c r="D11" s="7">
        <f ca="1">C11/'Financial Inputs '!B11</f>
        <v>0.97351949927780457</v>
      </c>
      <c r="E11">
        <f ca="1">C11-'Financial Inputs '!D11</f>
        <v>1990</v>
      </c>
      <c r="F11" s="7">
        <f ca="1">E11/'Financial Outputs'!B11</f>
        <v>0.95811266249398175</v>
      </c>
      <c r="G11">
        <f ca="1">'Financial Inputs '!E11-'Financial Inputs '!E11-'Financial Inputs '!F11</f>
        <v>-12</v>
      </c>
      <c r="H11">
        <f ca="1">G11*'Financial Inputs '!G11</f>
        <v>-2.16</v>
      </c>
      <c r="I11">
        <f t="shared" ca="1" si="0"/>
        <v>-9.84</v>
      </c>
      <c r="J11" s="7">
        <f t="shared" ca="1" si="1"/>
        <v>-4.7376023110255175E-3</v>
      </c>
      <c r="K11">
        <f ca="1">$B$2/'Financial Inputs '!H11</f>
        <v>220.5</v>
      </c>
      <c r="L11">
        <f ca="1">$B$2/'Financial Inputs '!I11</f>
        <v>22.05</v>
      </c>
      <c r="M11">
        <f ca="1">'Financial Inputs '!J11/'Financial Inputs '!K11</f>
        <v>2.1719314426254708</v>
      </c>
      <c r="N11">
        <f ca="1">'Financial Inputs '!C11/('Financial Inputs '!L11+'Financial Inputs '!M11)/2</f>
        <v>1.8333333333333333E-2</v>
      </c>
    </row>
    <row r="12" spans="1:14" x14ac:dyDescent="0.3">
      <c r="A12" s="1">
        <v>44297</v>
      </c>
      <c r="B12">
        <f ca="1">'Financial Inputs '!B12</f>
        <v>2413</v>
      </c>
      <c r="C12">
        <f ca="1">'Financial Inputs '!B12-'Financial Inputs '!C12</f>
        <v>2382</v>
      </c>
      <c r="D12" s="7">
        <f ca="1">C12/'Financial Inputs '!B12</f>
        <v>0.98715292167426438</v>
      </c>
      <c r="E12">
        <f ca="1">C12-'Financial Inputs '!D12</f>
        <v>2345</v>
      </c>
      <c r="F12" s="7">
        <f ca="1">E12/'Financial Outputs'!B12</f>
        <v>0.97181931205967675</v>
      </c>
      <c r="G12">
        <f ca="1">'Financial Inputs '!E12-'Financial Inputs '!E12-'Financial Inputs '!F12</f>
        <v>-14</v>
      </c>
      <c r="H12">
        <f ca="1">G12*'Financial Inputs '!G12</f>
        <v>-2.52</v>
      </c>
      <c r="I12">
        <f t="shared" ca="1" si="0"/>
        <v>-11.48</v>
      </c>
      <c r="J12" s="7">
        <f t="shared" ca="1" si="1"/>
        <v>-4.7575631993369248E-3</v>
      </c>
      <c r="K12">
        <f ca="1">$B$2/'Financial Inputs '!H12</f>
        <v>220.5</v>
      </c>
      <c r="L12">
        <f ca="1">$B$2/'Financial Inputs '!I12</f>
        <v>22.05</v>
      </c>
      <c r="M12">
        <f ca="1">'Financial Inputs '!J12/'Financial Inputs '!K12</f>
        <v>2.0342179812136574</v>
      </c>
      <c r="N12">
        <f ca="1">'Financial Inputs '!C12/('Financial Inputs '!L12+'Financial Inputs '!M12)/2</f>
        <v>1.0333333333333333E-2</v>
      </c>
    </row>
    <row r="13" spans="1:14" x14ac:dyDescent="0.3">
      <c r="A13" s="1">
        <v>44298</v>
      </c>
      <c r="B13">
        <f ca="1">'Financial Inputs '!B13</f>
        <v>2190</v>
      </c>
      <c r="C13">
        <f ca="1">'Financial Inputs '!B13-'Financial Inputs '!C13</f>
        <v>2147</v>
      </c>
      <c r="D13" s="7">
        <f ca="1">C13/'Financial Inputs '!B13</f>
        <v>0.98036529680365292</v>
      </c>
      <c r="E13">
        <f ca="1">C13-'Financial Inputs '!D13</f>
        <v>2126</v>
      </c>
      <c r="F13" s="7">
        <f ca="1">E13/'Financial Outputs'!B13</f>
        <v>0.9707762557077626</v>
      </c>
      <c r="G13">
        <f ca="1">'Financial Inputs '!E13-'Financial Inputs '!E13-'Financial Inputs '!F13</f>
        <v>-15</v>
      </c>
      <c r="H13">
        <f ca="1">G13*'Financial Inputs '!G13</f>
        <v>-2.6999999999999997</v>
      </c>
      <c r="I13">
        <f t="shared" ca="1" si="0"/>
        <v>-12.3</v>
      </c>
      <c r="J13" s="7">
        <f t="shared" ca="1" si="1"/>
        <v>-5.6164383561643841E-3</v>
      </c>
      <c r="K13">
        <f ca="1">$B$2/'Financial Inputs '!H13</f>
        <v>220.5</v>
      </c>
      <c r="L13">
        <f ca="1">$B$2/'Financial Inputs '!I13</f>
        <v>22.05</v>
      </c>
      <c r="M13">
        <f ca="1">'Financial Inputs '!J13/'Financial Inputs '!K13</f>
        <v>1.9888201712654614</v>
      </c>
      <c r="N13">
        <f ca="1">'Financial Inputs '!C13/('Financial Inputs '!L13+'Financial Inputs '!M13)/2</f>
        <v>1.4333333333333333E-2</v>
      </c>
    </row>
    <row r="14" spans="1:14" x14ac:dyDescent="0.3">
      <c r="A14" s="1">
        <v>44299</v>
      </c>
      <c r="B14">
        <f ca="1">'Financial Inputs '!B14</f>
        <v>2123</v>
      </c>
      <c r="C14">
        <f ca="1">'Financial Inputs '!B14-'Financial Inputs '!C14</f>
        <v>2056</v>
      </c>
      <c r="D14" s="7">
        <f ca="1">C14/'Financial Inputs '!B14</f>
        <v>0.96844088553933116</v>
      </c>
      <c r="E14">
        <f ca="1">C14-'Financial Inputs '!D14</f>
        <v>2022</v>
      </c>
      <c r="F14" s="7">
        <f ca="1">E14/'Financial Outputs'!B14</f>
        <v>0.95242581252943948</v>
      </c>
      <c r="G14">
        <f ca="1">'Financial Inputs '!E14-'Financial Inputs '!E14-'Financial Inputs '!F14</f>
        <v>-15</v>
      </c>
      <c r="H14">
        <f ca="1">G14*'Financial Inputs '!G14</f>
        <v>-2.6999999999999997</v>
      </c>
      <c r="I14">
        <f t="shared" ca="1" si="0"/>
        <v>-12.3</v>
      </c>
      <c r="J14" s="7">
        <f t="shared" ca="1" si="1"/>
        <v>-5.7936881771078665E-3</v>
      </c>
      <c r="K14">
        <f ca="1">$B$2/'Financial Inputs '!H14</f>
        <v>220.5</v>
      </c>
      <c r="L14">
        <f ca="1">$B$2/'Financial Inputs '!I14</f>
        <v>22.05</v>
      </c>
      <c r="M14">
        <f ca="1">'Financial Inputs '!J14/'Financial Inputs '!K14</f>
        <v>2.0923315905129956</v>
      </c>
      <c r="N14">
        <f ca="1">'Financial Inputs '!C14/('Financial Inputs '!L14+'Financial Inputs '!M14)/2</f>
        <v>2.2333333333333334E-2</v>
      </c>
    </row>
    <row r="15" spans="1:14" x14ac:dyDescent="0.3">
      <c r="A15" s="1">
        <v>44300</v>
      </c>
      <c r="B15">
        <f ca="1">'Financial Inputs '!B15</f>
        <v>2136</v>
      </c>
      <c r="C15">
        <f ca="1">'Financial Inputs '!B15-'Financial Inputs '!C15</f>
        <v>2081</v>
      </c>
      <c r="D15" s="7">
        <f ca="1">C15/'Financial Inputs '!B15</f>
        <v>0.97425093632958804</v>
      </c>
      <c r="E15">
        <f ca="1">C15-'Financial Inputs '!D15</f>
        <v>2055</v>
      </c>
      <c r="F15" s="7">
        <f ca="1">E15/'Financial Outputs'!B15</f>
        <v>0.9620786516853933</v>
      </c>
      <c r="G15">
        <f ca="1">'Financial Inputs '!E15-'Financial Inputs '!E15-'Financial Inputs '!F15</f>
        <v>-11</v>
      </c>
      <c r="H15">
        <f ca="1">G15*'Financial Inputs '!G15</f>
        <v>-1.98</v>
      </c>
      <c r="I15">
        <f t="shared" ca="1" si="0"/>
        <v>-9.02</v>
      </c>
      <c r="J15" s="7">
        <f t="shared" ca="1" si="1"/>
        <v>-4.2228464419475651E-3</v>
      </c>
      <c r="K15">
        <f ca="1">$B$2/'Financial Inputs '!H15</f>
        <v>220.5</v>
      </c>
      <c r="L15">
        <f ca="1">$B$2/'Financial Inputs '!I15</f>
        <v>22.05</v>
      </c>
      <c r="M15">
        <f ca="1">'Financial Inputs '!J15/'Financial Inputs '!K15</f>
        <v>2.1356395757105369</v>
      </c>
      <c r="N15">
        <f ca="1">'Financial Inputs '!C15/('Financial Inputs '!L15+'Financial Inputs '!M15)/2</f>
        <v>1.8333333333333333E-2</v>
      </c>
    </row>
    <row r="16" spans="1:14" x14ac:dyDescent="0.3">
      <c r="A16" s="1">
        <v>44301</v>
      </c>
      <c r="B16">
        <f ca="1">'Financial Inputs '!B16</f>
        <v>2015</v>
      </c>
      <c r="C16">
        <f ca="1">'Financial Inputs '!B16-'Financial Inputs '!C16</f>
        <v>1977</v>
      </c>
      <c r="D16" s="7">
        <f ca="1">C16/'Financial Inputs '!B16</f>
        <v>0.98114143920595531</v>
      </c>
      <c r="E16">
        <f ca="1">C16-'Financial Inputs '!D16</f>
        <v>1944</v>
      </c>
      <c r="F16" s="7">
        <f ca="1">E16/'Financial Outputs'!B16</f>
        <v>0.96476426799007442</v>
      </c>
      <c r="G16">
        <f ca="1">'Financial Inputs '!E16-'Financial Inputs '!E16-'Financial Inputs '!F16</f>
        <v>-15</v>
      </c>
      <c r="H16">
        <f ca="1">G16*'Financial Inputs '!G16</f>
        <v>-2.6999999999999997</v>
      </c>
      <c r="I16">
        <f t="shared" ca="1" si="0"/>
        <v>-12.3</v>
      </c>
      <c r="J16" s="7">
        <f t="shared" ca="1" si="1"/>
        <v>-6.1042183622828788E-3</v>
      </c>
      <c r="K16">
        <f ca="1">$B$2/'Financial Inputs '!H16</f>
        <v>220.5</v>
      </c>
      <c r="L16">
        <f ca="1">$B$2/'Financial Inputs '!I16</f>
        <v>22.05</v>
      </c>
      <c r="M16">
        <f ca="1">'Financial Inputs '!J16/'Financial Inputs '!K16</f>
        <v>1.852142547009118</v>
      </c>
      <c r="N16">
        <f ca="1">'Financial Inputs '!C16/('Financial Inputs '!L16+'Financial Inputs '!M16)/2</f>
        <v>1.2666666666666666E-2</v>
      </c>
    </row>
    <row r="17" spans="1:14" x14ac:dyDescent="0.3">
      <c r="A17" s="1">
        <v>44302</v>
      </c>
      <c r="B17">
        <f ca="1">'Financial Inputs '!B17</f>
        <v>2182</v>
      </c>
      <c r="C17">
        <f ca="1">'Financial Inputs '!B17-'Financial Inputs '!C17</f>
        <v>2126</v>
      </c>
      <c r="D17" s="7">
        <f ca="1">C17/'Financial Inputs '!B17</f>
        <v>0.97433547204399629</v>
      </c>
      <c r="E17">
        <f ca="1">C17-'Financial Inputs '!D17</f>
        <v>2098</v>
      </c>
      <c r="F17" s="7">
        <f ca="1">E17/'Financial Outputs'!B17</f>
        <v>0.96150320806599454</v>
      </c>
      <c r="G17">
        <f ca="1">'Financial Inputs '!E17-'Financial Inputs '!E17-'Financial Inputs '!F17</f>
        <v>-12</v>
      </c>
      <c r="H17">
        <f ca="1">G17*'Financial Inputs '!G17</f>
        <v>-2.16</v>
      </c>
      <c r="I17">
        <f t="shared" ca="1" si="0"/>
        <v>-9.84</v>
      </c>
      <c r="J17" s="7">
        <f t="shared" ca="1" si="1"/>
        <v>-4.5096241979835014E-3</v>
      </c>
      <c r="K17">
        <f ca="1">$B$2/'Financial Inputs '!H17</f>
        <v>220.5</v>
      </c>
      <c r="L17">
        <f ca="1">$B$2/'Financial Inputs '!I17</f>
        <v>22.05</v>
      </c>
      <c r="M17">
        <f ca="1">'Financial Inputs '!J17/'Financial Inputs '!K17</f>
        <v>2.0465196947506361</v>
      </c>
      <c r="N17">
        <f ca="1">'Financial Inputs '!C17/('Financial Inputs '!L17+'Financial Inputs '!M17)/2</f>
        <v>1.8666666666666668E-2</v>
      </c>
    </row>
    <row r="18" spans="1:14" x14ac:dyDescent="0.3">
      <c r="A18" s="1">
        <v>44303</v>
      </c>
      <c r="B18">
        <f ca="1">'Financial Inputs '!B18</f>
        <v>2015</v>
      </c>
      <c r="C18">
        <f ca="1">'Financial Inputs '!B18-'Financial Inputs '!C18</f>
        <v>1981</v>
      </c>
      <c r="D18" s="7">
        <f ca="1">C18/'Financial Inputs '!B18</f>
        <v>0.98312655086848633</v>
      </c>
      <c r="E18">
        <f ca="1">C18-'Financial Inputs '!D18</f>
        <v>1946</v>
      </c>
      <c r="F18" s="7">
        <f ca="1">E18/'Financial Outputs'!B18</f>
        <v>0.96575682382133998</v>
      </c>
      <c r="G18">
        <f ca="1">'Financial Inputs '!E18-'Financial Inputs '!E18-'Financial Inputs '!F18</f>
        <v>-10</v>
      </c>
      <c r="H18">
        <f ca="1">G18*'Financial Inputs '!G18</f>
        <v>-1.7999999999999998</v>
      </c>
      <c r="I18">
        <f t="shared" ca="1" si="0"/>
        <v>-8.1999999999999993</v>
      </c>
      <c r="J18" s="7">
        <f t="shared" ca="1" si="1"/>
        <v>-4.0694789081885856E-3</v>
      </c>
      <c r="K18">
        <f ca="1">$B$2/'Financial Inputs '!H18</f>
        <v>220.5</v>
      </c>
      <c r="L18">
        <f ca="1">$B$2/'Financial Inputs '!I18</f>
        <v>22.05</v>
      </c>
      <c r="M18">
        <f ca="1">'Financial Inputs '!J18/'Financial Inputs '!K18</f>
        <v>2.0416470403517035</v>
      </c>
      <c r="N18">
        <f ca="1">'Financial Inputs '!C18/('Financial Inputs '!L18+'Financial Inputs '!M18)/2</f>
        <v>1.1333333333333334E-2</v>
      </c>
    </row>
    <row r="19" spans="1:14" x14ac:dyDescent="0.3">
      <c r="A19" s="1">
        <v>44304</v>
      </c>
      <c r="B19">
        <f ca="1">'Financial Inputs '!B19</f>
        <v>2438</v>
      </c>
      <c r="C19">
        <f ca="1">'Financial Inputs '!B19-'Financial Inputs '!C19</f>
        <v>2380</v>
      </c>
      <c r="D19" s="7">
        <f ca="1">C19/'Financial Inputs '!B19</f>
        <v>0.9762100082034455</v>
      </c>
      <c r="E19">
        <f ca="1">C19-'Financial Inputs '!D19</f>
        <v>2360</v>
      </c>
      <c r="F19" s="7">
        <f ca="1">E19/'Financial Outputs'!B19</f>
        <v>0.96800656275635766</v>
      </c>
      <c r="G19">
        <f ca="1">'Financial Inputs '!E19-'Financial Inputs '!E19-'Financial Inputs '!F19</f>
        <v>-14</v>
      </c>
      <c r="H19">
        <f ca="1">G19*'Financial Inputs '!G19</f>
        <v>-2.52</v>
      </c>
      <c r="I19">
        <f t="shared" ca="1" si="0"/>
        <v>-11.48</v>
      </c>
      <c r="J19" s="7">
        <f t="shared" ca="1" si="1"/>
        <v>-4.7087776866283843E-3</v>
      </c>
      <c r="K19">
        <f ca="1">$B$2/'Financial Inputs '!H19</f>
        <v>220.5</v>
      </c>
      <c r="L19">
        <f ca="1">$B$2/'Financial Inputs '!I19</f>
        <v>22.05</v>
      </c>
      <c r="M19">
        <f ca="1">'Financial Inputs '!J19/'Financial Inputs '!K19</f>
        <v>2.0727785722567926</v>
      </c>
      <c r="N19">
        <f ca="1">'Financial Inputs '!C19/('Financial Inputs '!L19+'Financial Inputs '!M19)/2</f>
        <v>1.9333333333333334E-2</v>
      </c>
    </row>
    <row r="20" spans="1:14" x14ac:dyDescent="0.3">
      <c r="A20" s="1">
        <v>44305</v>
      </c>
      <c r="B20">
        <f ca="1">'Financial Inputs '!B20</f>
        <v>2281</v>
      </c>
      <c r="C20">
        <f ca="1">'Financial Inputs '!B20-'Financial Inputs '!C20</f>
        <v>2236</v>
      </c>
      <c r="D20" s="7">
        <f ca="1">C20/'Financial Inputs '!B20</f>
        <v>0.98027181060938184</v>
      </c>
      <c r="E20">
        <f ca="1">C20-'Financial Inputs '!D20</f>
        <v>2196</v>
      </c>
      <c r="F20" s="7">
        <f ca="1">E20/'Financial Outputs'!B20</f>
        <v>0.96273564226216568</v>
      </c>
      <c r="G20">
        <f ca="1">'Financial Inputs '!E20-'Financial Inputs '!E20-'Financial Inputs '!F20</f>
        <v>-13</v>
      </c>
      <c r="H20">
        <f ca="1">G20*'Financial Inputs '!G20</f>
        <v>-2.34</v>
      </c>
      <c r="I20">
        <f t="shared" ca="1" si="0"/>
        <v>-10.66</v>
      </c>
      <c r="J20" s="7">
        <f t="shared" ca="1" si="1"/>
        <v>-4.6733888645330993E-3</v>
      </c>
      <c r="K20">
        <f ca="1">$B$2/'Financial Inputs '!H20</f>
        <v>220.5</v>
      </c>
      <c r="L20">
        <f ca="1">$B$2/'Financial Inputs '!I20</f>
        <v>22.05</v>
      </c>
      <c r="M20">
        <f ca="1">'Financial Inputs '!J20/'Financial Inputs '!K20</f>
        <v>2.0019636720667648</v>
      </c>
      <c r="N20">
        <f ca="1">'Financial Inputs '!C20/('Financial Inputs '!L20+'Financial Inputs '!M20)/2</f>
        <v>1.4999999999999999E-2</v>
      </c>
    </row>
    <row r="21" spans="1:14" x14ac:dyDescent="0.3">
      <c r="A21" s="1">
        <v>44306</v>
      </c>
      <c r="B21">
        <f ca="1">'Financial Inputs '!B21</f>
        <v>2084</v>
      </c>
      <c r="C21">
        <f ca="1">'Financial Inputs '!B21-'Financial Inputs '!C21</f>
        <v>2043</v>
      </c>
      <c r="D21" s="7">
        <f ca="1">C21/'Financial Inputs '!B21</f>
        <v>0.98032629558541262</v>
      </c>
      <c r="E21">
        <f ca="1">C21-'Financial Inputs '!D21</f>
        <v>2022</v>
      </c>
      <c r="F21" s="7">
        <f ca="1">E21/'Financial Outputs'!B21</f>
        <v>0.97024952015355082</v>
      </c>
      <c r="G21">
        <f ca="1">'Financial Inputs '!E21-'Financial Inputs '!E21-'Financial Inputs '!F21</f>
        <v>-14</v>
      </c>
      <c r="H21">
        <f ca="1">G21*'Financial Inputs '!G21</f>
        <v>-2.52</v>
      </c>
      <c r="I21">
        <f t="shared" ca="1" si="0"/>
        <v>-11.48</v>
      </c>
      <c r="J21" s="7">
        <f t="shared" ca="1" si="1"/>
        <v>-5.5086372360844535E-3</v>
      </c>
      <c r="K21">
        <f ca="1">$B$2/'Financial Inputs '!H21</f>
        <v>220.5</v>
      </c>
      <c r="L21">
        <f ca="1">$B$2/'Financial Inputs '!I21</f>
        <v>22.05</v>
      </c>
      <c r="M21">
        <f ca="1">'Financial Inputs '!J21/'Financial Inputs '!K21</f>
        <v>2.1068605518269949</v>
      </c>
      <c r="N21">
        <f ca="1">'Financial Inputs '!C21/('Financial Inputs '!L21+'Financial Inputs '!M21)/2</f>
        <v>1.3666666666666667E-2</v>
      </c>
    </row>
    <row r="22" spans="1:14" x14ac:dyDescent="0.3">
      <c r="A22" s="1">
        <v>44307</v>
      </c>
      <c r="B22">
        <f ca="1">'Financial Inputs '!B22</f>
        <v>2208</v>
      </c>
      <c r="C22">
        <f ca="1">'Financial Inputs '!B22-'Financial Inputs '!C22</f>
        <v>2132</v>
      </c>
      <c r="D22" s="7">
        <f ca="1">C22/'Financial Inputs '!B22</f>
        <v>0.96557971014492749</v>
      </c>
      <c r="E22">
        <f ca="1">C22-'Financial Inputs '!D22</f>
        <v>2104</v>
      </c>
      <c r="F22" s="7">
        <f ca="1">E22/'Financial Outputs'!B22</f>
        <v>0.95289855072463769</v>
      </c>
      <c r="G22">
        <f ca="1">'Financial Inputs '!E22-'Financial Inputs '!E22-'Financial Inputs '!F22</f>
        <v>-12</v>
      </c>
      <c r="H22">
        <f ca="1">G22*'Financial Inputs '!G22</f>
        <v>-2.16</v>
      </c>
      <c r="I22">
        <f t="shared" ca="1" si="0"/>
        <v>-9.84</v>
      </c>
      <c r="J22" s="7">
        <f t="shared" ca="1" si="1"/>
        <v>-4.4565217391304346E-3</v>
      </c>
      <c r="K22">
        <f ca="1">$B$2/'Financial Inputs '!H22</f>
        <v>220.5</v>
      </c>
      <c r="L22">
        <f ca="1">$B$2/'Financial Inputs '!I22</f>
        <v>22.05</v>
      </c>
      <c r="M22">
        <f ca="1">'Financial Inputs '!J22/'Financial Inputs '!K22</f>
        <v>1.7843234616066679</v>
      </c>
      <c r="N22">
        <f ca="1">'Financial Inputs '!C22/('Financial Inputs '!L22+'Financial Inputs '!M22)/2</f>
        <v>2.5333333333333333E-2</v>
      </c>
    </row>
    <row r="23" spans="1:14" x14ac:dyDescent="0.3">
      <c r="A23" s="1">
        <v>44308</v>
      </c>
      <c r="B23">
        <f ca="1">'Financial Inputs '!B23</f>
        <v>2030</v>
      </c>
      <c r="C23">
        <f ca="1">'Financial Inputs '!B23-'Financial Inputs '!C23</f>
        <v>1956</v>
      </c>
      <c r="D23" s="7">
        <f ca="1">C23/'Financial Inputs '!B23</f>
        <v>0.96354679802955667</v>
      </c>
      <c r="E23">
        <f ca="1">C23-'Financial Inputs '!D23</f>
        <v>1936</v>
      </c>
      <c r="F23" s="7">
        <f ca="1">E23/'Financial Outputs'!B23</f>
        <v>0.95369458128078821</v>
      </c>
      <c r="G23">
        <f ca="1">'Financial Inputs '!E23-'Financial Inputs '!E23-'Financial Inputs '!F23</f>
        <v>-11</v>
      </c>
      <c r="H23">
        <f ca="1">G23*'Financial Inputs '!G23</f>
        <v>-1.98</v>
      </c>
      <c r="I23">
        <f t="shared" ca="1" si="0"/>
        <v>-9.02</v>
      </c>
      <c r="J23" s="7">
        <f t="shared" ca="1" si="1"/>
        <v>-4.4433497536945808E-3</v>
      </c>
      <c r="K23">
        <f ca="1">$B$2/'Financial Inputs '!H23</f>
        <v>220.5</v>
      </c>
      <c r="L23">
        <f ca="1">$B$2/'Financial Inputs '!I23</f>
        <v>22.05</v>
      </c>
      <c r="M23">
        <f ca="1">'Financial Inputs '!J23/'Financial Inputs '!K23</f>
        <v>1.934549131738615</v>
      </c>
      <c r="N23">
        <f ca="1">'Financial Inputs '!C23/('Financial Inputs '!L23+'Financial Inputs '!M23)/2</f>
        <v>2.4666666666666667E-2</v>
      </c>
    </row>
    <row r="24" spans="1:14" x14ac:dyDescent="0.3">
      <c r="A24" s="1">
        <v>44309</v>
      </c>
      <c r="B24">
        <f ca="1">'Financial Inputs '!B24</f>
        <v>2344</v>
      </c>
      <c r="C24">
        <f ca="1">'Financial Inputs '!B24-'Financial Inputs '!C24</f>
        <v>2284</v>
      </c>
      <c r="D24" s="7">
        <f ca="1">C24/'Financial Inputs '!B24</f>
        <v>0.97440273037542657</v>
      </c>
      <c r="E24">
        <f ca="1">C24-'Financial Inputs '!D24</f>
        <v>2254</v>
      </c>
      <c r="F24" s="7">
        <f ca="1">E24/'Financial Outputs'!B24</f>
        <v>0.96160409556313997</v>
      </c>
      <c r="G24">
        <f ca="1">'Financial Inputs '!E24-'Financial Inputs '!E24-'Financial Inputs '!F24</f>
        <v>-14</v>
      </c>
      <c r="H24">
        <f ca="1">G24*'Financial Inputs '!G24</f>
        <v>-2.52</v>
      </c>
      <c r="I24">
        <f t="shared" ca="1" si="0"/>
        <v>-11.48</v>
      </c>
      <c r="J24" s="7">
        <f t="shared" ca="1" si="1"/>
        <v>-4.8976109215017067E-3</v>
      </c>
      <c r="K24">
        <f ca="1">$B$2/'Financial Inputs '!H24</f>
        <v>220.5</v>
      </c>
      <c r="L24">
        <f ca="1">$B$2/'Financial Inputs '!I24</f>
        <v>22.05</v>
      </c>
      <c r="M24">
        <f ca="1">'Financial Inputs '!J24/'Financial Inputs '!K24</f>
        <v>1.9749955728705508</v>
      </c>
      <c r="N24">
        <f ca="1">'Financial Inputs '!C24/('Financial Inputs '!L24+'Financial Inputs '!M24)/2</f>
        <v>0.02</v>
      </c>
    </row>
    <row r="25" spans="1:14" x14ac:dyDescent="0.3">
      <c r="A25" s="1">
        <v>44310</v>
      </c>
      <c r="B25">
        <f ca="1">'Financial Inputs '!B25</f>
        <v>2279</v>
      </c>
      <c r="C25">
        <f ca="1">'Financial Inputs '!B25-'Financial Inputs '!C25</f>
        <v>2205</v>
      </c>
      <c r="D25" s="7">
        <f ca="1">C25/'Financial Inputs '!B25</f>
        <v>0.96752961825362005</v>
      </c>
      <c r="E25">
        <f ca="1">C25-'Financial Inputs '!D25</f>
        <v>2180</v>
      </c>
      <c r="F25" s="7">
        <f ca="1">E25/'Financial Outputs'!B25</f>
        <v>0.95655989469065383</v>
      </c>
      <c r="G25">
        <f ca="1">'Financial Inputs '!E25-'Financial Inputs '!E25-'Financial Inputs '!F25</f>
        <v>-15</v>
      </c>
      <c r="H25">
        <f ca="1">G25*'Financial Inputs '!G25</f>
        <v>-2.6999999999999997</v>
      </c>
      <c r="I25">
        <f t="shared" ca="1" si="0"/>
        <v>-12.3</v>
      </c>
      <c r="J25" s="7">
        <f t="shared" ca="1" si="1"/>
        <v>-5.397103992979377E-3</v>
      </c>
      <c r="K25">
        <f ca="1">$B$2/'Financial Inputs '!H25</f>
        <v>220.5</v>
      </c>
      <c r="L25">
        <f ca="1">$B$2/'Financial Inputs '!I25</f>
        <v>22.05</v>
      </c>
      <c r="M25">
        <f ca="1">'Financial Inputs '!J25/'Financial Inputs '!K25</f>
        <v>2.1291301050807063</v>
      </c>
      <c r="N25">
        <f ca="1">'Financial Inputs '!C25/('Financial Inputs '!L25+'Financial Inputs '!M25)/2</f>
        <v>2.4666666666666667E-2</v>
      </c>
    </row>
    <row r="26" spans="1:14" x14ac:dyDescent="0.3">
      <c r="A26" s="1">
        <v>44311</v>
      </c>
      <c r="B26">
        <f ca="1">'Financial Inputs '!B26</f>
        <v>2469</v>
      </c>
      <c r="C26">
        <f ca="1">'Financial Inputs '!B26-'Financial Inputs '!C26</f>
        <v>2383</v>
      </c>
      <c r="D26" s="7">
        <f ca="1">C26/'Financial Inputs '!B26</f>
        <v>0.96516808424463341</v>
      </c>
      <c r="E26">
        <f ca="1">C26-'Financial Inputs '!D26</f>
        <v>2356</v>
      </c>
      <c r="F26" s="7">
        <f ca="1">E26/'Financial Outputs'!B26</f>
        <v>0.95423248278655326</v>
      </c>
      <c r="G26">
        <f ca="1">'Financial Inputs '!E26-'Financial Inputs '!E26-'Financial Inputs '!F26</f>
        <v>-10</v>
      </c>
      <c r="H26">
        <f ca="1">G26*'Financial Inputs '!G26</f>
        <v>-1.7999999999999998</v>
      </c>
      <c r="I26">
        <f t="shared" ca="1" si="0"/>
        <v>-8.1999999999999993</v>
      </c>
      <c r="J26" s="7">
        <f t="shared" ca="1" si="1"/>
        <v>-3.3211826650465775E-3</v>
      </c>
      <c r="K26">
        <f ca="1">$B$2/'Financial Inputs '!H26</f>
        <v>220.5</v>
      </c>
      <c r="L26">
        <f ca="1">$B$2/'Financial Inputs '!I26</f>
        <v>22.05</v>
      </c>
      <c r="M26">
        <f ca="1">'Financial Inputs '!J26/'Financial Inputs '!K26</f>
        <v>2.1044752412341658</v>
      </c>
      <c r="N26">
        <f ca="1">'Financial Inputs '!C26/('Financial Inputs '!L26+'Financial Inputs '!M26)/2</f>
        <v>2.8666666666666667E-2</v>
      </c>
    </row>
    <row r="27" spans="1:14" x14ac:dyDescent="0.3">
      <c r="A27" s="1">
        <v>44312</v>
      </c>
      <c r="B27">
        <f ca="1">'Financial Inputs '!B27</f>
        <v>2490</v>
      </c>
      <c r="C27">
        <f ca="1">'Financial Inputs '!B27-'Financial Inputs '!C27</f>
        <v>2414</v>
      </c>
      <c r="D27" s="7">
        <f ca="1">C27/'Financial Inputs '!B27</f>
        <v>0.96947791164658637</v>
      </c>
      <c r="E27">
        <f ca="1">C27-'Financial Inputs '!D27</f>
        <v>2376</v>
      </c>
      <c r="F27" s="7">
        <f ca="1">E27/'Financial Outputs'!B27</f>
        <v>0.95421686746987955</v>
      </c>
      <c r="G27">
        <f ca="1">'Financial Inputs '!E27-'Financial Inputs '!E27-'Financial Inputs '!F27</f>
        <v>-15</v>
      </c>
      <c r="H27">
        <f ca="1">G27*'Financial Inputs '!G27</f>
        <v>-2.6999999999999997</v>
      </c>
      <c r="I27">
        <f t="shared" ca="1" si="0"/>
        <v>-12.3</v>
      </c>
      <c r="J27" s="7">
        <f t="shared" ca="1" si="1"/>
        <v>-4.9397590361445788E-3</v>
      </c>
      <c r="K27">
        <f ca="1">$B$2/'Financial Inputs '!H27</f>
        <v>220.5</v>
      </c>
      <c r="L27">
        <f ca="1">$B$2/'Financial Inputs '!I27</f>
        <v>22.05</v>
      </c>
      <c r="M27">
        <f ca="1">'Financial Inputs '!J27/'Financial Inputs '!K27</f>
        <v>1.9757897415391326</v>
      </c>
      <c r="N27">
        <f ca="1">'Financial Inputs '!C27/('Financial Inputs '!L27+'Financial Inputs '!M27)/2</f>
        <v>2.5333333333333333E-2</v>
      </c>
    </row>
    <row r="28" spans="1:14" x14ac:dyDescent="0.3">
      <c r="A28" s="1">
        <v>44313</v>
      </c>
      <c r="B28">
        <f ca="1">'Financial Inputs '!B28</f>
        <v>2112</v>
      </c>
      <c r="C28">
        <f ca="1">'Financial Inputs '!B28-'Financial Inputs '!C28</f>
        <v>2053</v>
      </c>
      <c r="D28" s="7">
        <f ca="1">C28/'Financial Inputs '!B28</f>
        <v>0.97206439393939392</v>
      </c>
      <c r="E28">
        <f ca="1">C28-'Financial Inputs '!D28</f>
        <v>2017</v>
      </c>
      <c r="F28" s="7">
        <f ca="1">E28/'Financial Outputs'!B28</f>
        <v>0.95501893939393945</v>
      </c>
      <c r="G28">
        <f ca="1">'Financial Inputs '!E28-'Financial Inputs '!E28-'Financial Inputs '!F28</f>
        <v>-13</v>
      </c>
      <c r="H28">
        <f ca="1">G28*'Financial Inputs '!G28</f>
        <v>-2.34</v>
      </c>
      <c r="I28">
        <f t="shared" ca="1" si="0"/>
        <v>-10.66</v>
      </c>
      <c r="J28" s="7">
        <f t="shared" ca="1" si="1"/>
        <v>-5.0473484848484853E-3</v>
      </c>
      <c r="K28">
        <f ca="1">$B$2/'Financial Inputs '!H28</f>
        <v>220.5</v>
      </c>
      <c r="L28">
        <f ca="1">$B$2/'Financial Inputs '!I28</f>
        <v>22.05</v>
      </c>
      <c r="M28">
        <f ca="1">'Financial Inputs '!J28/'Financial Inputs '!K28</f>
        <v>1.9844063792085056</v>
      </c>
      <c r="N28">
        <f ca="1">'Financial Inputs '!C28/('Financial Inputs '!L28+'Financial Inputs '!M28)/2</f>
        <v>1.9666666666666666E-2</v>
      </c>
    </row>
    <row r="29" spans="1:14" x14ac:dyDescent="0.3">
      <c r="A29" s="1">
        <v>44314</v>
      </c>
      <c r="B29">
        <f ca="1">'Financial Inputs '!B29</f>
        <v>2185</v>
      </c>
      <c r="C29">
        <f ca="1">'Financial Inputs '!B29-'Financial Inputs '!C29</f>
        <v>2132</v>
      </c>
      <c r="D29" s="7">
        <f ca="1">C29/'Financial Inputs '!B29</f>
        <v>0.97574370709382152</v>
      </c>
      <c r="E29">
        <f ca="1">C29-'Financial Inputs '!D29</f>
        <v>2097</v>
      </c>
      <c r="F29" s="7">
        <f ca="1">E29/'Financial Outputs'!B29</f>
        <v>0.95972540045766586</v>
      </c>
      <c r="G29">
        <f ca="1">'Financial Inputs '!E29-'Financial Inputs '!E29-'Financial Inputs '!F29</f>
        <v>-11</v>
      </c>
      <c r="H29">
        <f ca="1">G29*'Financial Inputs '!G29</f>
        <v>-1.98</v>
      </c>
      <c r="I29">
        <f t="shared" ca="1" si="0"/>
        <v>-9.02</v>
      </c>
      <c r="J29" s="7">
        <f t="shared" ca="1" si="1"/>
        <v>-4.128146453089245E-3</v>
      </c>
      <c r="K29">
        <f ca="1">$B$2/'Financial Inputs '!H29</f>
        <v>220.5</v>
      </c>
      <c r="L29">
        <f ca="1">$B$2/'Financial Inputs '!I29</f>
        <v>22.05</v>
      </c>
      <c r="M29">
        <f ca="1">'Financial Inputs '!J29/'Financial Inputs '!K29</f>
        <v>1.9781669865642995</v>
      </c>
      <c r="N29">
        <f ca="1">'Financial Inputs '!C29/('Financial Inputs '!L29+'Financial Inputs '!M29)/2</f>
        <v>1.7666666666666667E-2</v>
      </c>
    </row>
    <row r="30" spans="1:14" x14ac:dyDescent="0.3">
      <c r="A30" s="1">
        <v>44315</v>
      </c>
      <c r="B30">
        <f ca="1">'Financial Inputs '!B30</f>
        <v>2321</v>
      </c>
      <c r="C30">
        <f ca="1">'Financial Inputs '!B30-'Financial Inputs '!C30</f>
        <v>2288</v>
      </c>
      <c r="D30" s="7">
        <f ca="1">C30/'Financial Inputs '!B30</f>
        <v>0.98578199052132698</v>
      </c>
      <c r="E30">
        <f ca="1">C30-'Financial Inputs '!D30</f>
        <v>2267</v>
      </c>
      <c r="F30" s="7">
        <f ca="1">E30/'Financial Outputs'!B30</f>
        <v>0.97673416630762599</v>
      </c>
      <c r="G30">
        <f ca="1">'Financial Inputs '!E30-'Financial Inputs '!E30-'Financial Inputs '!F30</f>
        <v>-10</v>
      </c>
      <c r="H30">
        <f ca="1">G30*'Financial Inputs '!G30</f>
        <v>-1.7999999999999998</v>
      </c>
      <c r="I30">
        <f t="shared" ca="1" si="0"/>
        <v>-8.1999999999999993</v>
      </c>
      <c r="J30" s="7">
        <f t="shared" ca="1" si="1"/>
        <v>-3.5329599310641962E-3</v>
      </c>
      <c r="K30">
        <f ca="1">$B$2/'Financial Inputs '!H30</f>
        <v>220.5</v>
      </c>
      <c r="L30">
        <f ca="1">$B$2/'Financial Inputs '!I30</f>
        <v>22.05</v>
      </c>
      <c r="M30">
        <f ca="1">'Financial Inputs '!J30/'Financial Inputs '!K30</f>
        <v>2.0094511461662714</v>
      </c>
      <c r="N30">
        <f ca="1">'Financial Inputs '!C30/('Financial Inputs '!L30+'Financial Inputs '!M30)/2</f>
        <v>1.0999999999999999E-2</v>
      </c>
    </row>
    <row r="31" spans="1:14" x14ac:dyDescent="0.3">
      <c r="A31" s="1">
        <v>44316</v>
      </c>
      <c r="B31">
        <f ca="1">'Financial Inputs '!B31</f>
        <v>2069</v>
      </c>
      <c r="C31">
        <f ca="1">'Financial Inputs '!B31-'Financial Inputs '!C31</f>
        <v>1982</v>
      </c>
      <c r="D31" s="7">
        <f ca="1">C31/'Financial Inputs '!B31</f>
        <v>0.95795070082165301</v>
      </c>
      <c r="E31">
        <f ca="1">C31-'Financial Inputs '!D31</f>
        <v>1944</v>
      </c>
      <c r="F31" s="7">
        <f ca="1">E31/'Financial Outputs'!B31</f>
        <v>0.93958434026099569</v>
      </c>
      <c r="G31">
        <f ca="1">'Financial Inputs '!E31-'Financial Inputs '!E31-'Financial Inputs '!F31</f>
        <v>-14</v>
      </c>
      <c r="H31">
        <f ca="1">G31*'Financial Inputs '!G31</f>
        <v>-2.52</v>
      </c>
      <c r="I31">
        <f t="shared" ca="1" si="0"/>
        <v>-11.48</v>
      </c>
      <c r="J31" s="7">
        <f t="shared" ca="1" si="1"/>
        <v>-5.54857419043016E-3</v>
      </c>
      <c r="K31">
        <f ca="1">$B$2/'Financial Inputs '!H31</f>
        <v>220.5</v>
      </c>
      <c r="L31">
        <f ca="1">$B$2/'Financial Inputs '!I31</f>
        <v>22.05</v>
      </c>
      <c r="M31">
        <f ca="1">'Financial Inputs '!J31/'Financial Inputs '!K31</f>
        <v>2.1380335693884738</v>
      </c>
      <c r="N31">
        <f ca="1">'Financial Inputs '!C31/('Financial Inputs '!L31+'Financial Inputs '!M31)/2</f>
        <v>2.9000000000000001E-2</v>
      </c>
    </row>
    <row r="32" spans="1:14" x14ac:dyDescent="0.3">
      <c r="A32" s="1">
        <v>44317</v>
      </c>
      <c r="B32">
        <f ca="1">'Financial Inputs '!B32</f>
        <v>2338</v>
      </c>
      <c r="C32">
        <f ca="1">'Financial Inputs '!B32-'Financial Inputs '!C32</f>
        <v>2274</v>
      </c>
      <c r="D32" s="7">
        <f ca="1">C32/'Financial Inputs '!B32</f>
        <v>0.97262617621899061</v>
      </c>
      <c r="E32">
        <f ca="1">C32-'Financial Inputs '!D32</f>
        <v>2246</v>
      </c>
      <c r="F32" s="7">
        <f ca="1">E32/'Financial Outputs'!B32</f>
        <v>0.96065012831479901</v>
      </c>
      <c r="G32">
        <f ca="1">'Financial Inputs '!E32-'Financial Inputs '!E32-'Financial Inputs '!F32</f>
        <v>-14</v>
      </c>
      <c r="H32">
        <f ca="1">G32*'Financial Inputs '!G32</f>
        <v>-2.52</v>
      </c>
      <c r="I32">
        <f t="shared" ca="1" si="0"/>
        <v>-11.48</v>
      </c>
      <c r="J32" s="7">
        <f t="shared" ca="1" si="1"/>
        <v>-4.910179640718563E-3</v>
      </c>
      <c r="K32">
        <f ca="1">$B$2/'Financial Inputs '!H32</f>
        <v>220.5</v>
      </c>
      <c r="L32">
        <f ca="1">$B$2/'Financial Inputs '!I32</f>
        <v>22.05</v>
      </c>
      <c r="M32">
        <f ca="1">'Financial Inputs '!J32/'Financial Inputs '!K32</f>
        <v>2.0999961301807204</v>
      </c>
      <c r="N32">
        <f ca="1">'Financial Inputs '!C32/('Financial Inputs '!L32+'Financial Inputs '!M32)/2</f>
        <v>2.1333333333333333E-2</v>
      </c>
    </row>
    <row r="33" spans="1:14" x14ac:dyDescent="0.3">
      <c r="A33" s="1">
        <v>44318</v>
      </c>
      <c r="B33">
        <f ca="1">'Financial Inputs '!B33</f>
        <v>2363</v>
      </c>
      <c r="C33">
        <f ca="1">'Financial Inputs '!B33-'Financial Inputs '!C33</f>
        <v>2295</v>
      </c>
      <c r="D33" s="7">
        <f ca="1">C33/'Financial Inputs '!B33</f>
        <v>0.97122302158273377</v>
      </c>
      <c r="E33">
        <f ca="1">C33-'Financial Inputs '!D33</f>
        <v>2260</v>
      </c>
      <c r="F33" s="7">
        <f ca="1">E33/'Financial Outputs'!B33</f>
        <v>0.95641134151502327</v>
      </c>
      <c r="G33">
        <f ca="1">'Financial Inputs '!E33-'Financial Inputs '!E33-'Financial Inputs '!F33</f>
        <v>-13</v>
      </c>
      <c r="H33">
        <f ca="1">G33*'Financial Inputs '!G33</f>
        <v>-2.34</v>
      </c>
      <c r="I33">
        <f t="shared" ca="1" si="0"/>
        <v>-10.66</v>
      </c>
      <c r="J33" s="7">
        <f t="shared" ca="1" si="1"/>
        <v>-4.511214557765552E-3</v>
      </c>
      <c r="K33">
        <f ca="1">$B$2/'Financial Inputs '!H33</f>
        <v>220.5</v>
      </c>
      <c r="L33">
        <f ca="1">$B$2/'Financial Inputs '!I33</f>
        <v>22.05</v>
      </c>
      <c r="M33">
        <f ca="1">'Financial Inputs '!J33/'Financial Inputs '!K33</f>
        <v>1.931564729514442</v>
      </c>
      <c r="N33">
        <f ca="1">'Financial Inputs '!C33/('Financial Inputs '!L33+'Financial Inputs '!M33)/2</f>
        <v>2.2666666666666668E-2</v>
      </c>
    </row>
    <row r="34" spans="1:14" x14ac:dyDescent="0.3">
      <c r="A34" s="1">
        <v>44319</v>
      </c>
      <c r="B34">
        <f ca="1">'Financial Inputs '!B34</f>
        <v>2287</v>
      </c>
      <c r="C34">
        <f ca="1">'Financial Inputs '!B34-'Financial Inputs '!C34</f>
        <v>2219</v>
      </c>
      <c r="D34" s="7">
        <f ca="1">C34/'Financial Inputs '!B34</f>
        <v>0.9702667249672059</v>
      </c>
      <c r="E34">
        <f ca="1">C34-'Financial Inputs '!D34</f>
        <v>2199</v>
      </c>
      <c r="F34" s="7">
        <f ca="1">E34/'Financial Outputs'!B34</f>
        <v>0.96152164407520768</v>
      </c>
      <c r="G34">
        <f ca="1">'Financial Inputs '!E34-'Financial Inputs '!E34-'Financial Inputs '!F34</f>
        <v>-10</v>
      </c>
      <c r="H34">
        <f ca="1">G34*'Financial Inputs '!G34</f>
        <v>-1.7999999999999998</v>
      </c>
      <c r="I34">
        <f t="shared" ca="1" si="0"/>
        <v>-8.1999999999999993</v>
      </c>
      <c r="J34" s="7">
        <f t="shared" ca="1" si="1"/>
        <v>-3.5854831657192825E-3</v>
      </c>
      <c r="K34">
        <f ca="1">$B$2/'Financial Inputs '!H34</f>
        <v>220.5</v>
      </c>
      <c r="L34">
        <f ca="1">$B$2/'Financial Inputs '!I34</f>
        <v>22.05</v>
      </c>
      <c r="M34">
        <f ca="1">'Financial Inputs '!J34/'Financial Inputs '!K34</f>
        <v>1.7697428139183056</v>
      </c>
      <c r="N34">
        <f ca="1">'Financial Inputs '!C34/('Financial Inputs '!L34+'Financial Inputs '!M34)/2</f>
        <v>2.2666666666666668E-2</v>
      </c>
    </row>
    <row r="35" spans="1:14" x14ac:dyDescent="0.3">
      <c r="A35" s="1">
        <v>44320</v>
      </c>
      <c r="B35">
        <f ca="1">'Financial Inputs '!B35</f>
        <v>2418</v>
      </c>
      <c r="C35">
        <f ca="1">'Financial Inputs '!B35-'Financial Inputs '!C35</f>
        <v>2372</v>
      </c>
      <c r="D35" s="7">
        <f ca="1">C35/'Financial Inputs '!B35</f>
        <v>0.98097601323407779</v>
      </c>
      <c r="E35">
        <f ca="1">C35-'Financial Inputs '!D35</f>
        <v>2336</v>
      </c>
      <c r="F35" s="7">
        <f ca="1">E35/'Financial Outputs'!B35</f>
        <v>0.96608767576509513</v>
      </c>
      <c r="G35">
        <f ca="1">'Financial Inputs '!E35-'Financial Inputs '!E35-'Financial Inputs '!F35</f>
        <v>-10</v>
      </c>
      <c r="H35">
        <f ca="1">G35*'Financial Inputs '!G35</f>
        <v>-1.7999999999999998</v>
      </c>
      <c r="I35">
        <f t="shared" ca="1" si="0"/>
        <v>-8.1999999999999993</v>
      </c>
      <c r="J35" s="7">
        <f t="shared" ca="1" si="1"/>
        <v>-3.3912324234904876E-3</v>
      </c>
      <c r="K35">
        <f ca="1">$B$2/'Financial Inputs '!H35</f>
        <v>220.5</v>
      </c>
      <c r="L35">
        <f ca="1">$B$2/'Financial Inputs '!I35</f>
        <v>22.05</v>
      </c>
      <c r="M35">
        <f ca="1">'Financial Inputs '!J35/'Financial Inputs '!K35</f>
        <v>2.1251271234321445</v>
      </c>
      <c r="N35">
        <f ca="1">'Financial Inputs '!C35/('Financial Inputs '!L35+'Financial Inputs '!M35)/2</f>
        <v>1.5333333333333332E-2</v>
      </c>
    </row>
    <row r="36" spans="1:14" x14ac:dyDescent="0.3">
      <c r="A36" s="1">
        <v>44321</v>
      </c>
      <c r="B36">
        <f ca="1">'Financial Inputs '!B36</f>
        <v>2308</v>
      </c>
      <c r="C36">
        <f ca="1">'Financial Inputs '!B36-'Financial Inputs '!C36</f>
        <v>2272</v>
      </c>
      <c r="D36" s="7">
        <f ca="1">C36/'Financial Inputs '!B36</f>
        <v>0.98440207972270366</v>
      </c>
      <c r="E36">
        <f ca="1">C36-'Financial Inputs '!D36</f>
        <v>2233</v>
      </c>
      <c r="F36" s="7">
        <f ca="1">E36/'Financial Outputs'!B36</f>
        <v>0.96750433275563263</v>
      </c>
      <c r="G36">
        <f ca="1">'Financial Inputs '!E36-'Financial Inputs '!E36-'Financial Inputs '!F36</f>
        <v>-10</v>
      </c>
      <c r="H36">
        <f ca="1">G36*'Financial Inputs '!G36</f>
        <v>-1.7999999999999998</v>
      </c>
      <c r="I36">
        <f t="shared" ca="1" si="0"/>
        <v>-8.1999999999999993</v>
      </c>
      <c r="J36" s="7">
        <f t="shared" ca="1" si="1"/>
        <v>-3.5528596187175041E-3</v>
      </c>
      <c r="K36">
        <f ca="1">$B$2/'Financial Inputs '!H36</f>
        <v>220.5</v>
      </c>
      <c r="L36">
        <f ca="1">$B$2/'Financial Inputs '!I36</f>
        <v>22.05</v>
      </c>
      <c r="M36">
        <f ca="1">'Financial Inputs '!J36/'Financial Inputs '!K36</f>
        <v>1.9615005296416701</v>
      </c>
      <c r="N36">
        <f ca="1">'Financial Inputs '!C36/('Financial Inputs '!L36+'Financial Inputs '!M36)/2</f>
        <v>1.2E-2</v>
      </c>
    </row>
    <row r="37" spans="1:14" x14ac:dyDescent="0.3">
      <c r="A37" s="1">
        <v>44322</v>
      </c>
      <c r="B37">
        <f ca="1">'Financial Inputs '!B37</f>
        <v>2393</v>
      </c>
      <c r="C37">
        <f ca="1">'Financial Inputs '!B37-'Financial Inputs '!C37</f>
        <v>2320</v>
      </c>
      <c r="D37" s="7">
        <f ca="1">C37/'Financial Inputs '!B37</f>
        <v>0.96949435854575849</v>
      </c>
      <c r="E37">
        <f ca="1">C37-'Financial Inputs '!D37</f>
        <v>2285</v>
      </c>
      <c r="F37" s="7">
        <f ca="1">E37/'Financial Outputs'!B37</f>
        <v>0.95486836606769743</v>
      </c>
      <c r="G37">
        <f ca="1">'Financial Inputs '!E37-'Financial Inputs '!E37-'Financial Inputs '!F37</f>
        <v>-15</v>
      </c>
      <c r="H37">
        <f ca="1">G37*'Financial Inputs '!G37</f>
        <v>-2.6999999999999997</v>
      </c>
      <c r="I37">
        <f t="shared" ca="1" si="0"/>
        <v>-12.3</v>
      </c>
      <c r="J37" s="7">
        <f t="shared" ca="1" si="1"/>
        <v>-5.1399916422900128E-3</v>
      </c>
      <c r="K37">
        <f ca="1">$B$2/'Financial Inputs '!H37</f>
        <v>220.5</v>
      </c>
      <c r="L37">
        <f ca="1">$B$2/'Financial Inputs '!I37</f>
        <v>22.05</v>
      </c>
      <c r="M37">
        <f ca="1">'Financial Inputs '!J37/'Financial Inputs '!K37</f>
        <v>1.8389013926009283</v>
      </c>
      <c r="N37">
        <f ca="1">'Financial Inputs '!C37/('Financial Inputs '!L37+'Financial Inputs '!M37)/2</f>
        <v>2.4333333333333332E-2</v>
      </c>
    </row>
    <row r="38" spans="1:14" x14ac:dyDescent="0.3">
      <c r="A38" s="1">
        <v>44323</v>
      </c>
      <c r="B38">
        <f ca="1">'Financial Inputs '!B38</f>
        <v>2461</v>
      </c>
      <c r="C38">
        <f ca="1">'Financial Inputs '!B38-'Financial Inputs '!C38</f>
        <v>2403</v>
      </c>
      <c r="D38" s="7">
        <f ca="1">C38/'Financial Inputs '!B38</f>
        <v>0.97643234457537587</v>
      </c>
      <c r="E38">
        <f ca="1">C38-'Financial Inputs '!D38</f>
        <v>2374</v>
      </c>
      <c r="F38" s="7">
        <f ca="1">E38/'Financial Outputs'!B38</f>
        <v>0.96464851686306374</v>
      </c>
      <c r="G38">
        <f ca="1">'Financial Inputs '!E38-'Financial Inputs '!E38-'Financial Inputs '!F38</f>
        <v>-13</v>
      </c>
      <c r="H38">
        <f ca="1">G38*'Financial Inputs '!G38</f>
        <v>-2.34</v>
      </c>
      <c r="I38">
        <f t="shared" ca="1" si="0"/>
        <v>-10.66</v>
      </c>
      <c r="J38" s="7">
        <f t="shared" ca="1" si="1"/>
        <v>-4.3315725314912639E-3</v>
      </c>
      <c r="K38">
        <f ca="1">$B$2/'Financial Inputs '!H38</f>
        <v>220.5</v>
      </c>
      <c r="L38">
        <f ca="1">$B$2/'Financial Inputs '!I38</f>
        <v>22.05</v>
      </c>
      <c r="M38">
        <f ca="1">'Financial Inputs '!J38/'Financial Inputs '!K38</f>
        <v>1.73821845974569</v>
      </c>
      <c r="N38">
        <f ca="1">'Financial Inputs '!C38/('Financial Inputs '!L38+'Financial Inputs '!M38)/2</f>
        <v>1.9333333333333334E-2</v>
      </c>
    </row>
    <row r="39" spans="1:14" x14ac:dyDescent="0.3">
      <c r="A39" s="1">
        <v>44324</v>
      </c>
      <c r="B39">
        <f ca="1">'Financial Inputs '!B39</f>
        <v>2342</v>
      </c>
      <c r="C39">
        <f ca="1">'Financial Inputs '!B39-'Financial Inputs '!C39</f>
        <v>2284</v>
      </c>
      <c r="D39" s="7">
        <f ca="1">C39/'Financial Inputs '!B39</f>
        <v>0.97523484201537147</v>
      </c>
      <c r="E39">
        <f ca="1">C39-'Financial Inputs '!D39</f>
        <v>2258</v>
      </c>
      <c r="F39" s="7">
        <f ca="1">E39/'Financial Outputs'!B39</f>
        <v>0.96413321947053798</v>
      </c>
      <c r="G39">
        <f ca="1">'Financial Inputs '!E39-'Financial Inputs '!E39-'Financial Inputs '!F39</f>
        <v>-11</v>
      </c>
      <c r="H39">
        <f ca="1">G39*'Financial Inputs '!G39</f>
        <v>-1.98</v>
      </c>
      <c r="I39">
        <f t="shared" ca="1" si="0"/>
        <v>-9.02</v>
      </c>
      <c r="J39" s="7">
        <f t="shared" ca="1" si="1"/>
        <v>-3.8514090520922286E-3</v>
      </c>
      <c r="K39">
        <f ca="1">$B$2/'Financial Inputs '!H39</f>
        <v>220.5</v>
      </c>
      <c r="L39">
        <f ca="1">$B$2/'Financial Inputs '!I39</f>
        <v>22.05</v>
      </c>
      <c r="M39">
        <f ca="1">'Financial Inputs '!J39/'Financial Inputs '!K39</f>
        <v>2.083191437606422</v>
      </c>
      <c r="N39">
        <f ca="1">'Financial Inputs '!C39/('Financial Inputs '!L39+'Financial Inputs '!M39)/2</f>
        <v>1.9333333333333334E-2</v>
      </c>
    </row>
    <row r="40" spans="1:14" x14ac:dyDescent="0.3">
      <c r="A40" s="1">
        <v>44325</v>
      </c>
      <c r="B40">
        <f ca="1">'Financial Inputs '!B40</f>
        <v>2007</v>
      </c>
      <c r="C40">
        <f ca="1">'Financial Inputs '!B40-'Financial Inputs '!C40</f>
        <v>1934</v>
      </c>
      <c r="D40" s="7">
        <f ca="1">C40/'Financial Inputs '!B40</f>
        <v>0.9636273044344793</v>
      </c>
      <c r="E40">
        <f ca="1">C40-'Financial Inputs '!D40</f>
        <v>1900</v>
      </c>
      <c r="F40" s="7">
        <f ca="1">E40/'Financial Outputs'!B40</f>
        <v>0.94668659691081214</v>
      </c>
      <c r="G40">
        <f ca="1">'Financial Inputs '!E40-'Financial Inputs '!E40-'Financial Inputs '!F40</f>
        <v>-14</v>
      </c>
      <c r="H40">
        <f ca="1">G40*'Financial Inputs '!G40</f>
        <v>-2.52</v>
      </c>
      <c r="I40">
        <f t="shared" ca="1" si="0"/>
        <v>-11.48</v>
      </c>
      <c r="J40" s="7">
        <f t="shared" ca="1" si="1"/>
        <v>-5.7199800697558551E-3</v>
      </c>
      <c r="K40">
        <f ca="1">$B$2/'Financial Inputs '!H40</f>
        <v>220.5</v>
      </c>
      <c r="L40">
        <f ca="1">$B$2/'Financial Inputs '!I40</f>
        <v>22.05</v>
      </c>
      <c r="M40">
        <f ca="1">'Financial Inputs '!J40/'Financial Inputs '!K40</f>
        <v>2.1245054075441834</v>
      </c>
      <c r="N40">
        <f ca="1">'Financial Inputs '!C40/('Financial Inputs '!L40+'Financial Inputs '!M40)/2</f>
        <v>2.4333333333333332E-2</v>
      </c>
    </row>
    <row r="41" spans="1:14" x14ac:dyDescent="0.3">
      <c r="A41" s="1">
        <v>44326</v>
      </c>
      <c r="B41">
        <f ca="1">'Financial Inputs '!B41</f>
        <v>2233</v>
      </c>
      <c r="C41">
        <f ca="1">'Financial Inputs '!B41-'Financial Inputs '!C41</f>
        <v>2191</v>
      </c>
      <c r="D41" s="7">
        <f ca="1">C41/'Financial Inputs '!B41</f>
        <v>0.98119122257053293</v>
      </c>
      <c r="E41">
        <f ca="1">C41-'Financial Inputs '!D41</f>
        <v>2164</v>
      </c>
      <c r="F41" s="7">
        <f ca="1">E41/'Financial Outputs'!B41</f>
        <v>0.96909986565158979</v>
      </c>
      <c r="G41">
        <f ca="1">'Financial Inputs '!E41-'Financial Inputs '!E41-'Financial Inputs '!F41</f>
        <v>-12</v>
      </c>
      <c r="H41">
        <f ca="1">G41*'Financial Inputs '!G41</f>
        <v>-2.16</v>
      </c>
      <c r="I41">
        <f t="shared" ca="1" si="0"/>
        <v>-9.84</v>
      </c>
      <c r="J41" s="7">
        <f t="shared" ca="1" si="1"/>
        <v>-4.406627854903717E-3</v>
      </c>
      <c r="K41">
        <f ca="1">$B$2/'Financial Inputs '!H41</f>
        <v>220.5</v>
      </c>
      <c r="L41">
        <f ca="1">$B$2/'Financial Inputs '!I41</f>
        <v>22.05</v>
      </c>
      <c r="M41">
        <f ca="1">'Financial Inputs '!J41/'Financial Inputs '!K41</f>
        <v>1.9397791283723689</v>
      </c>
      <c r="N41">
        <f ca="1">'Financial Inputs '!C41/('Financial Inputs '!L41+'Financial Inputs '!M41)/2</f>
        <v>1.4E-2</v>
      </c>
    </row>
    <row r="42" spans="1:14" x14ac:dyDescent="0.3">
      <c r="A42" s="1">
        <v>44327</v>
      </c>
      <c r="B42">
        <f ca="1">'Financial Inputs '!B42</f>
        <v>2493</v>
      </c>
      <c r="C42">
        <f ca="1">'Financial Inputs '!B42-'Financial Inputs '!C42</f>
        <v>2413</v>
      </c>
      <c r="D42" s="7">
        <f ca="1">C42/'Financial Inputs '!B42</f>
        <v>0.96791014841556355</v>
      </c>
      <c r="E42">
        <f ca="1">C42-'Financial Inputs '!D42</f>
        <v>2381</v>
      </c>
      <c r="F42" s="7">
        <f ca="1">E42/'Financial Outputs'!B42</f>
        <v>0.95507420778178898</v>
      </c>
      <c r="G42">
        <f ca="1">'Financial Inputs '!E42-'Financial Inputs '!E42-'Financial Inputs '!F42</f>
        <v>-12</v>
      </c>
      <c r="H42">
        <f ca="1">G42*'Financial Inputs '!G42</f>
        <v>-2.16</v>
      </c>
      <c r="I42">
        <f t="shared" ca="1" si="0"/>
        <v>-9.84</v>
      </c>
      <c r="J42" s="7">
        <f t="shared" ca="1" si="1"/>
        <v>-3.9470517448856801E-3</v>
      </c>
      <c r="K42">
        <f ca="1">$B$2/'Financial Inputs '!H42</f>
        <v>220.5</v>
      </c>
      <c r="L42">
        <f ca="1">$B$2/'Financial Inputs '!I42</f>
        <v>22.05</v>
      </c>
      <c r="M42">
        <f ca="1">'Financial Inputs '!J42/'Financial Inputs '!K42</f>
        <v>1.8747997409414732</v>
      </c>
      <c r="N42">
        <f ca="1">'Financial Inputs '!C42/('Financial Inputs '!L42+'Financial Inputs '!M42)/2</f>
        <v>2.6666666666666668E-2</v>
      </c>
    </row>
    <row r="43" spans="1:14" x14ac:dyDescent="0.3">
      <c r="A43" s="1">
        <v>44328</v>
      </c>
      <c r="B43">
        <f ca="1">'Financial Inputs '!B43</f>
        <v>2252</v>
      </c>
      <c r="C43">
        <f ca="1">'Financial Inputs '!B43-'Financial Inputs '!C43</f>
        <v>2174</v>
      </c>
      <c r="D43" s="7">
        <f ca="1">C43/'Financial Inputs '!B43</f>
        <v>0.96536412078152756</v>
      </c>
      <c r="E43">
        <f ca="1">C43-'Financial Inputs '!D43</f>
        <v>2149</v>
      </c>
      <c r="F43" s="7">
        <f ca="1">E43/'Financial Outputs'!B43</f>
        <v>0.95426287744227356</v>
      </c>
      <c r="G43">
        <f ca="1">'Financial Inputs '!E43-'Financial Inputs '!E43-'Financial Inputs '!F43</f>
        <v>-10</v>
      </c>
      <c r="H43">
        <f ca="1">G43*'Financial Inputs '!G43</f>
        <v>-1.7999999999999998</v>
      </c>
      <c r="I43">
        <f t="shared" ca="1" si="0"/>
        <v>-8.1999999999999993</v>
      </c>
      <c r="J43" s="7">
        <f t="shared" ca="1" si="1"/>
        <v>-3.6412078152753104E-3</v>
      </c>
      <c r="K43">
        <f ca="1">$B$2/'Financial Inputs '!H43</f>
        <v>220.5</v>
      </c>
      <c r="L43">
        <f ca="1">$B$2/'Financial Inputs '!I43</f>
        <v>22.05</v>
      </c>
      <c r="M43">
        <f ca="1">'Financial Inputs '!J43/'Financial Inputs '!K43</f>
        <v>2.1788848438398158</v>
      </c>
      <c r="N43">
        <f ca="1">'Financial Inputs '!C43/('Financial Inputs '!L43+'Financial Inputs '!M43)/2</f>
        <v>2.5999999999999999E-2</v>
      </c>
    </row>
    <row r="44" spans="1:14" x14ac:dyDescent="0.3">
      <c r="A44" s="1">
        <v>44329</v>
      </c>
      <c r="B44">
        <f ca="1">'Financial Inputs '!B44</f>
        <v>2394</v>
      </c>
      <c r="C44">
        <f ca="1">'Financial Inputs '!B44-'Financial Inputs '!C44</f>
        <v>2327</v>
      </c>
      <c r="D44" s="7">
        <f ca="1">C44/'Financial Inputs '!B44</f>
        <v>0.97201336675020888</v>
      </c>
      <c r="E44">
        <f ca="1">C44-'Financial Inputs '!D44</f>
        <v>2287</v>
      </c>
      <c r="F44" s="7">
        <f ca="1">E44/'Financial Outputs'!B44</f>
        <v>0.95530492898913955</v>
      </c>
      <c r="G44">
        <f ca="1">'Financial Inputs '!E44-'Financial Inputs '!E44-'Financial Inputs '!F44</f>
        <v>-11</v>
      </c>
      <c r="H44">
        <f ca="1">G44*'Financial Inputs '!G44</f>
        <v>-1.98</v>
      </c>
      <c r="I44">
        <f t="shared" ca="1" si="0"/>
        <v>-9.02</v>
      </c>
      <c r="J44" s="7">
        <f t="shared" ca="1" si="1"/>
        <v>-3.767752715121136E-3</v>
      </c>
      <c r="K44">
        <f ca="1">$B$2/'Financial Inputs '!H44</f>
        <v>220.5</v>
      </c>
      <c r="L44">
        <f ca="1">$B$2/'Financial Inputs '!I44</f>
        <v>22.05</v>
      </c>
      <c r="M44">
        <f ca="1">'Financial Inputs '!J44/'Financial Inputs '!K44</f>
        <v>2.0665770006724951</v>
      </c>
      <c r="N44">
        <f ca="1">'Financial Inputs '!C44/('Financial Inputs '!L44+'Financial Inputs '!M44)/2</f>
        <v>2.2333333333333334E-2</v>
      </c>
    </row>
    <row r="45" spans="1:14" x14ac:dyDescent="0.3">
      <c r="A45" s="1">
        <v>44330</v>
      </c>
      <c r="B45">
        <f ca="1">'Financial Inputs '!B45</f>
        <v>2409</v>
      </c>
      <c r="C45">
        <f ca="1">'Financial Inputs '!B45-'Financial Inputs '!C45</f>
        <v>2324</v>
      </c>
      <c r="D45" s="7">
        <f ca="1">C45/'Financial Inputs '!B45</f>
        <v>0.9647156496471565</v>
      </c>
      <c r="E45">
        <f ca="1">C45-'Financial Inputs '!D45</f>
        <v>2284</v>
      </c>
      <c r="F45" s="7">
        <f ca="1">E45/'Financial Outputs'!B45</f>
        <v>0.94811124948111247</v>
      </c>
      <c r="G45">
        <f ca="1">'Financial Inputs '!E45-'Financial Inputs '!E45-'Financial Inputs '!F45</f>
        <v>-10</v>
      </c>
      <c r="H45">
        <f ca="1">G45*'Financial Inputs '!G45</f>
        <v>-1.7999999999999998</v>
      </c>
      <c r="I45">
        <f t="shared" ca="1" si="0"/>
        <v>-8.1999999999999993</v>
      </c>
      <c r="J45" s="7">
        <f t="shared" ca="1" si="1"/>
        <v>-3.4039020340390202E-3</v>
      </c>
      <c r="K45">
        <f ca="1">$B$2/'Financial Inputs '!H45</f>
        <v>220.5</v>
      </c>
      <c r="L45">
        <f ca="1">$B$2/'Financial Inputs '!I45</f>
        <v>22.05</v>
      </c>
      <c r="M45">
        <f ca="1">'Financial Inputs '!J45/'Financial Inputs '!K45</f>
        <v>2.214014564611094</v>
      </c>
      <c r="N45">
        <f ca="1">'Financial Inputs '!C45/('Financial Inputs '!L45+'Financial Inputs '!M45)/2</f>
        <v>2.8333333333333332E-2</v>
      </c>
    </row>
    <row r="46" spans="1:14" x14ac:dyDescent="0.3">
      <c r="A46" s="1">
        <v>44331</v>
      </c>
      <c r="B46">
        <f ca="1">'Financial Inputs '!B46</f>
        <v>2273</v>
      </c>
      <c r="C46">
        <f ca="1">'Financial Inputs '!B46-'Financial Inputs '!C46</f>
        <v>2201</v>
      </c>
      <c r="D46" s="7">
        <f ca="1">C46/'Financial Inputs '!B46</f>
        <v>0.96832380114386274</v>
      </c>
      <c r="E46">
        <f ca="1">C46-'Financial Inputs '!D46</f>
        <v>2174</v>
      </c>
      <c r="F46" s="7">
        <f ca="1">E46/'Financial Outputs'!B46</f>
        <v>0.95644522657281128</v>
      </c>
      <c r="G46">
        <f ca="1">'Financial Inputs '!E46-'Financial Inputs '!E46-'Financial Inputs '!F46</f>
        <v>-11</v>
      </c>
      <c r="H46">
        <f ca="1">G46*'Financial Inputs '!G46</f>
        <v>-1.98</v>
      </c>
      <c r="I46">
        <f t="shared" ca="1" si="0"/>
        <v>-9.02</v>
      </c>
      <c r="J46" s="7">
        <f t="shared" ca="1" si="1"/>
        <v>-3.9683238011438624E-3</v>
      </c>
      <c r="K46">
        <f ca="1">$B$2/'Financial Inputs '!H46</f>
        <v>220.5</v>
      </c>
      <c r="L46">
        <f ca="1">$B$2/'Financial Inputs '!I46</f>
        <v>22.05</v>
      </c>
      <c r="M46">
        <f ca="1">'Financial Inputs '!J46/'Financial Inputs '!K46</f>
        <v>2.2200994212791216</v>
      </c>
      <c r="N46">
        <f ca="1">'Financial Inputs '!C46/('Financial Inputs '!L46+'Financial Inputs '!M46)/2</f>
        <v>2.4E-2</v>
      </c>
    </row>
    <row r="47" spans="1:14" x14ac:dyDescent="0.3">
      <c r="A47" s="1">
        <v>44332</v>
      </c>
      <c r="B47">
        <f ca="1">'Financial Inputs '!B47</f>
        <v>2005</v>
      </c>
      <c r="C47">
        <f ca="1">'Financial Inputs '!B47-'Financial Inputs '!C47</f>
        <v>1941</v>
      </c>
      <c r="D47" s="7">
        <f ca="1">C47/'Financial Inputs '!B47</f>
        <v>0.96807980049875308</v>
      </c>
      <c r="E47">
        <f ca="1">C47-'Financial Inputs '!D47</f>
        <v>1913</v>
      </c>
      <c r="F47" s="7">
        <f ca="1">E47/'Financial Outputs'!B47</f>
        <v>0.95411471321695762</v>
      </c>
      <c r="G47">
        <f ca="1">'Financial Inputs '!E47-'Financial Inputs '!E47-'Financial Inputs '!F47</f>
        <v>-14</v>
      </c>
      <c r="H47">
        <f ca="1">G47*'Financial Inputs '!G47</f>
        <v>-2.52</v>
      </c>
      <c r="I47">
        <f t="shared" ca="1" si="0"/>
        <v>-11.48</v>
      </c>
      <c r="J47" s="7">
        <f t="shared" ca="1" si="1"/>
        <v>-5.7256857855361599E-3</v>
      </c>
      <c r="K47">
        <f ca="1">$B$2/'Financial Inputs '!H47</f>
        <v>220.5</v>
      </c>
      <c r="L47">
        <f ca="1">$B$2/'Financial Inputs '!I47</f>
        <v>22.05</v>
      </c>
      <c r="M47">
        <f ca="1">'Financial Inputs '!J47/'Financial Inputs '!K47</f>
        <v>1.9689749144015094</v>
      </c>
      <c r="N47">
        <f ca="1">'Financial Inputs '!C47/('Financial Inputs '!L47+'Financial Inputs '!M47)/2</f>
        <v>2.1333333333333333E-2</v>
      </c>
    </row>
    <row r="48" spans="1:14" x14ac:dyDescent="0.3">
      <c r="A48" s="1">
        <v>44333</v>
      </c>
      <c r="B48">
        <f ca="1">'Financial Inputs '!B48</f>
        <v>2283</v>
      </c>
      <c r="C48">
        <f ca="1">'Financial Inputs '!B48-'Financial Inputs '!C48</f>
        <v>2207</v>
      </c>
      <c r="D48" s="7">
        <f ca="1">C48/'Financial Inputs '!B48</f>
        <v>0.9667104686815593</v>
      </c>
      <c r="E48">
        <f ca="1">C48-'Financial Inputs '!D48</f>
        <v>2174</v>
      </c>
      <c r="F48" s="7">
        <f ca="1">E48/'Financial Outputs'!B48</f>
        <v>0.95225580376697327</v>
      </c>
      <c r="G48">
        <f ca="1">'Financial Inputs '!E48-'Financial Inputs '!E48-'Financial Inputs '!F48</f>
        <v>-11</v>
      </c>
      <c r="H48">
        <f ca="1">G48*'Financial Inputs '!G48</f>
        <v>-1.98</v>
      </c>
      <c r="I48">
        <f t="shared" ca="1" si="0"/>
        <v>-9.02</v>
      </c>
      <c r="J48" s="7">
        <f t="shared" ca="1" si="1"/>
        <v>-3.9509417433201922E-3</v>
      </c>
      <c r="K48">
        <f ca="1">$B$2/'Financial Inputs '!H48</f>
        <v>220.5</v>
      </c>
      <c r="L48">
        <f ca="1">$B$2/'Financial Inputs '!I48</f>
        <v>22.05</v>
      </c>
      <c r="M48">
        <f ca="1">'Financial Inputs '!J48/'Financial Inputs '!K48</f>
        <v>1.7676863275308434</v>
      </c>
      <c r="N48">
        <f ca="1">'Financial Inputs '!C48/('Financial Inputs '!L48+'Financial Inputs '!M48)/2</f>
        <v>2.5333333333333333E-2</v>
      </c>
    </row>
    <row r="49" spans="1:14" x14ac:dyDescent="0.3">
      <c r="A49" s="1">
        <v>44334</v>
      </c>
      <c r="B49">
        <f ca="1">'Financial Inputs '!B49</f>
        <v>2161</v>
      </c>
      <c r="C49">
        <f ca="1">'Financial Inputs '!B49-'Financial Inputs '!C49</f>
        <v>2111</v>
      </c>
      <c r="D49" s="7">
        <f ca="1">C49/'Financial Inputs '!B49</f>
        <v>0.97686256362794999</v>
      </c>
      <c r="E49">
        <f ca="1">C49-'Financial Inputs '!D49</f>
        <v>2082</v>
      </c>
      <c r="F49" s="7">
        <f ca="1">E49/'Financial Outputs'!B49</f>
        <v>0.96344285053216105</v>
      </c>
      <c r="G49">
        <f ca="1">'Financial Inputs '!E49-'Financial Inputs '!E49-'Financial Inputs '!F49</f>
        <v>-11</v>
      </c>
      <c r="H49">
        <f ca="1">G49*'Financial Inputs '!G49</f>
        <v>-1.98</v>
      </c>
      <c r="I49">
        <f t="shared" ca="1" si="0"/>
        <v>-9.02</v>
      </c>
      <c r="J49" s="7">
        <f t="shared" ca="1" si="1"/>
        <v>-4.1739935215178159E-3</v>
      </c>
      <c r="K49">
        <f ca="1">$B$2/'Financial Inputs '!H49</f>
        <v>220.5</v>
      </c>
      <c r="L49">
        <f ca="1">$B$2/'Financial Inputs '!I49</f>
        <v>22.05</v>
      </c>
      <c r="M49">
        <f ca="1">'Financial Inputs '!J49/'Financial Inputs '!K49</f>
        <v>1.834133224411995</v>
      </c>
      <c r="N49">
        <f ca="1">'Financial Inputs '!C49/('Financial Inputs '!L49+'Financial Inputs '!M49)/2</f>
        <v>1.6666666666666666E-2</v>
      </c>
    </row>
    <row r="50" spans="1:14" x14ac:dyDescent="0.3">
      <c r="A50" s="1">
        <v>44335</v>
      </c>
      <c r="B50">
        <f ca="1">'Financial Inputs '!B50</f>
        <v>2191</v>
      </c>
      <c r="C50">
        <f ca="1">'Financial Inputs '!B50-'Financial Inputs '!C50</f>
        <v>2157</v>
      </c>
      <c r="D50" s="7">
        <f ca="1">C50/'Financial Inputs '!B50</f>
        <v>0.98448197170241902</v>
      </c>
      <c r="E50">
        <f ca="1">C50-'Financial Inputs '!D50</f>
        <v>2129</v>
      </c>
      <c r="F50" s="7">
        <f ca="1">E50/'Financial Outputs'!B50</f>
        <v>0.97170241898676402</v>
      </c>
      <c r="G50">
        <f ca="1">'Financial Inputs '!E50-'Financial Inputs '!E50-'Financial Inputs '!F50</f>
        <v>-14</v>
      </c>
      <c r="H50">
        <f ca="1">G50*'Financial Inputs '!G50</f>
        <v>-2.52</v>
      </c>
      <c r="I50">
        <f t="shared" ca="1" si="0"/>
        <v>-11.48</v>
      </c>
      <c r="J50" s="7">
        <f t="shared" ca="1" si="1"/>
        <v>-5.2396166134185303E-3</v>
      </c>
      <c r="K50">
        <f ca="1">$B$2/'Financial Inputs '!H50</f>
        <v>220.5</v>
      </c>
      <c r="L50">
        <f ca="1">$B$2/'Financial Inputs '!I50</f>
        <v>22.05</v>
      </c>
      <c r="M50">
        <f ca="1">'Financial Inputs '!J50/'Financial Inputs '!K50</f>
        <v>2.1308096989834264</v>
      </c>
      <c r="N50">
        <f ca="1">'Financial Inputs '!C50/('Financial Inputs '!L50+'Financial Inputs '!M50)/2</f>
        <v>1.1333333333333334E-2</v>
      </c>
    </row>
    <row r="51" spans="1:14" x14ac:dyDescent="0.3">
      <c r="A51" s="1">
        <v>44336</v>
      </c>
      <c r="B51">
        <f ca="1">'Financial Inputs '!B51</f>
        <v>2257</v>
      </c>
      <c r="C51">
        <f ca="1">'Financial Inputs '!B51-'Financial Inputs '!C51</f>
        <v>2181</v>
      </c>
      <c r="D51" s="7">
        <f ca="1">C51/'Financial Inputs '!B51</f>
        <v>0.96632698272042539</v>
      </c>
      <c r="E51">
        <f ca="1">C51-'Financial Inputs '!D51</f>
        <v>2156</v>
      </c>
      <c r="F51" s="7">
        <f ca="1">E51/'Financial Outputs'!B51</f>
        <v>0.95525033229951262</v>
      </c>
      <c r="G51">
        <f ca="1">'Financial Inputs '!E51-'Financial Inputs '!E51-'Financial Inputs '!F51</f>
        <v>-13</v>
      </c>
      <c r="H51">
        <f ca="1">G51*'Financial Inputs '!G51</f>
        <v>-2.34</v>
      </c>
      <c r="I51">
        <f t="shared" ca="1" si="0"/>
        <v>-10.66</v>
      </c>
      <c r="J51" s="7">
        <f t="shared" ca="1" si="1"/>
        <v>-4.7230837394771821E-3</v>
      </c>
      <c r="K51">
        <f ca="1">$B$2/'Financial Inputs '!H51</f>
        <v>220.5</v>
      </c>
      <c r="L51">
        <f ca="1">$B$2/'Financial Inputs '!I51</f>
        <v>22.05</v>
      </c>
      <c r="M51">
        <f ca="1">'Financial Inputs '!J51/'Financial Inputs '!K51</f>
        <v>2.3191000554543293</v>
      </c>
      <c r="N51">
        <f ca="1">'Financial Inputs '!C51/('Financial Inputs '!L51+'Financial Inputs '!M51)/2</f>
        <v>2.5333333333333333E-2</v>
      </c>
    </row>
    <row r="52" spans="1:14" x14ac:dyDescent="0.3">
      <c r="A52" s="1">
        <v>44337</v>
      </c>
      <c r="B52">
        <f ca="1">'Financial Inputs '!B52</f>
        <v>2349</v>
      </c>
      <c r="C52">
        <f ca="1">'Financial Inputs '!B52-'Financial Inputs '!C52</f>
        <v>2313</v>
      </c>
      <c r="D52" s="7">
        <f ca="1">C52/'Financial Inputs '!B52</f>
        <v>0.98467432950191569</v>
      </c>
      <c r="E52">
        <f ca="1">C52-'Financial Inputs '!D52</f>
        <v>2273</v>
      </c>
      <c r="F52" s="7">
        <f ca="1">E52/'Financial Outputs'!B52</f>
        <v>0.96764580672626654</v>
      </c>
      <c r="G52">
        <f ca="1">'Financial Inputs '!E52-'Financial Inputs '!E52-'Financial Inputs '!F52</f>
        <v>-10</v>
      </c>
      <c r="H52">
        <f ca="1">G52*'Financial Inputs '!G52</f>
        <v>-1.7999999999999998</v>
      </c>
      <c r="I52">
        <f t="shared" ca="1" si="0"/>
        <v>-8.1999999999999993</v>
      </c>
      <c r="J52" s="7">
        <f t="shared" ca="1" si="1"/>
        <v>-3.4908471690080884E-3</v>
      </c>
      <c r="K52">
        <f ca="1">$B$2/'Financial Inputs '!H52</f>
        <v>220.5</v>
      </c>
      <c r="L52">
        <f ca="1">$B$2/'Financial Inputs '!I52</f>
        <v>22.05</v>
      </c>
      <c r="M52">
        <f ca="1">'Financial Inputs '!J52/'Financial Inputs '!K52</f>
        <v>1.908100676818951</v>
      </c>
      <c r="N52">
        <f ca="1">'Financial Inputs '!C52/('Financial Inputs '!L52+'Financial Inputs '!M52)/2</f>
        <v>1.2E-2</v>
      </c>
    </row>
    <row r="53" spans="1:14" x14ac:dyDescent="0.3">
      <c r="A53" s="1">
        <v>44338</v>
      </c>
      <c r="B53">
        <f ca="1">'Financial Inputs '!B53</f>
        <v>2387</v>
      </c>
      <c r="C53">
        <f ca="1">'Financial Inputs '!B53-'Financial Inputs '!C53</f>
        <v>2306</v>
      </c>
      <c r="D53" s="7">
        <f ca="1">C53/'Financial Inputs '!B53</f>
        <v>0.96606619187264353</v>
      </c>
      <c r="E53">
        <f ca="1">C53-'Financial Inputs '!D53</f>
        <v>2272</v>
      </c>
      <c r="F53" s="7">
        <f ca="1">E53/'Financial Outputs'!B53</f>
        <v>0.95182237117720991</v>
      </c>
      <c r="G53">
        <f ca="1">'Financial Inputs '!E53-'Financial Inputs '!E53-'Financial Inputs '!F53</f>
        <v>-14</v>
      </c>
      <c r="H53">
        <f ca="1">G53*'Financial Inputs '!G53</f>
        <v>-2.52</v>
      </c>
      <c r="I53">
        <f t="shared" ca="1" si="0"/>
        <v>-11.48</v>
      </c>
      <c r="J53" s="7">
        <f t="shared" ca="1" si="1"/>
        <v>-4.8093841642228739E-3</v>
      </c>
      <c r="K53">
        <f ca="1">$B$2/'Financial Inputs '!H53</f>
        <v>220.5</v>
      </c>
      <c r="L53">
        <f ca="1">$B$2/'Financial Inputs '!I53</f>
        <v>22.05</v>
      </c>
      <c r="M53">
        <f ca="1">'Financial Inputs '!J53/'Financial Inputs '!K53</f>
        <v>1.8559222051410389</v>
      </c>
      <c r="N53">
        <f ca="1">'Financial Inputs '!C53/('Financial Inputs '!L53+'Financial Inputs '!M53)/2</f>
        <v>2.7E-2</v>
      </c>
    </row>
    <row r="54" spans="1:14" x14ac:dyDescent="0.3">
      <c r="A54" s="1">
        <v>44339</v>
      </c>
      <c r="B54">
        <f ca="1">'Financial Inputs '!B54</f>
        <v>2413</v>
      </c>
      <c r="C54">
        <f ca="1">'Financial Inputs '!B54-'Financial Inputs '!C54</f>
        <v>2326</v>
      </c>
      <c r="D54" s="7">
        <f ca="1">C54/'Financial Inputs '!B54</f>
        <v>0.96394529631164527</v>
      </c>
      <c r="E54">
        <f ca="1">C54-'Financial Inputs '!D54</f>
        <v>2296</v>
      </c>
      <c r="F54" s="7">
        <f ca="1">E54/'Financial Outputs'!B54</f>
        <v>0.95151263986738499</v>
      </c>
      <c r="G54">
        <f ca="1">'Financial Inputs '!E54-'Financial Inputs '!E54-'Financial Inputs '!F54</f>
        <v>-12</v>
      </c>
      <c r="H54">
        <f ca="1">G54*'Financial Inputs '!G54</f>
        <v>-2.16</v>
      </c>
      <c r="I54">
        <f t="shared" ca="1" si="0"/>
        <v>-9.84</v>
      </c>
      <c r="J54" s="7">
        <f t="shared" ca="1" si="1"/>
        <v>-4.0779113137173646E-3</v>
      </c>
      <c r="K54">
        <f ca="1">$B$2/'Financial Inputs '!H54</f>
        <v>220.5</v>
      </c>
      <c r="L54">
        <f ca="1">$B$2/'Financial Inputs '!I54</f>
        <v>22.05</v>
      </c>
      <c r="M54">
        <f ca="1">'Financial Inputs '!J54/'Financial Inputs '!K54</f>
        <v>1.9189160875790061</v>
      </c>
      <c r="N54">
        <f ca="1">'Financial Inputs '!C54/('Financial Inputs '!L54+'Financial Inputs '!M54)/2</f>
        <v>2.9000000000000001E-2</v>
      </c>
    </row>
    <row r="55" spans="1:14" x14ac:dyDescent="0.3">
      <c r="A55" s="1">
        <v>44340</v>
      </c>
      <c r="B55">
        <f ca="1">'Financial Inputs '!B55</f>
        <v>2388</v>
      </c>
      <c r="C55">
        <f ca="1">'Financial Inputs '!B55-'Financial Inputs '!C55</f>
        <v>2320</v>
      </c>
      <c r="D55" s="7">
        <f ca="1">C55/'Financial Inputs '!B55</f>
        <v>0.9715242881072027</v>
      </c>
      <c r="E55">
        <f ca="1">C55-'Financial Inputs '!D55</f>
        <v>2282</v>
      </c>
      <c r="F55" s="7">
        <f ca="1">E55/'Financial Outputs'!B55</f>
        <v>0.95561139028475717</v>
      </c>
      <c r="G55">
        <f ca="1">'Financial Inputs '!E55-'Financial Inputs '!E55-'Financial Inputs '!F55</f>
        <v>-14</v>
      </c>
      <c r="H55">
        <f ca="1">G55*'Financial Inputs '!G55</f>
        <v>-2.52</v>
      </c>
      <c r="I55">
        <f t="shared" ca="1" si="0"/>
        <v>-11.48</v>
      </c>
      <c r="J55" s="7">
        <f t="shared" ca="1" si="1"/>
        <v>-4.8073701842546064E-3</v>
      </c>
      <c r="K55">
        <f ca="1">$B$2/'Financial Inputs '!H55</f>
        <v>220.5</v>
      </c>
      <c r="L55">
        <f ca="1">$B$2/'Financial Inputs '!I55</f>
        <v>22.05</v>
      </c>
      <c r="M55">
        <f ca="1">'Financial Inputs '!J55/'Financial Inputs '!K55</f>
        <v>2.1680331038750098</v>
      </c>
      <c r="N55">
        <f ca="1">'Financial Inputs '!C55/('Financial Inputs '!L55+'Financial Inputs '!M55)/2</f>
        <v>2.2666666666666668E-2</v>
      </c>
    </row>
    <row r="56" spans="1:14" x14ac:dyDescent="0.3">
      <c r="A56" s="1">
        <v>44341</v>
      </c>
      <c r="B56">
        <f ca="1">'Financial Inputs '!B56</f>
        <v>2221</v>
      </c>
      <c r="C56">
        <f ca="1">'Financial Inputs '!B56-'Financial Inputs '!C56</f>
        <v>2132</v>
      </c>
      <c r="D56" s="7">
        <f ca="1">C56/'Financial Inputs '!B56</f>
        <v>0.95992796037820805</v>
      </c>
      <c r="E56">
        <f ca="1">C56-'Financial Inputs '!D56</f>
        <v>2100</v>
      </c>
      <c r="F56" s="7">
        <f ca="1">E56/'Financial Outputs'!B56</f>
        <v>0.94552003601981094</v>
      </c>
      <c r="G56">
        <f ca="1">'Financial Inputs '!E56-'Financial Inputs '!E56-'Financial Inputs '!F56</f>
        <v>-15</v>
      </c>
      <c r="H56">
        <f ca="1">G56*'Financial Inputs '!G56</f>
        <v>-2.6999999999999997</v>
      </c>
      <c r="I56">
        <f t="shared" ca="1" si="0"/>
        <v>-12.3</v>
      </c>
      <c r="J56" s="7">
        <f t="shared" ca="1" si="1"/>
        <v>-5.5380459252588931E-3</v>
      </c>
      <c r="K56">
        <f ca="1">$B$2/'Financial Inputs '!H56</f>
        <v>220.5</v>
      </c>
      <c r="L56">
        <f ca="1">$B$2/'Financial Inputs '!I56</f>
        <v>22.05</v>
      </c>
      <c r="M56">
        <f ca="1">'Financial Inputs '!J56/'Financial Inputs '!K56</f>
        <v>2.2464502233567325</v>
      </c>
      <c r="N56">
        <f ca="1">'Financial Inputs '!C56/('Financial Inputs '!L56+'Financial Inputs '!M56)/2</f>
        <v>2.9666666666666668E-2</v>
      </c>
    </row>
    <row r="57" spans="1:14" x14ac:dyDescent="0.3">
      <c r="A57" s="1">
        <v>44342</v>
      </c>
      <c r="B57">
        <f ca="1">'Financial Inputs '!B57</f>
        <v>2472</v>
      </c>
      <c r="C57">
        <f ca="1">'Financial Inputs '!B57-'Financial Inputs '!C57</f>
        <v>2416</v>
      </c>
      <c r="D57" s="7">
        <f ca="1">C57/'Financial Inputs '!B57</f>
        <v>0.97734627831715215</v>
      </c>
      <c r="E57">
        <f ca="1">C57-'Financial Inputs '!D57</f>
        <v>2394</v>
      </c>
      <c r="F57" s="7">
        <f ca="1">E57/'Financial Outputs'!B57</f>
        <v>0.96844660194174759</v>
      </c>
      <c r="G57">
        <f ca="1">'Financial Inputs '!E57-'Financial Inputs '!E57-'Financial Inputs '!F57</f>
        <v>-13</v>
      </c>
      <c r="H57">
        <f ca="1">G57*'Financial Inputs '!G57</f>
        <v>-2.34</v>
      </c>
      <c r="I57">
        <f t="shared" ca="1" si="0"/>
        <v>-10.66</v>
      </c>
      <c r="J57" s="7">
        <f t="shared" ca="1" si="1"/>
        <v>-4.3122977346278322E-3</v>
      </c>
      <c r="K57">
        <f ca="1">$B$2/'Financial Inputs '!H57</f>
        <v>220.5</v>
      </c>
      <c r="L57">
        <f ca="1">$B$2/'Financial Inputs '!I57</f>
        <v>22.05</v>
      </c>
      <c r="M57">
        <f ca="1">'Financial Inputs '!J57/'Financial Inputs '!K57</f>
        <v>1.9418084153983886</v>
      </c>
      <c r="N57">
        <f ca="1">'Financial Inputs '!C57/('Financial Inputs '!L57+'Financial Inputs '!M57)/2</f>
        <v>1.8666666666666668E-2</v>
      </c>
    </row>
    <row r="58" spans="1:14" x14ac:dyDescent="0.3">
      <c r="A58" s="1">
        <v>44343</v>
      </c>
      <c r="B58">
        <f ca="1">'Financial Inputs '!B58</f>
        <v>2239</v>
      </c>
      <c r="C58">
        <f ca="1">'Financial Inputs '!B58-'Financial Inputs '!C58</f>
        <v>2164</v>
      </c>
      <c r="D58" s="7">
        <f ca="1">C58/'Financial Inputs '!B58</f>
        <v>0.96650290308173292</v>
      </c>
      <c r="E58">
        <f ca="1">C58-'Financial Inputs '!D58</f>
        <v>2137</v>
      </c>
      <c r="F58" s="7">
        <f ca="1">E58/'Financial Outputs'!B58</f>
        <v>0.95444394819115674</v>
      </c>
      <c r="G58">
        <f ca="1">'Financial Inputs '!E58-'Financial Inputs '!E58-'Financial Inputs '!F58</f>
        <v>-14</v>
      </c>
      <c r="H58">
        <f ca="1">G58*'Financial Inputs '!G58</f>
        <v>-2.52</v>
      </c>
      <c r="I58">
        <f t="shared" ca="1" si="0"/>
        <v>-11.48</v>
      </c>
      <c r="J58" s="7">
        <f t="shared" ca="1" si="1"/>
        <v>-5.1272889682894155E-3</v>
      </c>
      <c r="K58">
        <f ca="1">$B$2/'Financial Inputs '!H58</f>
        <v>220.5</v>
      </c>
      <c r="L58">
        <f ca="1">$B$2/'Financial Inputs '!I58</f>
        <v>22.05</v>
      </c>
      <c r="M58">
        <f ca="1">'Financial Inputs '!J58/'Financial Inputs '!K58</f>
        <v>2.0722015061782555</v>
      </c>
      <c r="N58">
        <f ca="1">'Financial Inputs '!C58/('Financial Inputs '!L58+'Financial Inputs '!M58)/2</f>
        <v>2.5000000000000001E-2</v>
      </c>
    </row>
    <row r="59" spans="1:14" x14ac:dyDescent="0.3">
      <c r="A59" s="1">
        <v>44344</v>
      </c>
      <c r="B59">
        <f ca="1">'Financial Inputs '!B59</f>
        <v>2028</v>
      </c>
      <c r="C59">
        <f ca="1">'Financial Inputs '!B59-'Financial Inputs '!C59</f>
        <v>1964</v>
      </c>
      <c r="D59" s="7">
        <f ca="1">C59/'Financial Inputs '!B59</f>
        <v>0.9684418145956607</v>
      </c>
      <c r="E59">
        <f ca="1">C59-'Financial Inputs '!D59</f>
        <v>1935</v>
      </c>
      <c r="F59" s="7">
        <f ca="1">E59/'Financial Outputs'!B59</f>
        <v>0.95414201183431957</v>
      </c>
      <c r="G59">
        <f ca="1">'Financial Inputs '!E59-'Financial Inputs '!E59-'Financial Inputs '!F59</f>
        <v>-10</v>
      </c>
      <c r="H59">
        <f ca="1">G59*'Financial Inputs '!G59</f>
        <v>-1.7999999999999998</v>
      </c>
      <c r="I59">
        <f t="shared" ca="1" si="0"/>
        <v>-8.1999999999999993</v>
      </c>
      <c r="J59" s="7">
        <f t="shared" ca="1" si="1"/>
        <v>-4.0433925049309658E-3</v>
      </c>
      <c r="K59">
        <f ca="1">$B$2/'Financial Inputs '!H59</f>
        <v>220.5</v>
      </c>
      <c r="L59">
        <f ca="1">$B$2/'Financial Inputs '!I59</f>
        <v>22.05</v>
      </c>
      <c r="M59">
        <f ca="1">'Financial Inputs '!J59/'Financial Inputs '!K59</f>
        <v>2.175872788139646</v>
      </c>
      <c r="N59">
        <f ca="1">'Financial Inputs '!C59/('Financial Inputs '!L59+'Financial Inputs '!M59)/2</f>
        <v>2.1333333333333333E-2</v>
      </c>
    </row>
    <row r="60" spans="1:14" x14ac:dyDescent="0.3">
      <c r="A60" s="1">
        <v>44345</v>
      </c>
      <c r="B60">
        <f ca="1">'Financial Inputs '!B60</f>
        <v>2450</v>
      </c>
      <c r="C60">
        <f ca="1">'Financial Inputs '!B60-'Financial Inputs '!C60</f>
        <v>2408</v>
      </c>
      <c r="D60" s="7">
        <f ca="1">C60/'Financial Inputs '!B60</f>
        <v>0.98285714285714287</v>
      </c>
      <c r="E60">
        <f ca="1">C60-'Financial Inputs '!D60</f>
        <v>2386</v>
      </c>
      <c r="F60" s="7">
        <f ca="1">E60/'Financial Outputs'!B60</f>
        <v>0.97387755102040818</v>
      </c>
      <c r="G60">
        <f ca="1">'Financial Inputs '!E60-'Financial Inputs '!E60-'Financial Inputs '!F60</f>
        <v>-11</v>
      </c>
      <c r="H60">
        <f ca="1">G60*'Financial Inputs '!G60</f>
        <v>-1.98</v>
      </c>
      <c r="I60">
        <f t="shared" ca="1" si="0"/>
        <v>-9.02</v>
      </c>
      <c r="J60" s="7">
        <f t="shared" ca="1" si="1"/>
        <v>-3.6816326530612242E-3</v>
      </c>
      <c r="K60">
        <f ca="1">$B$2/'Financial Inputs '!H60</f>
        <v>220.5</v>
      </c>
      <c r="L60">
        <f ca="1">$B$2/'Financial Inputs '!I60</f>
        <v>22.05</v>
      </c>
      <c r="M60">
        <f ca="1">'Financial Inputs '!J60/'Financial Inputs '!K60</f>
        <v>1.9788062739043475</v>
      </c>
      <c r="N60">
        <f ca="1">'Financial Inputs '!C60/('Financial Inputs '!L60+'Financial Inputs '!M60)/2</f>
        <v>1.4E-2</v>
      </c>
    </row>
    <row r="61" spans="1:14" x14ac:dyDescent="0.3">
      <c r="A61" s="1">
        <v>44346</v>
      </c>
      <c r="B61">
        <f ca="1">'Financial Inputs '!B61</f>
        <v>2427</v>
      </c>
      <c r="C61">
        <f ca="1">'Financial Inputs '!B61-'Financial Inputs '!C61</f>
        <v>2381</v>
      </c>
      <c r="D61" s="7">
        <f ca="1">C61/'Financial Inputs '!B61</f>
        <v>0.98104655953852493</v>
      </c>
      <c r="E61">
        <f ca="1">C61-'Financial Inputs '!D61</f>
        <v>2356</v>
      </c>
      <c r="F61" s="7">
        <f ca="1">E61/'Financial Outputs'!B61</f>
        <v>0.97074577667902762</v>
      </c>
      <c r="G61">
        <f ca="1">'Financial Inputs '!E61-'Financial Inputs '!E61-'Financial Inputs '!F61</f>
        <v>-10</v>
      </c>
      <c r="H61">
        <f ca="1">G61*'Financial Inputs '!G61</f>
        <v>-1.7999999999999998</v>
      </c>
      <c r="I61">
        <f t="shared" ca="1" si="0"/>
        <v>-8.1999999999999993</v>
      </c>
      <c r="J61" s="7">
        <f t="shared" ca="1" si="1"/>
        <v>-3.3786567779151211E-3</v>
      </c>
      <c r="K61">
        <f ca="1">$B$2/'Financial Inputs '!H61</f>
        <v>220.5</v>
      </c>
      <c r="L61">
        <f ca="1">$B$2/'Financial Inputs '!I61</f>
        <v>22.05</v>
      </c>
      <c r="M61">
        <f ca="1">'Financial Inputs '!J61/'Financial Inputs '!K61</f>
        <v>2.282674772036474</v>
      </c>
      <c r="N61">
        <f ca="1">'Financial Inputs '!C61/('Financial Inputs '!L61+'Financial Inputs '!M61)/2</f>
        <v>1.5333333333333332E-2</v>
      </c>
    </row>
    <row r="62" spans="1:14" x14ac:dyDescent="0.3">
      <c r="A62" s="1">
        <v>44347</v>
      </c>
      <c r="B62">
        <f ca="1">'Financial Inputs '!B62</f>
        <v>2400</v>
      </c>
      <c r="C62">
        <f ca="1">'Financial Inputs '!B62-'Financial Inputs '!C62</f>
        <v>2316</v>
      </c>
      <c r="D62" s="7">
        <f ca="1">C62/'Financial Inputs '!B62</f>
        <v>0.96499999999999997</v>
      </c>
      <c r="E62">
        <f ca="1">C62-'Financial Inputs '!D62</f>
        <v>2279</v>
      </c>
      <c r="F62" s="7">
        <f ca="1">E62/'Financial Outputs'!B62</f>
        <v>0.94958333333333333</v>
      </c>
      <c r="G62">
        <f ca="1">'Financial Inputs '!E62-'Financial Inputs '!E62-'Financial Inputs '!F62</f>
        <v>-11</v>
      </c>
      <c r="H62">
        <f ca="1">G62*'Financial Inputs '!G62</f>
        <v>-1.98</v>
      </c>
      <c r="I62">
        <f t="shared" ca="1" si="0"/>
        <v>-9.02</v>
      </c>
      <c r="J62" s="7">
        <f t="shared" ca="1" si="1"/>
        <v>-3.7583333333333331E-3</v>
      </c>
      <c r="K62">
        <f ca="1">$B$2/'Financial Inputs '!H62</f>
        <v>220.5</v>
      </c>
      <c r="L62">
        <f ca="1">$B$2/'Financial Inputs '!I62</f>
        <v>22.05</v>
      </c>
      <c r="M62">
        <f ca="1">'Financial Inputs '!J62/'Financial Inputs '!K62</f>
        <v>1.9142683710633435</v>
      </c>
      <c r="N62">
        <f ca="1">'Financial Inputs '!C62/('Financial Inputs '!L62+'Financial Inputs '!M62)/2</f>
        <v>2.8000000000000001E-2</v>
      </c>
    </row>
    <row r="63" spans="1:14" x14ac:dyDescent="0.3">
      <c r="A63" s="1">
        <v>44348</v>
      </c>
      <c r="B63">
        <f ca="1">'Financial Inputs '!B63</f>
        <v>2267</v>
      </c>
      <c r="C63">
        <f ca="1">'Financial Inputs '!B63-'Financial Inputs '!C63</f>
        <v>2190</v>
      </c>
      <c r="D63" s="7">
        <f ca="1">C63/'Financial Inputs '!B63</f>
        <v>0.96603440670489638</v>
      </c>
      <c r="E63">
        <f ca="1">C63-'Financial Inputs '!D63</f>
        <v>2170</v>
      </c>
      <c r="F63" s="7">
        <f ca="1">E63/'Financial Outputs'!B63</f>
        <v>0.95721217468019404</v>
      </c>
      <c r="G63">
        <f ca="1">'Financial Inputs '!E63-'Financial Inputs '!E63-'Financial Inputs '!F63</f>
        <v>-10</v>
      </c>
      <c r="H63">
        <f ca="1">G63*'Financial Inputs '!G63</f>
        <v>-1.7999999999999998</v>
      </c>
      <c r="I63">
        <f t="shared" ca="1" si="0"/>
        <v>-8.1999999999999993</v>
      </c>
      <c r="J63" s="7">
        <f t="shared" ca="1" si="1"/>
        <v>-3.6171151301279221E-3</v>
      </c>
      <c r="K63">
        <f ca="1">$B$2/'Financial Inputs '!H63</f>
        <v>220.5</v>
      </c>
      <c r="L63">
        <f ca="1">$B$2/'Financial Inputs '!I63</f>
        <v>22.05</v>
      </c>
      <c r="M63">
        <f ca="1">'Financial Inputs '!J63/'Financial Inputs '!K63</f>
        <v>1.8477686639788684</v>
      </c>
      <c r="N63">
        <f ca="1">'Financial Inputs '!C63/('Financial Inputs '!L63+'Financial Inputs '!M63)/2</f>
        <v>2.5666666666666667E-2</v>
      </c>
    </row>
    <row r="64" spans="1:14" x14ac:dyDescent="0.3">
      <c r="A64" s="1">
        <v>44349</v>
      </c>
      <c r="B64">
        <f ca="1">'Financial Inputs '!B64</f>
        <v>2452</v>
      </c>
      <c r="C64">
        <f ca="1">'Financial Inputs '!B64-'Financial Inputs '!C64</f>
        <v>2403</v>
      </c>
      <c r="D64" s="7">
        <f ca="1">C64/'Financial Inputs '!B64</f>
        <v>0.98001631321370308</v>
      </c>
      <c r="E64">
        <f ca="1">C64-'Financial Inputs '!D64</f>
        <v>2369</v>
      </c>
      <c r="F64" s="7">
        <f ca="1">E64/'Financial Outputs'!B64</f>
        <v>0.96615008156606852</v>
      </c>
      <c r="G64">
        <f ca="1">'Financial Inputs '!E64-'Financial Inputs '!E64-'Financial Inputs '!F64</f>
        <v>-15</v>
      </c>
      <c r="H64">
        <f ca="1">G64*'Financial Inputs '!G64</f>
        <v>-2.6999999999999997</v>
      </c>
      <c r="I64">
        <f t="shared" ca="1" si="0"/>
        <v>-12.3</v>
      </c>
      <c r="J64" s="7">
        <f t="shared" ca="1" si="1"/>
        <v>-5.0163132137031E-3</v>
      </c>
      <c r="K64">
        <f ca="1">$B$2/'Financial Inputs '!H64</f>
        <v>220.5</v>
      </c>
      <c r="L64">
        <f ca="1">$B$2/'Financial Inputs '!I64</f>
        <v>22.05</v>
      </c>
      <c r="M64">
        <f ca="1">'Financial Inputs '!J64/'Financial Inputs '!K64</f>
        <v>1.7370982774690187</v>
      </c>
      <c r="N64">
        <f ca="1">'Financial Inputs '!C64/('Financial Inputs '!L64+'Financial Inputs '!M64)/2</f>
        <v>1.6333333333333332E-2</v>
      </c>
    </row>
    <row r="65" spans="1:14" x14ac:dyDescent="0.3">
      <c r="A65" s="1">
        <v>44350</v>
      </c>
      <c r="B65">
        <f ca="1">'Financial Inputs '!B65</f>
        <v>2435</v>
      </c>
      <c r="C65">
        <f ca="1">'Financial Inputs '!B65-'Financial Inputs '!C65</f>
        <v>2396</v>
      </c>
      <c r="D65" s="7">
        <f ca="1">C65/'Financial Inputs '!B65</f>
        <v>0.98398357289527716</v>
      </c>
      <c r="E65">
        <f ca="1">C65-'Financial Inputs '!D65</f>
        <v>2369</v>
      </c>
      <c r="F65" s="7">
        <f ca="1">E65/'Financial Outputs'!B65</f>
        <v>0.97289527720739222</v>
      </c>
      <c r="G65">
        <f ca="1">'Financial Inputs '!E65-'Financial Inputs '!E65-'Financial Inputs '!F65</f>
        <v>-12</v>
      </c>
      <c r="H65">
        <f ca="1">G65*'Financial Inputs '!G65</f>
        <v>-2.16</v>
      </c>
      <c r="I65">
        <f t="shared" ca="1" si="0"/>
        <v>-9.84</v>
      </c>
      <c r="J65" s="7">
        <f t="shared" ca="1" si="1"/>
        <v>-4.0410677618069818E-3</v>
      </c>
      <c r="K65">
        <f ca="1">$B$2/'Financial Inputs '!H65</f>
        <v>220.5</v>
      </c>
      <c r="L65">
        <f ca="1">$B$2/'Financial Inputs '!I65</f>
        <v>22.05</v>
      </c>
      <c r="M65">
        <f ca="1">'Financial Inputs '!J65/'Financial Inputs '!K65</f>
        <v>2.0054847720923896</v>
      </c>
      <c r="N65">
        <f ca="1">'Financial Inputs '!C65/('Financial Inputs '!L65+'Financial Inputs '!M65)/2</f>
        <v>1.2999999999999999E-2</v>
      </c>
    </row>
    <row r="66" spans="1:14" x14ac:dyDescent="0.3">
      <c r="A66" s="1">
        <v>44351</v>
      </c>
      <c r="B66">
        <f ca="1">'Financial Inputs '!B66</f>
        <v>2499</v>
      </c>
      <c r="C66">
        <f ca="1">'Financial Inputs '!B66-'Financial Inputs '!C66</f>
        <v>2433</v>
      </c>
      <c r="D66" s="7">
        <f ca="1">C66/'Financial Inputs '!B66</f>
        <v>0.97358943577430967</v>
      </c>
      <c r="E66">
        <f ca="1">C66-'Financial Inputs '!D66</f>
        <v>2408</v>
      </c>
      <c r="F66" s="7">
        <f ca="1">E66/'Financial Outputs'!B66</f>
        <v>0.96358543417366949</v>
      </c>
      <c r="G66">
        <f ca="1">'Financial Inputs '!E66-'Financial Inputs '!E66-'Financial Inputs '!F66</f>
        <v>-13</v>
      </c>
      <c r="H66">
        <f ca="1">G66*'Financial Inputs '!G66</f>
        <v>-2.34</v>
      </c>
      <c r="I66">
        <f t="shared" ca="1" si="0"/>
        <v>-10.66</v>
      </c>
      <c r="J66" s="7">
        <f t="shared" ca="1" si="1"/>
        <v>-4.2657062825130054E-3</v>
      </c>
      <c r="K66">
        <f ca="1">$B$2/'Financial Inputs '!H66</f>
        <v>220.5</v>
      </c>
      <c r="L66">
        <f ca="1">$B$2/'Financial Inputs '!I66</f>
        <v>22.05</v>
      </c>
      <c r="M66">
        <f ca="1">'Financial Inputs '!J66/'Financial Inputs '!K66</f>
        <v>2.0260699042565462</v>
      </c>
      <c r="N66">
        <f ca="1">'Financial Inputs '!C66/('Financial Inputs '!L66+'Financial Inputs '!M66)/2</f>
        <v>2.1999999999999999E-2</v>
      </c>
    </row>
    <row r="67" spans="1:14" x14ac:dyDescent="0.3">
      <c r="A67" s="1">
        <v>44352</v>
      </c>
      <c r="B67">
        <f ca="1">'Financial Inputs '!B67</f>
        <v>2244</v>
      </c>
      <c r="C67">
        <f ca="1">'Financial Inputs '!B67-'Financial Inputs '!C67</f>
        <v>2178</v>
      </c>
      <c r="D67" s="7">
        <f ca="1">C67/'Financial Inputs '!B67</f>
        <v>0.97058823529411764</v>
      </c>
      <c r="E67">
        <f ca="1">C67-'Financial Inputs '!D67</f>
        <v>2153</v>
      </c>
      <c r="F67" s="7">
        <f ca="1">E67/'Financial Outputs'!B67</f>
        <v>0.95944741532976829</v>
      </c>
      <c r="G67">
        <f ca="1">'Financial Inputs '!E67-'Financial Inputs '!E67-'Financial Inputs '!F67</f>
        <v>-13</v>
      </c>
      <c r="H67">
        <f ca="1">G67*'Financial Inputs '!G67</f>
        <v>-2.34</v>
      </c>
      <c r="I67">
        <f t="shared" ref="I67:I130" ca="1" si="2">G67-H67</f>
        <v>-10.66</v>
      </c>
      <c r="J67" s="7">
        <f t="shared" ref="J67:J130" ca="1" si="3">I67/B67</f>
        <v>-4.7504456327985738E-3</v>
      </c>
      <c r="K67">
        <f ca="1">$B$2/'Financial Inputs '!H67</f>
        <v>220.5</v>
      </c>
      <c r="L67">
        <f ca="1">$B$2/'Financial Inputs '!I67</f>
        <v>22.05</v>
      </c>
      <c r="M67">
        <f ca="1">'Financial Inputs '!J67/'Financial Inputs '!K67</f>
        <v>2.2682144788688867</v>
      </c>
      <c r="N67">
        <f ca="1">'Financial Inputs '!C67/('Financial Inputs '!L67+'Financial Inputs '!M67)/2</f>
        <v>2.1999999999999999E-2</v>
      </c>
    </row>
    <row r="68" spans="1:14" x14ac:dyDescent="0.3">
      <c r="A68" s="1">
        <v>44353</v>
      </c>
      <c r="B68">
        <f ca="1">'Financial Inputs '!B68</f>
        <v>2050</v>
      </c>
      <c r="C68">
        <f ca="1">'Financial Inputs '!B68-'Financial Inputs '!C68</f>
        <v>1972</v>
      </c>
      <c r="D68" s="7">
        <f ca="1">C68/'Financial Inputs '!B68</f>
        <v>0.96195121951219509</v>
      </c>
      <c r="E68">
        <f ca="1">C68-'Financial Inputs '!D68</f>
        <v>1945</v>
      </c>
      <c r="F68" s="7">
        <f ca="1">E68/'Financial Outputs'!B68</f>
        <v>0.948780487804878</v>
      </c>
      <c r="G68">
        <f ca="1">'Financial Inputs '!E68-'Financial Inputs '!E68-'Financial Inputs '!F68</f>
        <v>-14</v>
      </c>
      <c r="H68">
        <f ca="1">G68*'Financial Inputs '!G68</f>
        <v>-2.52</v>
      </c>
      <c r="I68">
        <f t="shared" ca="1" si="2"/>
        <v>-11.48</v>
      </c>
      <c r="J68" s="7">
        <f t="shared" ca="1" si="3"/>
        <v>-5.5999999999999999E-3</v>
      </c>
      <c r="K68">
        <f ca="1">$B$2/'Financial Inputs '!H68</f>
        <v>220.5</v>
      </c>
      <c r="L68">
        <f ca="1">$B$2/'Financial Inputs '!I68</f>
        <v>22.05</v>
      </c>
      <c r="M68">
        <f ca="1">'Financial Inputs '!J68/'Financial Inputs '!K68</f>
        <v>1.9892761394101877</v>
      </c>
      <c r="N68">
        <f ca="1">'Financial Inputs '!C68/('Financial Inputs '!L68+'Financial Inputs '!M68)/2</f>
        <v>2.5999999999999999E-2</v>
      </c>
    </row>
    <row r="69" spans="1:14" x14ac:dyDescent="0.3">
      <c r="A69" s="1">
        <v>44354</v>
      </c>
      <c r="B69">
        <f ca="1">'Financial Inputs '!B69</f>
        <v>2052</v>
      </c>
      <c r="C69">
        <f ca="1">'Financial Inputs '!B69-'Financial Inputs '!C69</f>
        <v>1962</v>
      </c>
      <c r="D69" s="7">
        <f ca="1">C69/'Financial Inputs '!B69</f>
        <v>0.95614035087719296</v>
      </c>
      <c r="E69">
        <f ca="1">C69-'Financial Inputs '!D69</f>
        <v>1926</v>
      </c>
      <c r="F69" s="7">
        <f ca="1">E69/'Financial Outputs'!B69</f>
        <v>0.93859649122807021</v>
      </c>
      <c r="G69">
        <f ca="1">'Financial Inputs '!E69-'Financial Inputs '!E69-'Financial Inputs '!F69</f>
        <v>-12</v>
      </c>
      <c r="H69">
        <f ca="1">G69*'Financial Inputs '!G69</f>
        <v>-2.16</v>
      </c>
      <c r="I69">
        <f t="shared" ca="1" si="2"/>
        <v>-9.84</v>
      </c>
      <c r="J69" s="7">
        <f t="shared" ca="1" si="3"/>
        <v>-4.7953216374269003E-3</v>
      </c>
      <c r="K69">
        <f ca="1">$B$2/'Financial Inputs '!H69</f>
        <v>220.5</v>
      </c>
      <c r="L69">
        <f ca="1">$B$2/'Financial Inputs '!I69</f>
        <v>22.05</v>
      </c>
      <c r="M69">
        <f ca="1">'Financial Inputs '!J69/'Financial Inputs '!K69</f>
        <v>1.7458896474850216</v>
      </c>
      <c r="N69">
        <f ca="1">'Financial Inputs '!C69/('Financial Inputs '!L69+'Financial Inputs '!M69)/2</f>
        <v>0.03</v>
      </c>
    </row>
    <row r="70" spans="1:14" x14ac:dyDescent="0.3">
      <c r="A70" s="1">
        <v>44355</v>
      </c>
      <c r="B70">
        <f ca="1">'Financial Inputs '!B70</f>
        <v>2443</v>
      </c>
      <c r="C70">
        <f ca="1">'Financial Inputs '!B70-'Financial Inputs '!C70</f>
        <v>2398</v>
      </c>
      <c r="D70" s="7">
        <f ca="1">C70/'Financial Inputs '!B70</f>
        <v>0.98158002455996729</v>
      </c>
      <c r="E70">
        <f ca="1">C70-'Financial Inputs '!D70</f>
        <v>2374</v>
      </c>
      <c r="F70" s="7">
        <f ca="1">E70/'Financial Outputs'!B70</f>
        <v>0.9717560376586164</v>
      </c>
      <c r="G70">
        <f ca="1">'Financial Inputs '!E70-'Financial Inputs '!E70-'Financial Inputs '!F70</f>
        <v>-11</v>
      </c>
      <c r="H70">
        <f ca="1">G70*'Financial Inputs '!G70</f>
        <v>-1.98</v>
      </c>
      <c r="I70">
        <f t="shared" ca="1" si="2"/>
        <v>-9.02</v>
      </c>
      <c r="J70" s="7">
        <f t="shared" ca="1" si="3"/>
        <v>-3.6921817437576749E-3</v>
      </c>
      <c r="K70">
        <f ca="1">$B$2/'Financial Inputs '!H70</f>
        <v>220.5</v>
      </c>
      <c r="L70">
        <f ca="1">$B$2/'Financial Inputs '!I70</f>
        <v>22.05</v>
      </c>
      <c r="M70">
        <f ca="1">'Financial Inputs '!J70/'Financial Inputs '!K70</f>
        <v>2.1398472794147043</v>
      </c>
      <c r="N70">
        <f ca="1">'Financial Inputs '!C70/('Financial Inputs '!L70+'Financial Inputs '!M70)/2</f>
        <v>1.4999999999999999E-2</v>
      </c>
    </row>
    <row r="71" spans="1:14" x14ac:dyDescent="0.3">
      <c r="A71" s="1">
        <v>44356</v>
      </c>
      <c r="B71">
        <f ca="1">'Financial Inputs '!B71</f>
        <v>2466</v>
      </c>
      <c r="C71">
        <f ca="1">'Financial Inputs '!B71-'Financial Inputs '!C71</f>
        <v>2432</v>
      </c>
      <c r="D71" s="7">
        <f ca="1">C71/'Financial Inputs '!B71</f>
        <v>0.98621248986212495</v>
      </c>
      <c r="E71">
        <f ca="1">C71-'Financial Inputs '!D71</f>
        <v>2411</v>
      </c>
      <c r="F71" s="7">
        <f ca="1">E71/'Financial Outputs'!B71</f>
        <v>0.97769667477696676</v>
      </c>
      <c r="G71">
        <f ca="1">'Financial Inputs '!E71-'Financial Inputs '!E71-'Financial Inputs '!F71</f>
        <v>-10</v>
      </c>
      <c r="H71">
        <f ca="1">G71*'Financial Inputs '!G71</f>
        <v>-1.7999999999999998</v>
      </c>
      <c r="I71">
        <f t="shared" ca="1" si="2"/>
        <v>-8.1999999999999993</v>
      </c>
      <c r="J71" s="7">
        <f t="shared" ca="1" si="3"/>
        <v>-3.3252230332522299E-3</v>
      </c>
      <c r="K71">
        <f ca="1">$B$2/'Financial Inputs '!H71</f>
        <v>220.5</v>
      </c>
      <c r="L71">
        <f ca="1">$B$2/'Financial Inputs '!I71</f>
        <v>22.05</v>
      </c>
      <c r="M71">
        <f ca="1">'Financial Inputs '!J71/'Financial Inputs '!K71</f>
        <v>2.166883614088821</v>
      </c>
      <c r="N71">
        <f ca="1">'Financial Inputs '!C71/('Financial Inputs '!L71+'Financial Inputs '!M71)/2</f>
        <v>1.1333333333333334E-2</v>
      </c>
    </row>
    <row r="72" spans="1:14" x14ac:dyDescent="0.3">
      <c r="A72" s="1">
        <v>44357</v>
      </c>
      <c r="B72">
        <f ca="1">'Financial Inputs '!B72</f>
        <v>2399</v>
      </c>
      <c r="C72">
        <f ca="1">'Financial Inputs '!B72-'Financial Inputs '!C72</f>
        <v>2359</v>
      </c>
      <c r="D72" s="7">
        <f ca="1">C72/'Financial Inputs '!B72</f>
        <v>0.98332638599416422</v>
      </c>
      <c r="E72">
        <f ca="1">C72-'Financial Inputs '!D72</f>
        <v>2339</v>
      </c>
      <c r="F72" s="7">
        <f ca="1">E72/'Financial Outputs'!B72</f>
        <v>0.97498957899124639</v>
      </c>
      <c r="G72">
        <f ca="1">'Financial Inputs '!E72-'Financial Inputs '!E72-'Financial Inputs '!F72</f>
        <v>-14</v>
      </c>
      <c r="H72">
        <f ca="1">G72*'Financial Inputs '!G72</f>
        <v>-2.52</v>
      </c>
      <c r="I72">
        <f t="shared" ca="1" si="2"/>
        <v>-11.48</v>
      </c>
      <c r="J72" s="7">
        <f t="shared" ca="1" si="3"/>
        <v>-4.7853272196748649E-3</v>
      </c>
      <c r="K72">
        <f ca="1">$B$2/'Financial Inputs '!H72</f>
        <v>220.5</v>
      </c>
      <c r="L72">
        <f ca="1">$B$2/'Financial Inputs '!I72</f>
        <v>22.05</v>
      </c>
      <c r="M72">
        <f ca="1">'Financial Inputs '!J72/'Financial Inputs '!K72</f>
        <v>1.8221411192214112</v>
      </c>
      <c r="N72">
        <f ca="1">'Financial Inputs '!C72/('Financial Inputs '!L72+'Financial Inputs '!M72)/2</f>
        <v>1.3333333333333334E-2</v>
      </c>
    </row>
    <row r="73" spans="1:14" x14ac:dyDescent="0.3">
      <c r="A73" s="1">
        <v>44358</v>
      </c>
      <c r="B73">
        <f ca="1">'Financial Inputs '!B73</f>
        <v>2496</v>
      </c>
      <c r="C73">
        <f ca="1">'Financial Inputs '!B73-'Financial Inputs '!C73</f>
        <v>2428</v>
      </c>
      <c r="D73" s="7">
        <f ca="1">C73/'Financial Inputs '!B73</f>
        <v>0.97275641025641024</v>
      </c>
      <c r="E73">
        <f ca="1">C73-'Financial Inputs '!D73</f>
        <v>2397</v>
      </c>
      <c r="F73" s="7">
        <f ca="1">E73/'Financial Outputs'!B73</f>
        <v>0.96033653846153844</v>
      </c>
      <c r="G73">
        <f ca="1">'Financial Inputs '!E73-'Financial Inputs '!E73-'Financial Inputs '!F73</f>
        <v>-11</v>
      </c>
      <c r="H73">
        <f ca="1">G73*'Financial Inputs '!G73</f>
        <v>-1.98</v>
      </c>
      <c r="I73">
        <f t="shared" ca="1" si="2"/>
        <v>-9.02</v>
      </c>
      <c r="J73" s="7">
        <f t="shared" ca="1" si="3"/>
        <v>-3.6137820512820509E-3</v>
      </c>
      <c r="K73">
        <f ca="1">$B$2/'Financial Inputs '!H73</f>
        <v>220.5</v>
      </c>
      <c r="L73">
        <f ca="1">$B$2/'Financial Inputs '!I73</f>
        <v>22.05</v>
      </c>
      <c r="M73">
        <f ca="1">'Financial Inputs '!J73/'Financial Inputs '!K73</f>
        <v>2.198313518441144</v>
      </c>
      <c r="N73">
        <f ca="1">'Financial Inputs '!C73/('Financial Inputs '!L73+'Financial Inputs '!M73)/2</f>
        <v>2.2666666666666668E-2</v>
      </c>
    </row>
    <row r="74" spans="1:14" x14ac:dyDescent="0.3">
      <c r="A74" s="1">
        <v>44359</v>
      </c>
      <c r="B74">
        <f ca="1">'Financial Inputs '!B74</f>
        <v>2152</v>
      </c>
      <c r="C74">
        <f ca="1">'Financial Inputs '!B74-'Financial Inputs '!C74</f>
        <v>2092</v>
      </c>
      <c r="D74" s="7">
        <f ca="1">C74/'Financial Inputs '!B74</f>
        <v>0.97211895910780666</v>
      </c>
      <c r="E74">
        <f ca="1">C74-'Financial Inputs '!D74</f>
        <v>2057</v>
      </c>
      <c r="F74" s="7">
        <f ca="1">E74/'Financial Outputs'!B74</f>
        <v>0.95585501858736055</v>
      </c>
      <c r="G74">
        <f ca="1">'Financial Inputs '!E74-'Financial Inputs '!E74-'Financial Inputs '!F74</f>
        <v>-10</v>
      </c>
      <c r="H74">
        <f ca="1">G74*'Financial Inputs '!G74</f>
        <v>-1.7999999999999998</v>
      </c>
      <c r="I74">
        <f t="shared" ca="1" si="2"/>
        <v>-8.1999999999999993</v>
      </c>
      <c r="J74" s="7">
        <f t="shared" ca="1" si="3"/>
        <v>-3.8104089219330854E-3</v>
      </c>
      <c r="K74">
        <f ca="1">$B$2/'Financial Inputs '!H74</f>
        <v>220.5</v>
      </c>
      <c r="L74">
        <f ca="1">$B$2/'Financial Inputs '!I74</f>
        <v>22.05</v>
      </c>
      <c r="M74">
        <f ca="1">'Financial Inputs '!J74/'Financial Inputs '!K74</f>
        <v>2.1274047600942896</v>
      </c>
      <c r="N74">
        <f ca="1">'Financial Inputs '!C74/('Financial Inputs '!L74+'Financial Inputs '!M74)/2</f>
        <v>0.02</v>
      </c>
    </row>
    <row r="75" spans="1:14" x14ac:dyDescent="0.3">
      <c r="A75" s="1">
        <v>44360</v>
      </c>
      <c r="B75">
        <f ca="1">'Financial Inputs '!B75</f>
        <v>2369</v>
      </c>
      <c r="C75">
        <f ca="1">'Financial Inputs '!B75-'Financial Inputs '!C75</f>
        <v>2307</v>
      </c>
      <c r="D75" s="7">
        <f ca="1">C75/'Financial Inputs '!B75</f>
        <v>0.97382861967074719</v>
      </c>
      <c r="E75">
        <f ca="1">C75-'Financial Inputs '!D75</f>
        <v>2276</v>
      </c>
      <c r="F75" s="7">
        <f ca="1">E75/'Financial Outputs'!B75</f>
        <v>0.96074292950612072</v>
      </c>
      <c r="G75">
        <f ca="1">'Financial Inputs '!E75-'Financial Inputs '!E75-'Financial Inputs '!F75</f>
        <v>-14</v>
      </c>
      <c r="H75">
        <f ca="1">G75*'Financial Inputs '!G75</f>
        <v>-2.52</v>
      </c>
      <c r="I75">
        <f t="shared" ca="1" si="2"/>
        <v>-11.48</v>
      </c>
      <c r="J75" s="7">
        <f t="shared" ca="1" si="3"/>
        <v>-4.8459265512874631E-3</v>
      </c>
      <c r="K75">
        <f ca="1">$B$2/'Financial Inputs '!H75</f>
        <v>220.5</v>
      </c>
      <c r="L75">
        <f ca="1">$B$2/'Financial Inputs '!I75</f>
        <v>22.05</v>
      </c>
      <c r="M75">
        <f ca="1">'Financial Inputs '!J75/'Financial Inputs '!K75</f>
        <v>1.879560219890055</v>
      </c>
      <c r="N75">
        <f ca="1">'Financial Inputs '!C75/('Financial Inputs '!L75+'Financial Inputs '!M75)/2</f>
        <v>2.0666666666666667E-2</v>
      </c>
    </row>
    <row r="76" spans="1:14" x14ac:dyDescent="0.3">
      <c r="A76" s="1">
        <v>44361</v>
      </c>
      <c r="B76">
        <f ca="1">'Financial Inputs '!B76</f>
        <v>2258</v>
      </c>
      <c r="C76">
        <f ca="1">'Financial Inputs '!B76-'Financial Inputs '!C76</f>
        <v>2208</v>
      </c>
      <c r="D76" s="7">
        <f ca="1">C76/'Financial Inputs '!B76</f>
        <v>0.97785651018600528</v>
      </c>
      <c r="E76">
        <f ca="1">C76-'Financial Inputs '!D76</f>
        <v>2170</v>
      </c>
      <c r="F76" s="7">
        <f ca="1">E76/'Financial Outputs'!B76</f>
        <v>0.96102745792736932</v>
      </c>
      <c r="G76">
        <f ca="1">'Financial Inputs '!E76-'Financial Inputs '!E76-'Financial Inputs '!F76</f>
        <v>-14</v>
      </c>
      <c r="H76">
        <f ca="1">G76*'Financial Inputs '!G76</f>
        <v>-2.52</v>
      </c>
      <c r="I76">
        <f t="shared" ca="1" si="2"/>
        <v>-11.48</v>
      </c>
      <c r="J76" s="7">
        <f t="shared" ca="1" si="3"/>
        <v>-5.0841452612931798E-3</v>
      </c>
      <c r="K76">
        <f ca="1">$B$2/'Financial Inputs '!H76</f>
        <v>220.5</v>
      </c>
      <c r="L76">
        <f ca="1">$B$2/'Financial Inputs '!I76</f>
        <v>22.05</v>
      </c>
      <c r="M76">
        <f ca="1">'Financial Inputs '!J76/'Financial Inputs '!K76</f>
        <v>1.8006320602474448</v>
      </c>
      <c r="N76">
        <f ca="1">'Financial Inputs '!C76/('Financial Inputs '!L76+'Financial Inputs '!M76)/2</f>
        <v>1.6666666666666666E-2</v>
      </c>
    </row>
    <row r="77" spans="1:14" x14ac:dyDescent="0.3">
      <c r="A77" s="1">
        <v>44362</v>
      </c>
      <c r="B77">
        <f ca="1">'Financial Inputs '!B77</f>
        <v>2103</v>
      </c>
      <c r="C77">
        <f ca="1">'Financial Inputs '!B77-'Financial Inputs '!C77</f>
        <v>2054</v>
      </c>
      <c r="D77" s="7">
        <f ca="1">C77/'Financial Inputs '!B77</f>
        <v>0.97669995244888252</v>
      </c>
      <c r="E77">
        <f ca="1">C77-'Financial Inputs '!D77</f>
        <v>2030</v>
      </c>
      <c r="F77" s="7">
        <f ca="1">E77/'Financial Outputs'!B77</f>
        <v>0.96528768426058009</v>
      </c>
      <c r="G77">
        <f ca="1">'Financial Inputs '!E77-'Financial Inputs '!E77-'Financial Inputs '!F77</f>
        <v>-12</v>
      </c>
      <c r="H77">
        <f ca="1">G77*'Financial Inputs '!G77</f>
        <v>-2.16</v>
      </c>
      <c r="I77">
        <f t="shared" ca="1" si="2"/>
        <v>-9.84</v>
      </c>
      <c r="J77" s="7">
        <f t="shared" ca="1" si="3"/>
        <v>-4.6790299572039944E-3</v>
      </c>
      <c r="K77">
        <f ca="1">$B$2/'Financial Inputs '!H77</f>
        <v>220.5</v>
      </c>
      <c r="L77">
        <f ca="1">$B$2/'Financial Inputs '!I77</f>
        <v>22.05</v>
      </c>
      <c r="M77">
        <f ca="1">'Financial Inputs '!J77/'Financial Inputs '!K77</f>
        <v>1.8679676888984202</v>
      </c>
      <c r="N77">
        <f ca="1">'Financial Inputs '!C77/('Financial Inputs '!L77+'Financial Inputs '!M77)/2</f>
        <v>1.6333333333333332E-2</v>
      </c>
    </row>
    <row r="78" spans="1:14" x14ac:dyDescent="0.3">
      <c r="A78" s="1">
        <v>44363</v>
      </c>
      <c r="B78">
        <f ca="1">'Financial Inputs '!B78</f>
        <v>2453</v>
      </c>
      <c r="C78">
        <f ca="1">'Financial Inputs '!B78-'Financial Inputs '!C78</f>
        <v>2422</v>
      </c>
      <c r="D78" s="7">
        <f ca="1">C78/'Financial Inputs '!B78</f>
        <v>0.98736241337138198</v>
      </c>
      <c r="E78">
        <f ca="1">C78-'Financial Inputs '!D78</f>
        <v>2398</v>
      </c>
      <c r="F78" s="7">
        <f ca="1">E78/'Financial Outputs'!B78</f>
        <v>0.97757847533632292</v>
      </c>
      <c r="G78">
        <f ca="1">'Financial Inputs '!E78-'Financial Inputs '!E78-'Financial Inputs '!F78</f>
        <v>-15</v>
      </c>
      <c r="H78">
        <f ca="1">G78*'Financial Inputs '!G78</f>
        <v>-2.6999999999999997</v>
      </c>
      <c r="I78">
        <f t="shared" ca="1" si="2"/>
        <v>-12.3</v>
      </c>
      <c r="J78" s="7">
        <f t="shared" ca="1" si="3"/>
        <v>-5.0142682429677949E-3</v>
      </c>
      <c r="K78">
        <f ca="1">$B$2/'Financial Inputs '!H78</f>
        <v>220.5</v>
      </c>
      <c r="L78">
        <f ca="1">$B$2/'Financial Inputs '!I78</f>
        <v>22.05</v>
      </c>
      <c r="M78">
        <f ca="1">'Financial Inputs '!J78/'Financial Inputs '!K78</f>
        <v>1.9314458754423729</v>
      </c>
      <c r="N78">
        <f ca="1">'Financial Inputs '!C78/('Financial Inputs '!L78+'Financial Inputs '!M78)/2</f>
        <v>1.0333333333333333E-2</v>
      </c>
    </row>
    <row r="79" spans="1:14" x14ac:dyDescent="0.3">
      <c r="A79" s="1">
        <v>44364</v>
      </c>
      <c r="B79">
        <f ca="1">'Financial Inputs '!B79</f>
        <v>2315</v>
      </c>
      <c r="C79">
        <f ca="1">'Financial Inputs '!B79-'Financial Inputs '!C79</f>
        <v>2229</v>
      </c>
      <c r="D79" s="7">
        <f ca="1">C79/'Financial Inputs '!B79</f>
        <v>0.96285097192224622</v>
      </c>
      <c r="E79">
        <f ca="1">C79-'Financial Inputs '!D79</f>
        <v>2208</v>
      </c>
      <c r="F79" s="7">
        <f ca="1">E79/'Financial Outputs'!B79</f>
        <v>0.95377969762419001</v>
      </c>
      <c r="G79">
        <f ca="1">'Financial Inputs '!E79-'Financial Inputs '!E79-'Financial Inputs '!F79</f>
        <v>-12</v>
      </c>
      <c r="H79">
        <f ca="1">G79*'Financial Inputs '!G79</f>
        <v>-2.16</v>
      </c>
      <c r="I79">
        <f t="shared" ca="1" si="2"/>
        <v>-9.84</v>
      </c>
      <c r="J79" s="7">
        <f t="shared" ca="1" si="3"/>
        <v>-4.2505399568034553E-3</v>
      </c>
      <c r="K79">
        <f ca="1">$B$2/'Financial Inputs '!H79</f>
        <v>220.5</v>
      </c>
      <c r="L79">
        <f ca="1">$B$2/'Financial Inputs '!I79</f>
        <v>22.05</v>
      </c>
      <c r="M79">
        <f ca="1">'Financial Inputs '!J79/'Financial Inputs '!K79</f>
        <v>2.1134944955169672</v>
      </c>
      <c r="N79">
        <f ca="1">'Financial Inputs '!C79/('Financial Inputs '!L79+'Financial Inputs '!M79)/2</f>
        <v>2.8666666666666667E-2</v>
      </c>
    </row>
    <row r="80" spans="1:14" x14ac:dyDescent="0.3">
      <c r="A80" s="1">
        <v>44365</v>
      </c>
      <c r="B80">
        <f ca="1">'Financial Inputs '!B80</f>
        <v>2384</v>
      </c>
      <c r="C80">
        <f ca="1">'Financial Inputs '!B80-'Financial Inputs '!C80</f>
        <v>2353</v>
      </c>
      <c r="D80" s="7">
        <f ca="1">C80/'Financial Inputs '!B80</f>
        <v>0.98699664429530198</v>
      </c>
      <c r="E80">
        <f ca="1">C80-'Financial Inputs '!D80</f>
        <v>2316</v>
      </c>
      <c r="F80" s="7">
        <f ca="1">E80/'Financial Outputs'!B80</f>
        <v>0.97147651006711411</v>
      </c>
      <c r="G80">
        <f ca="1">'Financial Inputs '!E80-'Financial Inputs '!E80-'Financial Inputs '!F80</f>
        <v>-10</v>
      </c>
      <c r="H80">
        <f ca="1">G80*'Financial Inputs '!G80</f>
        <v>-1.7999999999999998</v>
      </c>
      <c r="I80">
        <f t="shared" ca="1" si="2"/>
        <v>-8.1999999999999993</v>
      </c>
      <c r="J80" s="7">
        <f t="shared" ca="1" si="3"/>
        <v>-3.4395973154362413E-3</v>
      </c>
      <c r="K80">
        <f ca="1">$B$2/'Financial Inputs '!H80</f>
        <v>220.5</v>
      </c>
      <c r="L80">
        <f ca="1">$B$2/'Financial Inputs '!I80</f>
        <v>22.05</v>
      </c>
      <c r="M80">
        <f ca="1">'Financial Inputs '!J80/'Financial Inputs '!K80</f>
        <v>1.9515507572578492</v>
      </c>
      <c r="N80">
        <f ca="1">'Financial Inputs '!C80/('Financial Inputs '!L80+'Financial Inputs '!M80)/2</f>
        <v>1.0333333333333333E-2</v>
      </c>
    </row>
    <row r="81" spans="1:14" x14ac:dyDescent="0.3">
      <c r="A81" s="1">
        <v>44366</v>
      </c>
      <c r="B81">
        <f ca="1">'Financial Inputs '!B81</f>
        <v>2270</v>
      </c>
      <c r="C81">
        <f ca="1">'Financial Inputs '!B81-'Financial Inputs '!C81</f>
        <v>2233</v>
      </c>
      <c r="D81" s="7">
        <f ca="1">C81/'Financial Inputs '!B81</f>
        <v>0.98370044052863437</v>
      </c>
      <c r="E81">
        <f ca="1">C81-'Financial Inputs '!D81</f>
        <v>2196</v>
      </c>
      <c r="F81" s="7">
        <f ca="1">E81/'Financial Outputs'!B81</f>
        <v>0.96740088105726874</v>
      </c>
      <c r="G81">
        <f ca="1">'Financial Inputs '!E81-'Financial Inputs '!E81-'Financial Inputs '!F81</f>
        <v>-12</v>
      </c>
      <c r="H81">
        <f ca="1">G81*'Financial Inputs '!G81</f>
        <v>-2.16</v>
      </c>
      <c r="I81">
        <f t="shared" ca="1" si="2"/>
        <v>-9.84</v>
      </c>
      <c r="J81" s="7">
        <f t="shared" ca="1" si="3"/>
        <v>-4.3348017621145374E-3</v>
      </c>
      <c r="K81">
        <f ca="1">$B$2/'Financial Inputs '!H81</f>
        <v>220.5</v>
      </c>
      <c r="L81">
        <f ca="1">$B$2/'Financial Inputs '!I81</f>
        <v>22.05</v>
      </c>
      <c r="M81">
        <f ca="1">'Financial Inputs '!J81/'Financial Inputs '!K81</f>
        <v>1.9398670530083517</v>
      </c>
      <c r="N81">
        <f ca="1">'Financial Inputs '!C81/('Financial Inputs '!L81+'Financial Inputs '!M81)/2</f>
        <v>1.2333333333333333E-2</v>
      </c>
    </row>
    <row r="82" spans="1:14" x14ac:dyDescent="0.3">
      <c r="A82" s="1">
        <v>44367</v>
      </c>
      <c r="B82">
        <f ca="1">'Financial Inputs '!B82</f>
        <v>2345</v>
      </c>
      <c r="C82">
        <f ca="1">'Financial Inputs '!B82-'Financial Inputs '!C82</f>
        <v>2261</v>
      </c>
      <c r="D82" s="7">
        <f ca="1">C82/'Financial Inputs '!B82</f>
        <v>0.9641791044776119</v>
      </c>
      <c r="E82">
        <f ca="1">C82-'Financial Inputs '!D82</f>
        <v>2228</v>
      </c>
      <c r="F82" s="7">
        <f ca="1">E82/'Financial Outputs'!B82</f>
        <v>0.95010660980810235</v>
      </c>
      <c r="G82">
        <f ca="1">'Financial Inputs '!E82-'Financial Inputs '!E82-'Financial Inputs '!F82</f>
        <v>-13</v>
      </c>
      <c r="H82">
        <f ca="1">G82*'Financial Inputs '!G82</f>
        <v>-2.34</v>
      </c>
      <c r="I82">
        <f t="shared" ca="1" si="2"/>
        <v>-10.66</v>
      </c>
      <c r="J82" s="7">
        <f t="shared" ca="1" si="3"/>
        <v>-4.5458422174840087E-3</v>
      </c>
      <c r="K82">
        <f ca="1">$B$2/'Financial Inputs '!H82</f>
        <v>220.5</v>
      </c>
      <c r="L82">
        <f ca="1">$B$2/'Financial Inputs '!I82</f>
        <v>22.05</v>
      </c>
      <c r="M82">
        <f ca="1">'Financial Inputs '!J82/'Financial Inputs '!K82</f>
        <v>1.7652159129547773</v>
      </c>
      <c r="N82">
        <f ca="1">'Financial Inputs '!C82/('Financial Inputs '!L82+'Financial Inputs '!M82)/2</f>
        <v>2.8000000000000001E-2</v>
      </c>
    </row>
    <row r="83" spans="1:14" x14ac:dyDescent="0.3">
      <c r="A83" s="1">
        <v>44368</v>
      </c>
      <c r="B83">
        <f ca="1">'Financial Inputs '!B83</f>
        <v>2009</v>
      </c>
      <c r="C83">
        <f ca="1">'Financial Inputs '!B83-'Financial Inputs '!C83</f>
        <v>1962</v>
      </c>
      <c r="D83" s="7">
        <f ca="1">C83/'Financial Inputs '!B83</f>
        <v>0.97660527625684423</v>
      </c>
      <c r="E83">
        <f ca="1">C83-'Financial Inputs '!D83</f>
        <v>1923</v>
      </c>
      <c r="F83" s="7">
        <f ca="1">E83/'Financial Outputs'!B83</f>
        <v>0.95719263315082126</v>
      </c>
      <c r="G83">
        <f ca="1">'Financial Inputs '!E83-'Financial Inputs '!E83-'Financial Inputs '!F83</f>
        <v>-14</v>
      </c>
      <c r="H83">
        <f ca="1">G83*'Financial Inputs '!G83</f>
        <v>-2.52</v>
      </c>
      <c r="I83">
        <f t="shared" ca="1" si="2"/>
        <v>-11.48</v>
      </c>
      <c r="J83" s="7">
        <f t="shared" ca="1" si="3"/>
        <v>-5.7142857142857143E-3</v>
      </c>
      <c r="K83">
        <f ca="1">$B$2/'Financial Inputs '!H83</f>
        <v>220.5</v>
      </c>
      <c r="L83">
        <f ca="1">$B$2/'Financial Inputs '!I83</f>
        <v>22.05</v>
      </c>
      <c r="M83">
        <f ca="1">'Financial Inputs '!J83/'Financial Inputs '!K83</f>
        <v>2.0670794633642933</v>
      </c>
      <c r="N83">
        <f ca="1">'Financial Inputs '!C83/('Financial Inputs '!L83+'Financial Inputs '!M83)/2</f>
        <v>1.5666666666666666E-2</v>
      </c>
    </row>
    <row r="84" spans="1:14" x14ac:dyDescent="0.3">
      <c r="A84" s="1">
        <v>44369</v>
      </c>
      <c r="B84">
        <f ca="1">'Financial Inputs '!B84</f>
        <v>2113</v>
      </c>
      <c r="C84">
        <f ca="1">'Financial Inputs '!B84-'Financial Inputs '!C84</f>
        <v>2054</v>
      </c>
      <c r="D84" s="7">
        <f ca="1">C84/'Financial Inputs '!B84</f>
        <v>0.97207761476573595</v>
      </c>
      <c r="E84">
        <f ca="1">C84-'Financial Inputs '!D84</f>
        <v>2031</v>
      </c>
      <c r="F84" s="7">
        <f ca="1">E84/'Financial Outputs'!B84</f>
        <v>0.96119261713203974</v>
      </c>
      <c r="G84">
        <f ca="1">'Financial Inputs '!E84-'Financial Inputs '!E84-'Financial Inputs '!F84</f>
        <v>-15</v>
      </c>
      <c r="H84">
        <f ca="1">G84*'Financial Inputs '!G84</f>
        <v>-2.6999999999999997</v>
      </c>
      <c r="I84">
        <f t="shared" ca="1" si="2"/>
        <v>-12.3</v>
      </c>
      <c r="J84" s="7">
        <f t="shared" ca="1" si="3"/>
        <v>-5.8211074301940374E-3</v>
      </c>
      <c r="K84">
        <f ca="1">$B$2/'Financial Inputs '!H84</f>
        <v>220.5</v>
      </c>
      <c r="L84">
        <f ca="1">$B$2/'Financial Inputs '!I84</f>
        <v>22.05</v>
      </c>
      <c r="M84">
        <f ca="1">'Financial Inputs '!J84/'Financial Inputs '!K84</f>
        <v>1.972656516692838</v>
      </c>
      <c r="N84">
        <f ca="1">'Financial Inputs '!C84/('Financial Inputs '!L84+'Financial Inputs '!M84)/2</f>
        <v>1.9666666666666666E-2</v>
      </c>
    </row>
    <row r="85" spans="1:14" x14ac:dyDescent="0.3">
      <c r="A85" s="1">
        <v>44370</v>
      </c>
      <c r="B85">
        <f ca="1">'Financial Inputs '!B85</f>
        <v>2069</v>
      </c>
      <c r="C85">
        <f ca="1">'Financial Inputs '!B85-'Financial Inputs '!C85</f>
        <v>1981</v>
      </c>
      <c r="D85" s="7">
        <f ca="1">C85/'Financial Inputs '!B85</f>
        <v>0.95746737554374095</v>
      </c>
      <c r="E85">
        <f ca="1">C85-'Financial Inputs '!D85</f>
        <v>1950</v>
      </c>
      <c r="F85" s="7">
        <f ca="1">E85/'Financial Outputs'!B85</f>
        <v>0.94248429192846783</v>
      </c>
      <c r="G85">
        <f ca="1">'Financial Inputs '!E85-'Financial Inputs '!E85-'Financial Inputs '!F85</f>
        <v>-10</v>
      </c>
      <c r="H85">
        <f ca="1">G85*'Financial Inputs '!G85</f>
        <v>-1.7999999999999998</v>
      </c>
      <c r="I85">
        <f t="shared" ca="1" si="2"/>
        <v>-8.1999999999999993</v>
      </c>
      <c r="J85" s="7">
        <f t="shared" ca="1" si="3"/>
        <v>-3.9632672788786853E-3</v>
      </c>
      <c r="K85">
        <f ca="1">$B$2/'Financial Inputs '!H85</f>
        <v>220.5</v>
      </c>
      <c r="L85">
        <f ca="1">$B$2/'Financial Inputs '!I85</f>
        <v>22.05</v>
      </c>
      <c r="M85">
        <f ca="1">'Financial Inputs '!J85/'Financial Inputs '!K85</f>
        <v>2.1701618169944128</v>
      </c>
      <c r="N85">
        <f ca="1">'Financial Inputs '!C85/('Financial Inputs '!L85+'Financial Inputs '!M85)/2</f>
        <v>2.9333333333333333E-2</v>
      </c>
    </row>
    <row r="86" spans="1:14" x14ac:dyDescent="0.3">
      <c r="A86" s="1">
        <v>44371</v>
      </c>
      <c r="B86">
        <f ca="1">'Financial Inputs '!B86</f>
        <v>2146</v>
      </c>
      <c r="C86">
        <f ca="1">'Financial Inputs '!B86-'Financial Inputs '!C86</f>
        <v>2071</v>
      </c>
      <c r="D86" s="7">
        <f ca="1">C86/'Financial Inputs '!B86</f>
        <v>0.96505125815470638</v>
      </c>
      <c r="E86">
        <f ca="1">C86-'Financial Inputs '!D86</f>
        <v>2050</v>
      </c>
      <c r="F86" s="7">
        <f ca="1">E86/'Financial Outputs'!B86</f>
        <v>0.95526561043802427</v>
      </c>
      <c r="G86">
        <f ca="1">'Financial Inputs '!E86-'Financial Inputs '!E86-'Financial Inputs '!F86</f>
        <v>-13</v>
      </c>
      <c r="H86">
        <f ca="1">G86*'Financial Inputs '!G86</f>
        <v>-2.34</v>
      </c>
      <c r="I86">
        <f t="shared" ca="1" si="2"/>
        <v>-10.66</v>
      </c>
      <c r="J86" s="7">
        <f t="shared" ca="1" si="3"/>
        <v>-4.9673811742777258E-3</v>
      </c>
      <c r="K86">
        <f ca="1">$B$2/'Financial Inputs '!H86</f>
        <v>220.5</v>
      </c>
      <c r="L86">
        <f ca="1">$B$2/'Financial Inputs '!I86</f>
        <v>22.05</v>
      </c>
      <c r="M86">
        <f ca="1">'Financial Inputs '!J86/'Financial Inputs '!K86</f>
        <v>2.10346829759232</v>
      </c>
      <c r="N86">
        <f ca="1">'Financial Inputs '!C86/('Financial Inputs '!L86+'Financial Inputs '!M86)/2</f>
        <v>2.5000000000000001E-2</v>
      </c>
    </row>
    <row r="87" spans="1:14" x14ac:dyDescent="0.3">
      <c r="A87" s="1">
        <v>44372</v>
      </c>
      <c r="B87">
        <f ca="1">'Financial Inputs '!B87</f>
        <v>2108</v>
      </c>
      <c r="C87">
        <f ca="1">'Financial Inputs '!B87-'Financial Inputs '!C87</f>
        <v>2034</v>
      </c>
      <c r="D87" s="7">
        <f ca="1">C87/'Financial Inputs '!B87</f>
        <v>0.96489563567362424</v>
      </c>
      <c r="E87">
        <f ca="1">C87-'Financial Inputs '!D87</f>
        <v>1994</v>
      </c>
      <c r="F87" s="7">
        <f ca="1">E87/'Financial Outputs'!B87</f>
        <v>0.9459203036053131</v>
      </c>
      <c r="G87">
        <f ca="1">'Financial Inputs '!E87-'Financial Inputs '!E87-'Financial Inputs '!F87</f>
        <v>-13</v>
      </c>
      <c r="H87">
        <f ca="1">G87*'Financial Inputs '!G87</f>
        <v>-2.34</v>
      </c>
      <c r="I87">
        <f t="shared" ca="1" si="2"/>
        <v>-10.66</v>
      </c>
      <c r="J87" s="7">
        <f t="shared" ca="1" si="3"/>
        <v>-5.056925996204934E-3</v>
      </c>
      <c r="K87">
        <f ca="1">$B$2/'Financial Inputs '!H87</f>
        <v>220.5</v>
      </c>
      <c r="L87">
        <f ca="1">$B$2/'Financial Inputs '!I87</f>
        <v>22.05</v>
      </c>
      <c r="M87">
        <f ca="1">'Financial Inputs '!J87/'Financial Inputs '!K87</f>
        <v>2.3250099880143829</v>
      </c>
      <c r="N87">
        <f ca="1">'Financial Inputs '!C87/('Financial Inputs '!L87+'Financial Inputs '!M87)/2</f>
        <v>2.4666666666666667E-2</v>
      </c>
    </row>
    <row r="88" spans="1:14" x14ac:dyDescent="0.3">
      <c r="A88" s="1">
        <v>44373</v>
      </c>
      <c r="B88">
        <f ca="1">'Financial Inputs '!B88</f>
        <v>2136</v>
      </c>
      <c r="C88">
        <f ca="1">'Financial Inputs '!B88-'Financial Inputs '!C88</f>
        <v>2100</v>
      </c>
      <c r="D88" s="7">
        <f ca="1">C88/'Financial Inputs '!B88</f>
        <v>0.9831460674157303</v>
      </c>
      <c r="E88">
        <f ca="1">C88-'Financial Inputs '!D88</f>
        <v>2073</v>
      </c>
      <c r="F88" s="7">
        <f ca="1">E88/'Financial Outputs'!B88</f>
        <v>0.9705056179775281</v>
      </c>
      <c r="G88">
        <f ca="1">'Financial Inputs '!E88-'Financial Inputs '!E88-'Financial Inputs '!F88</f>
        <v>-10</v>
      </c>
      <c r="H88">
        <f ca="1">G88*'Financial Inputs '!G88</f>
        <v>-1.7999999999999998</v>
      </c>
      <c r="I88">
        <f t="shared" ca="1" si="2"/>
        <v>-8.1999999999999993</v>
      </c>
      <c r="J88" s="7">
        <f t="shared" ca="1" si="3"/>
        <v>-3.8389513108614227E-3</v>
      </c>
      <c r="K88">
        <f ca="1">$B$2/'Financial Inputs '!H88</f>
        <v>220.5</v>
      </c>
      <c r="L88">
        <f ca="1">$B$2/'Financial Inputs '!I88</f>
        <v>22.05</v>
      </c>
      <c r="M88">
        <f ca="1">'Financial Inputs '!J88/'Financial Inputs '!K88</f>
        <v>2.1300990245344367</v>
      </c>
      <c r="N88">
        <f ca="1">'Financial Inputs '!C88/('Financial Inputs '!L88+'Financial Inputs '!M88)/2</f>
        <v>1.2E-2</v>
      </c>
    </row>
    <row r="89" spans="1:14" x14ac:dyDescent="0.3">
      <c r="A89" s="1">
        <v>44374</v>
      </c>
      <c r="B89">
        <f ca="1">'Financial Inputs '!B89</f>
        <v>2193</v>
      </c>
      <c r="C89">
        <f ca="1">'Financial Inputs '!B89-'Financial Inputs '!C89</f>
        <v>2155</v>
      </c>
      <c r="D89" s="7">
        <f ca="1">C89/'Financial Inputs '!B89</f>
        <v>0.98267213862289104</v>
      </c>
      <c r="E89">
        <f ca="1">C89-'Financial Inputs '!D89</f>
        <v>2123</v>
      </c>
      <c r="F89" s="7">
        <f ca="1">E89/'Financial Outputs'!B89</f>
        <v>0.96808025535795716</v>
      </c>
      <c r="G89">
        <f ca="1">'Financial Inputs '!E89-'Financial Inputs '!E89-'Financial Inputs '!F89</f>
        <v>-11</v>
      </c>
      <c r="H89">
        <f ca="1">G89*'Financial Inputs '!G89</f>
        <v>-1.98</v>
      </c>
      <c r="I89">
        <f t="shared" ca="1" si="2"/>
        <v>-9.02</v>
      </c>
      <c r="J89" s="7">
        <f t="shared" ca="1" si="3"/>
        <v>-4.1130870953032372E-3</v>
      </c>
      <c r="K89">
        <f ca="1">$B$2/'Financial Inputs '!H89</f>
        <v>220.5</v>
      </c>
      <c r="L89">
        <f ca="1">$B$2/'Financial Inputs '!I89</f>
        <v>22.05</v>
      </c>
      <c r="M89">
        <f ca="1">'Financial Inputs '!J89/'Financial Inputs '!K89</f>
        <v>1.9833633716900041</v>
      </c>
      <c r="N89">
        <f ca="1">'Financial Inputs '!C89/('Financial Inputs '!L89+'Financial Inputs '!M89)/2</f>
        <v>1.2666666666666666E-2</v>
      </c>
    </row>
    <row r="90" spans="1:14" x14ac:dyDescent="0.3">
      <c r="A90" s="1">
        <v>44375</v>
      </c>
      <c r="B90">
        <f ca="1">'Financial Inputs '!B90</f>
        <v>2022</v>
      </c>
      <c r="C90">
        <f ca="1">'Financial Inputs '!B90-'Financial Inputs '!C90</f>
        <v>1992</v>
      </c>
      <c r="D90" s="7">
        <f ca="1">C90/'Financial Inputs '!B90</f>
        <v>0.98516320474777452</v>
      </c>
      <c r="E90">
        <f ca="1">C90-'Financial Inputs '!D90</f>
        <v>1956</v>
      </c>
      <c r="F90" s="7">
        <f ca="1">E90/'Financial Outputs'!B90</f>
        <v>0.96735905044510384</v>
      </c>
      <c r="G90">
        <f ca="1">'Financial Inputs '!E90-'Financial Inputs '!E90-'Financial Inputs '!F90</f>
        <v>-12</v>
      </c>
      <c r="H90">
        <f ca="1">G90*'Financial Inputs '!G90</f>
        <v>-2.16</v>
      </c>
      <c r="I90">
        <f t="shared" ca="1" si="2"/>
        <v>-9.84</v>
      </c>
      <c r="J90" s="7">
        <f t="shared" ca="1" si="3"/>
        <v>-4.8664688427299705E-3</v>
      </c>
      <c r="K90">
        <f ca="1">$B$2/'Financial Inputs '!H90</f>
        <v>220.5</v>
      </c>
      <c r="L90">
        <f ca="1">$B$2/'Financial Inputs '!I90</f>
        <v>22.05</v>
      </c>
      <c r="M90">
        <f ca="1">'Financial Inputs '!J90/'Financial Inputs '!K90</f>
        <v>1.9997994786444757</v>
      </c>
      <c r="N90">
        <f ca="1">'Financial Inputs '!C90/('Financial Inputs '!L90+'Financial Inputs '!M90)/2</f>
        <v>0.01</v>
      </c>
    </row>
    <row r="91" spans="1:14" x14ac:dyDescent="0.3">
      <c r="A91" s="1">
        <v>44376</v>
      </c>
      <c r="B91">
        <f ca="1">'Financial Inputs '!B91</f>
        <v>2001</v>
      </c>
      <c r="C91">
        <f ca="1">'Financial Inputs '!B91-'Financial Inputs '!C91</f>
        <v>1945</v>
      </c>
      <c r="D91" s="7">
        <f ca="1">C91/'Financial Inputs '!B91</f>
        <v>0.97201399300349822</v>
      </c>
      <c r="E91">
        <f ca="1">C91-'Financial Inputs '!D91</f>
        <v>1914</v>
      </c>
      <c r="F91" s="7">
        <f ca="1">E91/'Financial Outputs'!B91</f>
        <v>0.95652173913043481</v>
      </c>
      <c r="G91">
        <f ca="1">'Financial Inputs '!E91-'Financial Inputs '!E91-'Financial Inputs '!F91</f>
        <v>-12</v>
      </c>
      <c r="H91">
        <f ca="1">G91*'Financial Inputs '!G91</f>
        <v>-2.16</v>
      </c>
      <c r="I91">
        <f t="shared" ca="1" si="2"/>
        <v>-9.84</v>
      </c>
      <c r="J91" s="7">
        <f t="shared" ca="1" si="3"/>
        <v>-4.9175412293853069E-3</v>
      </c>
      <c r="K91">
        <f ca="1">$B$2/'Financial Inputs '!H91</f>
        <v>220.5</v>
      </c>
      <c r="L91">
        <f ca="1">$B$2/'Financial Inputs '!I91</f>
        <v>22.05</v>
      </c>
      <c r="M91">
        <f ca="1">'Financial Inputs '!J91/'Financial Inputs '!K91</f>
        <v>2.1503479721622272</v>
      </c>
      <c r="N91">
        <f ca="1">'Financial Inputs '!C91/('Financial Inputs '!L91+'Financial Inputs '!M91)/2</f>
        <v>1.8666666666666668E-2</v>
      </c>
    </row>
    <row r="92" spans="1:14" x14ac:dyDescent="0.3">
      <c r="A92" s="1">
        <v>44377</v>
      </c>
      <c r="B92">
        <f ca="1">'Financial Inputs '!B92</f>
        <v>2417</v>
      </c>
      <c r="C92">
        <f ca="1">'Financial Inputs '!B92-'Financial Inputs '!C92</f>
        <v>2363</v>
      </c>
      <c r="D92" s="7">
        <f ca="1">C92/'Financial Inputs '!B92</f>
        <v>0.97765825403392637</v>
      </c>
      <c r="E92">
        <f ca="1">C92-'Financial Inputs '!D92</f>
        <v>2329</v>
      </c>
      <c r="F92" s="7">
        <f ca="1">E92/'Financial Outputs'!B92</f>
        <v>0.9635912287960281</v>
      </c>
      <c r="G92">
        <f ca="1">'Financial Inputs '!E92-'Financial Inputs '!E92-'Financial Inputs '!F92</f>
        <v>-11</v>
      </c>
      <c r="H92">
        <f ca="1">G92*'Financial Inputs '!G92</f>
        <v>-1.98</v>
      </c>
      <c r="I92">
        <f t="shared" ca="1" si="2"/>
        <v>-9.02</v>
      </c>
      <c r="J92" s="7">
        <f t="shared" ca="1" si="3"/>
        <v>-3.7318990484071159E-3</v>
      </c>
      <c r="K92">
        <f ca="1">$B$2/'Financial Inputs '!H92</f>
        <v>220.5</v>
      </c>
      <c r="L92">
        <f ca="1">$B$2/'Financial Inputs '!I92</f>
        <v>22.05</v>
      </c>
      <c r="M92">
        <f ca="1">'Financial Inputs '!J92/'Financial Inputs '!K92</f>
        <v>1.9167091743787801</v>
      </c>
      <c r="N92">
        <f ca="1">'Financial Inputs '!C92/('Financial Inputs '!L92+'Financial Inputs '!M92)/2</f>
        <v>1.7999999999999999E-2</v>
      </c>
    </row>
    <row r="93" spans="1:14" x14ac:dyDescent="0.3">
      <c r="A93" s="1">
        <v>44378</v>
      </c>
      <c r="B93">
        <f ca="1">'Financial Inputs '!B93</f>
        <v>2421</v>
      </c>
      <c r="C93">
        <f ca="1">'Financial Inputs '!B93-'Financial Inputs '!C93</f>
        <v>2369</v>
      </c>
      <c r="D93" s="7">
        <f ca="1">C93/'Financial Inputs '!B93</f>
        <v>0.97852127220156959</v>
      </c>
      <c r="E93">
        <f ca="1">C93-'Financial Inputs '!D93</f>
        <v>2346</v>
      </c>
      <c r="F93" s="7">
        <f ca="1">E93/'Financial Outputs'!B93</f>
        <v>0.96902106567534074</v>
      </c>
      <c r="G93">
        <f ca="1">'Financial Inputs '!E93-'Financial Inputs '!E93-'Financial Inputs '!F93</f>
        <v>-13</v>
      </c>
      <c r="H93">
        <f ca="1">G93*'Financial Inputs '!G93</f>
        <v>-2.34</v>
      </c>
      <c r="I93">
        <f t="shared" ca="1" si="2"/>
        <v>-10.66</v>
      </c>
      <c r="J93" s="7">
        <f t="shared" ca="1" si="3"/>
        <v>-4.4031391986782322E-3</v>
      </c>
      <c r="K93">
        <f ca="1">$B$2/'Financial Inputs '!H93</f>
        <v>220.5</v>
      </c>
      <c r="L93">
        <f ca="1">$B$2/'Financial Inputs '!I93</f>
        <v>22.05</v>
      </c>
      <c r="M93">
        <f ca="1">'Financial Inputs '!J93/'Financial Inputs '!K93</f>
        <v>2.0218679177766292</v>
      </c>
      <c r="N93">
        <f ca="1">'Financial Inputs '!C93/('Financial Inputs '!L93+'Financial Inputs '!M93)/2</f>
        <v>1.7333333333333333E-2</v>
      </c>
    </row>
    <row r="94" spans="1:14" x14ac:dyDescent="0.3">
      <c r="A94" s="1">
        <v>44379</v>
      </c>
      <c r="B94">
        <f ca="1">'Financial Inputs '!B94</f>
        <v>2259</v>
      </c>
      <c r="C94">
        <f ca="1">'Financial Inputs '!B94-'Financial Inputs '!C94</f>
        <v>2229</v>
      </c>
      <c r="D94" s="7">
        <f ca="1">C94/'Financial Inputs '!B94</f>
        <v>0.98671978751660028</v>
      </c>
      <c r="E94">
        <f ca="1">C94-'Financial Inputs '!D94</f>
        <v>2199</v>
      </c>
      <c r="F94" s="7">
        <f ca="1">E94/'Financial Outputs'!B94</f>
        <v>0.97343957503320055</v>
      </c>
      <c r="G94">
        <f ca="1">'Financial Inputs '!E94-'Financial Inputs '!E94-'Financial Inputs '!F94</f>
        <v>-11</v>
      </c>
      <c r="H94">
        <f ca="1">G94*'Financial Inputs '!G94</f>
        <v>-1.98</v>
      </c>
      <c r="I94">
        <f t="shared" ca="1" si="2"/>
        <v>-9.02</v>
      </c>
      <c r="J94" s="7">
        <f t="shared" ca="1" si="3"/>
        <v>-3.9929172200088535E-3</v>
      </c>
      <c r="K94">
        <f ca="1">$B$2/'Financial Inputs '!H94</f>
        <v>220.5</v>
      </c>
      <c r="L94">
        <f ca="1">$B$2/'Financial Inputs '!I94</f>
        <v>22.05</v>
      </c>
      <c r="M94">
        <f ca="1">'Financial Inputs '!J94/'Financial Inputs '!K94</f>
        <v>2.1730256334271743</v>
      </c>
      <c r="N94">
        <f ca="1">'Financial Inputs '!C94/('Financial Inputs '!L94+'Financial Inputs '!M94)/2</f>
        <v>0.01</v>
      </c>
    </row>
    <row r="95" spans="1:14" x14ac:dyDescent="0.3">
      <c r="A95" s="1">
        <v>44380</v>
      </c>
      <c r="B95">
        <f ca="1">'Financial Inputs '!B95</f>
        <v>2450</v>
      </c>
      <c r="C95">
        <f ca="1">'Financial Inputs '!B95-'Financial Inputs '!C95</f>
        <v>2420</v>
      </c>
      <c r="D95" s="7">
        <f ca="1">C95/'Financial Inputs '!B95</f>
        <v>0.98775510204081629</v>
      </c>
      <c r="E95">
        <f ca="1">C95-'Financial Inputs '!D95</f>
        <v>2393</v>
      </c>
      <c r="F95" s="7">
        <f ca="1">E95/'Financial Outputs'!B95</f>
        <v>0.97673469387755107</v>
      </c>
      <c r="G95">
        <f ca="1">'Financial Inputs '!E95-'Financial Inputs '!E95-'Financial Inputs '!F95</f>
        <v>-11</v>
      </c>
      <c r="H95">
        <f ca="1">G95*'Financial Inputs '!G95</f>
        <v>-1.98</v>
      </c>
      <c r="I95">
        <f t="shared" ca="1" si="2"/>
        <v>-9.02</v>
      </c>
      <c r="J95" s="7">
        <f t="shared" ca="1" si="3"/>
        <v>-3.6816326530612242E-3</v>
      </c>
      <c r="K95">
        <f ca="1">$B$2/'Financial Inputs '!H95</f>
        <v>220.5</v>
      </c>
      <c r="L95">
        <f ca="1">$B$2/'Financial Inputs '!I95</f>
        <v>22.05</v>
      </c>
      <c r="M95">
        <f ca="1">'Financial Inputs '!J95/'Financial Inputs '!K95</f>
        <v>2.0650871353044842</v>
      </c>
      <c r="N95">
        <f ca="1">'Financial Inputs '!C95/('Financial Inputs '!L95+'Financial Inputs '!M95)/2</f>
        <v>0.01</v>
      </c>
    </row>
    <row r="96" spans="1:14" x14ac:dyDescent="0.3">
      <c r="A96" s="1">
        <v>44381</v>
      </c>
      <c r="B96">
        <f ca="1">'Financial Inputs '!B96</f>
        <v>2417</v>
      </c>
      <c r="C96">
        <f ca="1">'Financial Inputs '!B96-'Financial Inputs '!C96</f>
        <v>2354</v>
      </c>
      <c r="D96" s="7">
        <f ca="1">C96/'Financial Inputs '!B96</f>
        <v>0.97393462970624745</v>
      </c>
      <c r="E96">
        <f ca="1">C96-'Financial Inputs '!D96</f>
        <v>2321</v>
      </c>
      <c r="F96" s="7">
        <f ca="1">E96/'Financial Outputs'!B96</f>
        <v>0.960281340504758</v>
      </c>
      <c r="G96">
        <f ca="1">'Financial Inputs '!E96-'Financial Inputs '!E96-'Financial Inputs '!F96</f>
        <v>-14</v>
      </c>
      <c r="H96">
        <f ca="1">G96*'Financial Inputs '!G96</f>
        <v>-2.52</v>
      </c>
      <c r="I96">
        <f t="shared" ca="1" si="2"/>
        <v>-11.48</v>
      </c>
      <c r="J96" s="7">
        <f t="shared" ca="1" si="3"/>
        <v>-4.7496896979726932E-3</v>
      </c>
      <c r="K96">
        <f ca="1">$B$2/'Financial Inputs '!H96</f>
        <v>220.5</v>
      </c>
      <c r="L96">
        <f ca="1">$B$2/'Financial Inputs '!I96</f>
        <v>22.05</v>
      </c>
      <c r="M96">
        <f ca="1">'Financial Inputs '!J96/'Financial Inputs '!K96</f>
        <v>1.8459378838392702</v>
      </c>
      <c r="N96">
        <f ca="1">'Financial Inputs '!C96/('Financial Inputs '!L96+'Financial Inputs '!M96)/2</f>
        <v>2.1000000000000001E-2</v>
      </c>
    </row>
    <row r="97" spans="1:14" x14ac:dyDescent="0.3">
      <c r="A97" s="1">
        <v>44382</v>
      </c>
      <c r="B97">
        <f ca="1">'Financial Inputs '!B97</f>
        <v>2397</v>
      </c>
      <c r="C97">
        <f ca="1">'Financial Inputs '!B97-'Financial Inputs '!C97</f>
        <v>2358</v>
      </c>
      <c r="D97" s="7">
        <f ca="1">C97/'Financial Inputs '!B97</f>
        <v>0.98372966207759704</v>
      </c>
      <c r="E97">
        <f ca="1">C97-'Financial Inputs '!D97</f>
        <v>2332</v>
      </c>
      <c r="F97" s="7">
        <f ca="1">E97/'Financial Outputs'!B97</f>
        <v>0.97288277012932833</v>
      </c>
      <c r="G97">
        <f ca="1">'Financial Inputs '!E97-'Financial Inputs '!E97-'Financial Inputs '!F97</f>
        <v>-14</v>
      </c>
      <c r="H97">
        <f ca="1">G97*'Financial Inputs '!G97</f>
        <v>-2.52</v>
      </c>
      <c r="I97">
        <f t="shared" ca="1" si="2"/>
        <v>-11.48</v>
      </c>
      <c r="J97" s="7">
        <f t="shared" ca="1" si="3"/>
        <v>-4.7893199833124742E-3</v>
      </c>
      <c r="K97">
        <f ca="1">$B$2/'Financial Inputs '!H97</f>
        <v>220.5</v>
      </c>
      <c r="L97">
        <f ca="1">$B$2/'Financial Inputs '!I97</f>
        <v>22.05</v>
      </c>
      <c r="M97">
        <f ca="1">'Financial Inputs '!J97/'Financial Inputs '!K97</f>
        <v>1.9356023770934629</v>
      </c>
      <c r="N97">
        <f ca="1">'Financial Inputs '!C97/('Financial Inputs '!L97+'Financial Inputs '!M97)/2</f>
        <v>1.2999999999999999E-2</v>
      </c>
    </row>
    <row r="98" spans="1:14" x14ac:dyDescent="0.3">
      <c r="A98" s="1">
        <v>44383</v>
      </c>
      <c r="B98">
        <f ca="1">'Financial Inputs '!B98</f>
        <v>2347</v>
      </c>
      <c r="C98">
        <f ca="1">'Financial Inputs '!B98-'Financial Inputs '!C98</f>
        <v>2264</v>
      </c>
      <c r="D98" s="7">
        <f ca="1">C98/'Financial Inputs '!B98</f>
        <v>0.96463570515551766</v>
      </c>
      <c r="E98">
        <f ca="1">C98-'Financial Inputs '!D98</f>
        <v>2235</v>
      </c>
      <c r="F98" s="7">
        <f ca="1">E98/'Financial Outputs'!B98</f>
        <v>0.95227950575202391</v>
      </c>
      <c r="G98">
        <f ca="1">'Financial Inputs '!E98-'Financial Inputs '!E98-'Financial Inputs '!F98</f>
        <v>-12</v>
      </c>
      <c r="H98">
        <f ca="1">G98*'Financial Inputs '!G98</f>
        <v>-2.16</v>
      </c>
      <c r="I98">
        <f t="shared" ca="1" si="2"/>
        <v>-9.84</v>
      </c>
      <c r="J98" s="7">
        <f t="shared" ca="1" si="3"/>
        <v>-4.1925862803579034E-3</v>
      </c>
      <c r="K98">
        <f ca="1">$B$2/'Financial Inputs '!H98</f>
        <v>220.5</v>
      </c>
      <c r="L98">
        <f ca="1">$B$2/'Financial Inputs '!I98</f>
        <v>22.05</v>
      </c>
      <c r="M98">
        <f ca="1">'Financial Inputs '!J98/'Financial Inputs '!K98</f>
        <v>2.1167161613004062</v>
      </c>
      <c r="N98">
        <f ca="1">'Financial Inputs '!C98/('Financial Inputs '!L98+'Financial Inputs '!M98)/2</f>
        <v>2.7666666666666666E-2</v>
      </c>
    </row>
    <row r="99" spans="1:14" x14ac:dyDescent="0.3">
      <c r="A99" s="1">
        <v>44384</v>
      </c>
      <c r="B99">
        <f ca="1">'Financial Inputs '!B99</f>
        <v>2297</v>
      </c>
      <c r="C99">
        <f ca="1">'Financial Inputs '!B99-'Financial Inputs '!C99</f>
        <v>2231</v>
      </c>
      <c r="D99" s="7">
        <f ca="1">C99/'Financial Inputs '!B99</f>
        <v>0.97126686983021338</v>
      </c>
      <c r="E99">
        <f ca="1">C99-'Financial Inputs '!D99</f>
        <v>2210</v>
      </c>
      <c r="F99" s="7">
        <f ca="1">E99/'Financial Outputs'!B99</f>
        <v>0.96212451023073575</v>
      </c>
      <c r="G99">
        <f ca="1">'Financial Inputs '!E99-'Financial Inputs '!E99-'Financial Inputs '!F99</f>
        <v>-11</v>
      </c>
      <c r="H99">
        <f ca="1">G99*'Financial Inputs '!G99</f>
        <v>-1.98</v>
      </c>
      <c r="I99">
        <f t="shared" ca="1" si="2"/>
        <v>-9.02</v>
      </c>
      <c r="J99" s="7">
        <f t="shared" ca="1" si="3"/>
        <v>-3.9268611232041789E-3</v>
      </c>
      <c r="K99">
        <f ca="1">$B$2/'Financial Inputs '!H99</f>
        <v>220.5</v>
      </c>
      <c r="L99">
        <f ca="1">$B$2/'Financial Inputs '!I99</f>
        <v>22.05</v>
      </c>
      <c r="M99">
        <f ca="1">'Financial Inputs '!J99/'Financial Inputs '!K99</f>
        <v>2.0622032102350771</v>
      </c>
      <c r="N99">
        <f ca="1">'Financial Inputs '!C99/('Financial Inputs '!L99+'Financial Inputs '!M99)/2</f>
        <v>2.1999999999999999E-2</v>
      </c>
    </row>
    <row r="100" spans="1:14" x14ac:dyDescent="0.3">
      <c r="A100" s="1">
        <v>44385</v>
      </c>
      <c r="B100">
        <f ca="1">'Financial Inputs '!B100</f>
        <v>2056</v>
      </c>
      <c r="C100">
        <f ca="1">'Financial Inputs '!B100-'Financial Inputs '!C100</f>
        <v>2019</v>
      </c>
      <c r="D100" s="7">
        <f ca="1">C100/'Financial Inputs '!B100</f>
        <v>0.98200389105058361</v>
      </c>
      <c r="E100">
        <f ca="1">C100-'Financial Inputs '!D100</f>
        <v>1990</v>
      </c>
      <c r="F100" s="7">
        <f ca="1">E100/'Financial Outputs'!B100</f>
        <v>0.96789883268482491</v>
      </c>
      <c r="G100">
        <f ca="1">'Financial Inputs '!E100-'Financial Inputs '!E100-'Financial Inputs '!F100</f>
        <v>-14</v>
      </c>
      <c r="H100">
        <f ca="1">G100*'Financial Inputs '!G100</f>
        <v>-2.52</v>
      </c>
      <c r="I100">
        <f t="shared" ca="1" si="2"/>
        <v>-11.48</v>
      </c>
      <c r="J100" s="7">
        <f t="shared" ca="1" si="3"/>
        <v>-5.5836575875486388E-3</v>
      </c>
      <c r="K100">
        <f ca="1">$B$2/'Financial Inputs '!H100</f>
        <v>220.5</v>
      </c>
      <c r="L100">
        <f ca="1">$B$2/'Financial Inputs '!I100</f>
        <v>22.05</v>
      </c>
      <c r="M100">
        <f ca="1">'Financial Inputs '!J100/'Financial Inputs '!K100</f>
        <v>1.850915619389587</v>
      </c>
      <c r="N100">
        <f ca="1">'Financial Inputs '!C100/('Financial Inputs '!L100+'Financial Inputs '!M100)/2</f>
        <v>1.2333333333333333E-2</v>
      </c>
    </row>
    <row r="101" spans="1:14" x14ac:dyDescent="0.3">
      <c r="A101" s="1">
        <v>44386</v>
      </c>
      <c r="B101">
        <f ca="1">'Financial Inputs '!B101</f>
        <v>2307</v>
      </c>
      <c r="C101">
        <f ca="1">'Financial Inputs '!B101-'Financial Inputs '!C101</f>
        <v>2248</v>
      </c>
      <c r="D101" s="7">
        <f ca="1">C101/'Financial Inputs '!B101</f>
        <v>0.97442566103164285</v>
      </c>
      <c r="E101">
        <f ca="1">C101-'Financial Inputs '!D101</f>
        <v>2208</v>
      </c>
      <c r="F101" s="7">
        <f ca="1">E101/'Financial Outputs'!B101</f>
        <v>0.9570871261378413</v>
      </c>
      <c r="G101">
        <f ca="1">'Financial Inputs '!E101-'Financial Inputs '!E101-'Financial Inputs '!F101</f>
        <v>-12</v>
      </c>
      <c r="H101">
        <f ca="1">G101*'Financial Inputs '!G101</f>
        <v>-2.16</v>
      </c>
      <c r="I101">
        <f t="shared" ca="1" si="2"/>
        <v>-9.84</v>
      </c>
      <c r="J101" s="7">
        <f t="shared" ca="1" si="3"/>
        <v>-4.2652795838751621E-3</v>
      </c>
      <c r="K101">
        <f ca="1">$B$2/'Financial Inputs '!H101</f>
        <v>220.5</v>
      </c>
      <c r="L101">
        <f ca="1">$B$2/'Financial Inputs '!I101</f>
        <v>22.05</v>
      </c>
      <c r="M101">
        <f ca="1">'Financial Inputs '!J101/'Financial Inputs '!K101</f>
        <v>2.0325380359612724</v>
      </c>
      <c r="N101">
        <f ca="1">'Financial Inputs '!C101/('Financial Inputs '!L101+'Financial Inputs '!M101)/2</f>
        <v>1.9666666666666666E-2</v>
      </c>
    </row>
    <row r="102" spans="1:14" x14ac:dyDescent="0.3">
      <c r="A102" s="1">
        <v>44387</v>
      </c>
      <c r="B102">
        <f ca="1">'Financial Inputs '!B102</f>
        <v>2494</v>
      </c>
      <c r="C102">
        <f ca="1">'Financial Inputs '!B102-'Financial Inputs '!C102</f>
        <v>2454</v>
      </c>
      <c r="D102" s="7">
        <f ca="1">C102/'Financial Inputs '!B102</f>
        <v>0.98396150761828383</v>
      </c>
      <c r="E102">
        <f ca="1">C102-'Financial Inputs '!D102</f>
        <v>2421</v>
      </c>
      <c r="F102" s="7">
        <f ca="1">E102/'Financial Outputs'!B102</f>
        <v>0.97072975140336804</v>
      </c>
      <c r="G102">
        <f ca="1">'Financial Inputs '!E102-'Financial Inputs '!E102-'Financial Inputs '!F102</f>
        <v>-13</v>
      </c>
      <c r="H102">
        <f ca="1">G102*'Financial Inputs '!G102</f>
        <v>-2.34</v>
      </c>
      <c r="I102">
        <f t="shared" ca="1" si="2"/>
        <v>-10.66</v>
      </c>
      <c r="J102" s="7">
        <f t="shared" ca="1" si="3"/>
        <v>-4.2742582197273461E-3</v>
      </c>
      <c r="K102">
        <f ca="1">$B$2/'Financial Inputs '!H102</f>
        <v>220.5</v>
      </c>
      <c r="L102">
        <f ca="1">$B$2/'Financial Inputs '!I102</f>
        <v>22.05</v>
      </c>
      <c r="M102">
        <f ca="1">'Financial Inputs '!J102/'Financial Inputs '!K102</f>
        <v>1.8879107981220657</v>
      </c>
      <c r="N102">
        <f ca="1">'Financial Inputs '!C102/('Financial Inputs '!L102+'Financial Inputs '!M102)/2</f>
        <v>1.3333333333333334E-2</v>
      </c>
    </row>
    <row r="103" spans="1:14" x14ac:dyDescent="0.3">
      <c r="A103" s="1">
        <v>44388</v>
      </c>
      <c r="B103">
        <f ca="1">'Financial Inputs '!B103</f>
        <v>2056</v>
      </c>
      <c r="C103">
        <f ca="1">'Financial Inputs '!B103-'Financial Inputs '!C103</f>
        <v>2019</v>
      </c>
      <c r="D103" s="7">
        <f ca="1">C103/'Financial Inputs '!B103</f>
        <v>0.98200389105058361</v>
      </c>
      <c r="E103">
        <f ca="1">C103-'Financial Inputs '!D103</f>
        <v>1991</v>
      </c>
      <c r="F103" s="7">
        <f ca="1">E103/'Financial Outputs'!B103</f>
        <v>0.9683852140077821</v>
      </c>
      <c r="G103">
        <f ca="1">'Financial Inputs '!E103-'Financial Inputs '!E103-'Financial Inputs '!F103</f>
        <v>-15</v>
      </c>
      <c r="H103">
        <f ca="1">G103*'Financial Inputs '!G103</f>
        <v>-2.6999999999999997</v>
      </c>
      <c r="I103">
        <f t="shared" ca="1" si="2"/>
        <v>-12.3</v>
      </c>
      <c r="J103" s="7">
        <f t="shared" ca="1" si="3"/>
        <v>-5.9824902723735413E-3</v>
      </c>
      <c r="K103">
        <f ca="1">$B$2/'Financial Inputs '!H103</f>
        <v>220.5</v>
      </c>
      <c r="L103">
        <f ca="1">$B$2/'Financial Inputs '!I103</f>
        <v>22.05</v>
      </c>
      <c r="M103">
        <f ca="1">'Financial Inputs '!J103/'Financial Inputs '!K103</f>
        <v>1.8509319009337035</v>
      </c>
      <c r="N103">
        <f ca="1">'Financial Inputs '!C103/('Financial Inputs '!L103+'Financial Inputs '!M103)/2</f>
        <v>1.2333333333333333E-2</v>
      </c>
    </row>
    <row r="104" spans="1:14" x14ac:dyDescent="0.3">
      <c r="A104" s="1">
        <v>44389</v>
      </c>
      <c r="B104">
        <f ca="1">'Financial Inputs '!B104</f>
        <v>2080</v>
      </c>
      <c r="C104">
        <f ca="1">'Financial Inputs '!B104-'Financial Inputs '!C104</f>
        <v>2017</v>
      </c>
      <c r="D104" s="7">
        <f ca="1">C104/'Financial Inputs '!B104</f>
        <v>0.96971153846153846</v>
      </c>
      <c r="E104">
        <f ca="1">C104-'Financial Inputs '!D104</f>
        <v>1991</v>
      </c>
      <c r="F104" s="7">
        <f ca="1">E104/'Financial Outputs'!B104</f>
        <v>0.9572115384615385</v>
      </c>
      <c r="G104">
        <f ca="1">'Financial Inputs '!E104-'Financial Inputs '!E104-'Financial Inputs '!F104</f>
        <v>-10</v>
      </c>
      <c r="H104">
        <f ca="1">G104*'Financial Inputs '!G104</f>
        <v>-1.7999999999999998</v>
      </c>
      <c r="I104">
        <f t="shared" ca="1" si="2"/>
        <v>-8.1999999999999993</v>
      </c>
      <c r="J104" s="7">
        <f t="shared" ca="1" si="3"/>
        <v>-3.942307692307692E-3</v>
      </c>
      <c r="K104">
        <f ca="1">$B$2/'Financial Inputs '!H104</f>
        <v>220.5</v>
      </c>
      <c r="L104">
        <f ca="1">$B$2/'Financial Inputs '!I104</f>
        <v>22.05</v>
      </c>
      <c r="M104">
        <f ca="1">'Financial Inputs '!J104/'Financial Inputs '!K104</f>
        <v>1.8074534161490683</v>
      </c>
      <c r="N104">
        <f ca="1">'Financial Inputs '!C104/('Financial Inputs '!L104+'Financial Inputs '!M104)/2</f>
        <v>2.1000000000000001E-2</v>
      </c>
    </row>
    <row r="105" spans="1:14" x14ac:dyDescent="0.3">
      <c r="A105" s="1">
        <v>44390</v>
      </c>
      <c r="B105">
        <f ca="1">'Financial Inputs '!B105</f>
        <v>2194</v>
      </c>
      <c r="C105">
        <f ca="1">'Financial Inputs '!B105-'Financial Inputs '!C105</f>
        <v>2139</v>
      </c>
      <c r="D105" s="7">
        <f ca="1">C105/'Financial Inputs '!B105</f>
        <v>0.97493163172288055</v>
      </c>
      <c r="E105">
        <f ca="1">C105-'Financial Inputs '!D105</f>
        <v>2110</v>
      </c>
      <c r="F105" s="7">
        <f ca="1">E105/'Financial Outputs'!B105</f>
        <v>0.96171376481312676</v>
      </c>
      <c r="G105">
        <f ca="1">'Financial Inputs '!E105-'Financial Inputs '!E105-'Financial Inputs '!F105</f>
        <v>-11</v>
      </c>
      <c r="H105">
        <f ca="1">G105*'Financial Inputs '!G105</f>
        <v>-1.98</v>
      </c>
      <c r="I105">
        <f t="shared" ca="1" si="2"/>
        <v>-9.02</v>
      </c>
      <c r="J105" s="7">
        <f t="shared" ca="1" si="3"/>
        <v>-4.1112123974475839E-3</v>
      </c>
      <c r="K105">
        <f ca="1">$B$2/'Financial Inputs '!H105</f>
        <v>220.5</v>
      </c>
      <c r="L105">
        <f ca="1">$B$2/'Financial Inputs '!I105</f>
        <v>22.05</v>
      </c>
      <c r="M105">
        <f ca="1">'Financial Inputs '!J105/'Financial Inputs '!K105</f>
        <v>2.0475869185585012</v>
      </c>
      <c r="N105">
        <f ca="1">'Financial Inputs '!C105/('Financial Inputs '!L105+'Financial Inputs '!M105)/2</f>
        <v>1.8333333333333333E-2</v>
      </c>
    </row>
    <row r="106" spans="1:14" x14ac:dyDescent="0.3">
      <c r="A106" s="1">
        <v>44391</v>
      </c>
      <c r="B106">
        <f ca="1">'Financial Inputs '!B106</f>
        <v>2276</v>
      </c>
      <c r="C106">
        <f ca="1">'Financial Inputs '!B106-'Financial Inputs '!C106</f>
        <v>2188</v>
      </c>
      <c r="D106" s="7">
        <f ca="1">C106/'Financial Inputs '!B106</f>
        <v>0.961335676625659</v>
      </c>
      <c r="E106">
        <f ca="1">C106-'Financial Inputs '!D106</f>
        <v>2163</v>
      </c>
      <c r="F106" s="7">
        <f ca="1">E106/'Financial Outputs'!B106</f>
        <v>0.95035149384885764</v>
      </c>
      <c r="G106">
        <f ca="1">'Financial Inputs '!E106-'Financial Inputs '!E106-'Financial Inputs '!F106</f>
        <v>-15</v>
      </c>
      <c r="H106">
        <f ca="1">G106*'Financial Inputs '!G106</f>
        <v>-2.6999999999999997</v>
      </c>
      <c r="I106">
        <f t="shared" ca="1" si="2"/>
        <v>-12.3</v>
      </c>
      <c r="J106" s="7">
        <f t="shared" ca="1" si="3"/>
        <v>-5.4042179261862919E-3</v>
      </c>
      <c r="K106">
        <f ca="1">$B$2/'Financial Inputs '!H106</f>
        <v>220.5</v>
      </c>
      <c r="L106">
        <f ca="1">$B$2/'Financial Inputs '!I106</f>
        <v>22.05</v>
      </c>
      <c r="M106">
        <f ca="1">'Financial Inputs '!J106/'Financial Inputs '!K106</f>
        <v>1.7928088163493059</v>
      </c>
      <c r="N106">
        <f ca="1">'Financial Inputs '!C106/('Financial Inputs '!L106+'Financial Inputs '!M106)/2</f>
        <v>2.9333333333333333E-2</v>
      </c>
    </row>
    <row r="107" spans="1:14" x14ac:dyDescent="0.3">
      <c r="A107" s="1">
        <v>44392</v>
      </c>
      <c r="B107">
        <f ca="1">'Financial Inputs '!B107</f>
        <v>2233</v>
      </c>
      <c r="C107">
        <f ca="1">'Financial Inputs '!B107-'Financial Inputs '!C107</f>
        <v>2203</v>
      </c>
      <c r="D107" s="7">
        <f ca="1">C107/'Financial Inputs '!B107</f>
        <v>0.98656515897895203</v>
      </c>
      <c r="E107">
        <f ca="1">C107-'Financial Inputs '!D107</f>
        <v>2170</v>
      </c>
      <c r="F107" s="7">
        <f ca="1">E107/'Financial Outputs'!B107</f>
        <v>0.97178683385579934</v>
      </c>
      <c r="G107">
        <f ca="1">'Financial Inputs '!E107-'Financial Inputs '!E107-'Financial Inputs '!F107</f>
        <v>-13</v>
      </c>
      <c r="H107">
        <f ca="1">G107*'Financial Inputs '!G107</f>
        <v>-2.34</v>
      </c>
      <c r="I107">
        <f t="shared" ca="1" si="2"/>
        <v>-10.66</v>
      </c>
      <c r="J107" s="7">
        <f t="shared" ca="1" si="3"/>
        <v>-4.7738468428123598E-3</v>
      </c>
      <c r="K107">
        <f ca="1">$B$2/'Financial Inputs '!H107</f>
        <v>220.5</v>
      </c>
      <c r="L107">
        <f ca="1">$B$2/'Financial Inputs '!I107</f>
        <v>22.05</v>
      </c>
      <c r="M107">
        <f ca="1">'Financial Inputs '!J107/'Financial Inputs '!K107</f>
        <v>2.0593471810089019</v>
      </c>
      <c r="N107">
        <f ca="1">'Financial Inputs '!C107/('Financial Inputs '!L107+'Financial Inputs '!M107)/2</f>
        <v>0.01</v>
      </c>
    </row>
    <row r="108" spans="1:14" x14ac:dyDescent="0.3">
      <c r="A108" s="1">
        <v>44393</v>
      </c>
      <c r="B108">
        <f ca="1">'Financial Inputs '!B108</f>
        <v>2429</v>
      </c>
      <c r="C108">
        <f ca="1">'Financial Inputs '!B108-'Financial Inputs '!C108</f>
        <v>2379</v>
      </c>
      <c r="D108" s="7">
        <f ca="1">C108/'Financial Inputs '!B108</f>
        <v>0.97941539728283245</v>
      </c>
      <c r="E108">
        <f ca="1">C108-'Financial Inputs '!D108</f>
        <v>2348</v>
      </c>
      <c r="F108" s="7">
        <f ca="1">E108/'Financial Outputs'!B108</f>
        <v>0.96665294359818854</v>
      </c>
      <c r="G108">
        <f ca="1">'Financial Inputs '!E108-'Financial Inputs '!E108-'Financial Inputs '!F108</f>
        <v>-15</v>
      </c>
      <c r="H108">
        <f ca="1">G108*'Financial Inputs '!G108</f>
        <v>-2.6999999999999997</v>
      </c>
      <c r="I108">
        <f t="shared" ca="1" si="2"/>
        <v>-12.3</v>
      </c>
      <c r="J108" s="7">
        <f t="shared" ca="1" si="3"/>
        <v>-5.0638122684232194E-3</v>
      </c>
      <c r="K108">
        <f ca="1">$B$2/'Financial Inputs '!H108</f>
        <v>220.5</v>
      </c>
      <c r="L108">
        <f ca="1">$B$2/'Financial Inputs '!I108</f>
        <v>22.05</v>
      </c>
      <c r="M108">
        <f ca="1">'Financial Inputs '!J108/'Financial Inputs '!K108</f>
        <v>1.7865892742682146</v>
      </c>
      <c r="N108">
        <f ca="1">'Financial Inputs '!C108/('Financial Inputs '!L108+'Financial Inputs '!M108)/2</f>
        <v>1.6666666666666666E-2</v>
      </c>
    </row>
    <row r="109" spans="1:14" x14ac:dyDescent="0.3">
      <c r="A109" s="1">
        <v>44394</v>
      </c>
      <c r="B109">
        <f ca="1">'Financial Inputs '!B109</f>
        <v>2343</v>
      </c>
      <c r="C109">
        <f ca="1">'Financial Inputs '!B109-'Financial Inputs '!C109</f>
        <v>2285</v>
      </c>
      <c r="D109" s="7">
        <f ca="1">C109/'Financial Inputs '!B109</f>
        <v>0.97524541186513014</v>
      </c>
      <c r="E109">
        <f ca="1">C109-'Financial Inputs '!D109</f>
        <v>2245</v>
      </c>
      <c r="F109" s="7">
        <f ca="1">E109/'Financial Outputs'!B109</f>
        <v>0.95817328211694408</v>
      </c>
      <c r="G109">
        <f ca="1">'Financial Inputs '!E109-'Financial Inputs '!E109-'Financial Inputs '!F109</f>
        <v>-11</v>
      </c>
      <c r="H109">
        <f ca="1">G109*'Financial Inputs '!G109</f>
        <v>-1.98</v>
      </c>
      <c r="I109">
        <f t="shared" ca="1" si="2"/>
        <v>-9.02</v>
      </c>
      <c r="J109" s="7">
        <f t="shared" ca="1" si="3"/>
        <v>-3.8497652582159623E-3</v>
      </c>
      <c r="K109">
        <f ca="1">$B$2/'Financial Inputs '!H109</f>
        <v>220.5</v>
      </c>
      <c r="L109">
        <f ca="1">$B$2/'Financial Inputs '!I109</f>
        <v>22.05</v>
      </c>
      <c r="M109">
        <f ca="1">'Financial Inputs '!J109/'Financial Inputs '!K109</f>
        <v>2.0244106070846422</v>
      </c>
      <c r="N109">
        <f ca="1">'Financial Inputs '!C109/('Financial Inputs '!L109+'Financial Inputs '!M109)/2</f>
        <v>1.9333333333333334E-2</v>
      </c>
    </row>
    <row r="110" spans="1:14" x14ac:dyDescent="0.3">
      <c r="A110" s="1">
        <v>44395</v>
      </c>
      <c r="B110">
        <f ca="1">'Financial Inputs '!B110</f>
        <v>2006</v>
      </c>
      <c r="C110">
        <f ca="1">'Financial Inputs '!B110-'Financial Inputs '!C110</f>
        <v>1919</v>
      </c>
      <c r="D110" s="7">
        <f ca="1">C110/'Financial Inputs '!B110</f>
        <v>0.95663010967098705</v>
      </c>
      <c r="E110">
        <f ca="1">C110-'Financial Inputs '!D110</f>
        <v>1897</v>
      </c>
      <c r="F110" s="7">
        <f ca="1">E110/'Financial Outputs'!B110</f>
        <v>0.9456630109670987</v>
      </c>
      <c r="G110">
        <f ca="1">'Financial Inputs '!E110-'Financial Inputs '!E110-'Financial Inputs '!F110</f>
        <v>-13</v>
      </c>
      <c r="H110">
        <f ca="1">G110*'Financial Inputs '!G110</f>
        <v>-2.34</v>
      </c>
      <c r="I110">
        <f t="shared" ca="1" si="2"/>
        <v>-10.66</v>
      </c>
      <c r="J110" s="7">
        <f t="shared" ca="1" si="3"/>
        <v>-5.3140578265204385E-3</v>
      </c>
      <c r="K110">
        <f ca="1">$B$2/'Financial Inputs '!H110</f>
        <v>220.5</v>
      </c>
      <c r="L110">
        <f ca="1">$B$2/'Financial Inputs '!I110</f>
        <v>22.05</v>
      </c>
      <c r="M110">
        <f ca="1">'Financial Inputs '!J110/'Financial Inputs '!K110</f>
        <v>2.2411972514460965</v>
      </c>
      <c r="N110">
        <f ca="1">'Financial Inputs '!C110/('Financial Inputs '!L110+'Financial Inputs '!M110)/2</f>
        <v>2.9000000000000001E-2</v>
      </c>
    </row>
    <row r="111" spans="1:14" x14ac:dyDescent="0.3">
      <c r="A111" s="1">
        <v>44396</v>
      </c>
      <c r="B111">
        <f ca="1">'Financial Inputs '!B111</f>
        <v>2263</v>
      </c>
      <c r="C111">
        <f ca="1">'Financial Inputs '!B111-'Financial Inputs '!C111</f>
        <v>2221</v>
      </c>
      <c r="D111" s="7">
        <f ca="1">C111/'Financial Inputs '!B111</f>
        <v>0.98144056562085724</v>
      </c>
      <c r="E111">
        <f ca="1">C111-'Financial Inputs '!D111</f>
        <v>2184</v>
      </c>
      <c r="F111" s="7">
        <f ca="1">E111/'Financial Outputs'!B111</f>
        <v>0.965090587715422</v>
      </c>
      <c r="G111">
        <f ca="1">'Financial Inputs '!E111-'Financial Inputs '!E111-'Financial Inputs '!F111</f>
        <v>-15</v>
      </c>
      <c r="H111">
        <f ca="1">G111*'Financial Inputs '!G111</f>
        <v>-2.6999999999999997</v>
      </c>
      <c r="I111">
        <f t="shared" ca="1" si="2"/>
        <v>-12.3</v>
      </c>
      <c r="J111" s="7">
        <f t="shared" ca="1" si="3"/>
        <v>-5.4352629253203713E-3</v>
      </c>
      <c r="K111">
        <f ca="1">$B$2/'Financial Inputs '!H111</f>
        <v>220.5</v>
      </c>
      <c r="L111">
        <f ca="1">$B$2/'Financial Inputs '!I111</f>
        <v>22.05</v>
      </c>
      <c r="M111">
        <f ca="1">'Financial Inputs '!J111/'Financial Inputs '!K111</f>
        <v>2.0823926953770941</v>
      </c>
      <c r="N111">
        <f ca="1">'Financial Inputs '!C111/('Financial Inputs '!L111+'Financial Inputs '!M111)/2</f>
        <v>1.4E-2</v>
      </c>
    </row>
    <row r="112" spans="1:14" x14ac:dyDescent="0.3">
      <c r="A112" s="1">
        <v>44397</v>
      </c>
      <c r="B112">
        <f ca="1">'Financial Inputs '!B112</f>
        <v>2414</v>
      </c>
      <c r="C112">
        <f ca="1">'Financial Inputs '!B112-'Financial Inputs '!C112</f>
        <v>2333</v>
      </c>
      <c r="D112" s="7">
        <f ca="1">C112/'Financial Inputs '!B112</f>
        <v>0.96644573322286664</v>
      </c>
      <c r="E112">
        <f ca="1">C112-'Financial Inputs '!D112</f>
        <v>2305</v>
      </c>
      <c r="F112" s="7">
        <f ca="1">E112/'Financial Outputs'!B112</f>
        <v>0.95484672742336374</v>
      </c>
      <c r="G112">
        <f ca="1">'Financial Inputs '!E112-'Financial Inputs '!E112-'Financial Inputs '!F112</f>
        <v>-13</v>
      </c>
      <c r="H112">
        <f ca="1">G112*'Financial Inputs '!G112</f>
        <v>-2.34</v>
      </c>
      <c r="I112">
        <f t="shared" ca="1" si="2"/>
        <v>-10.66</v>
      </c>
      <c r="J112" s="7">
        <f t="shared" ca="1" si="3"/>
        <v>-4.4159072079536042E-3</v>
      </c>
      <c r="K112">
        <f ca="1">$B$2/'Financial Inputs '!H112</f>
        <v>220.5</v>
      </c>
      <c r="L112">
        <f ca="1">$B$2/'Financial Inputs '!I112</f>
        <v>22.05</v>
      </c>
      <c r="M112">
        <f ca="1">'Financial Inputs '!J112/'Financial Inputs '!K112</f>
        <v>1.9008282635783917</v>
      </c>
      <c r="N112">
        <f ca="1">'Financial Inputs '!C112/('Financial Inputs '!L112+'Financial Inputs '!M112)/2</f>
        <v>2.7E-2</v>
      </c>
    </row>
    <row r="113" spans="1:14" x14ac:dyDescent="0.3">
      <c r="A113" s="1">
        <v>44398</v>
      </c>
      <c r="B113">
        <f ca="1">'Financial Inputs '!B113</f>
        <v>2220</v>
      </c>
      <c r="C113">
        <f ca="1">'Financial Inputs '!B113-'Financial Inputs '!C113</f>
        <v>2158</v>
      </c>
      <c r="D113" s="7">
        <f ca="1">C113/'Financial Inputs '!B113</f>
        <v>0.97207207207207202</v>
      </c>
      <c r="E113">
        <f ca="1">C113-'Financial Inputs '!D113</f>
        <v>2125</v>
      </c>
      <c r="F113" s="7">
        <f ca="1">E113/'Financial Outputs'!B113</f>
        <v>0.9572072072072072</v>
      </c>
      <c r="G113">
        <f ca="1">'Financial Inputs '!E113-'Financial Inputs '!E113-'Financial Inputs '!F113</f>
        <v>-11</v>
      </c>
      <c r="H113">
        <f ca="1">G113*'Financial Inputs '!G113</f>
        <v>-1.98</v>
      </c>
      <c r="I113">
        <f t="shared" ca="1" si="2"/>
        <v>-9.02</v>
      </c>
      <c r="J113" s="7">
        <f t="shared" ca="1" si="3"/>
        <v>-4.063063063063063E-3</v>
      </c>
      <c r="K113">
        <f ca="1">$B$2/'Financial Inputs '!H113</f>
        <v>220.5</v>
      </c>
      <c r="L113">
        <f ca="1">$B$2/'Financial Inputs '!I113</f>
        <v>22.05</v>
      </c>
      <c r="M113">
        <f ca="1">'Financial Inputs '!J113/'Financial Inputs '!K113</f>
        <v>2.0058306989813839</v>
      </c>
      <c r="N113">
        <f ca="1">'Financial Inputs '!C113/('Financial Inputs '!L113+'Financial Inputs '!M113)/2</f>
        <v>2.0666666666666667E-2</v>
      </c>
    </row>
    <row r="114" spans="1:14" x14ac:dyDescent="0.3">
      <c r="A114" s="1">
        <v>44399</v>
      </c>
      <c r="B114">
        <f ca="1">'Financial Inputs '!B114</f>
        <v>2241</v>
      </c>
      <c r="C114">
        <f ca="1">'Financial Inputs '!B114-'Financial Inputs '!C114</f>
        <v>2200</v>
      </c>
      <c r="D114" s="7">
        <f ca="1">C114/'Financial Inputs '!B114</f>
        <v>0.98170459616242745</v>
      </c>
      <c r="E114">
        <f ca="1">C114-'Financial Inputs '!D114</f>
        <v>2176</v>
      </c>
      <c r="F114" s="7">
        <f ca="1">E114/'Financial Outputs'!B114</f>
        <v>0.97099509147701923</v>
      </c>
      <c r="G114">
        <f ca="1">'Financial Inputs '!E114-'Financial Inputs '!E114-'Financial Inputs '!F114</f>
        <v>-10</v>
      </c>
      <c r="H114">
        <f ca="1">G114*'Financial Inputs '!G114</f>
        <v>-1.7999999999999998</v>
      </c>
      <c r="I114">
        <f t="shared" ca="1" si="2"/>
        <v>-8.1999999999999993</v>
      </c>
      <c r="J114" s="7">
        <f t="shared" ca="1" si="3"/>
        <v>-3.6590807675145019E-3</v>
      </c>
      <c r="K114">
        <f ca="1">$B$2/'Financial Inputs '!H114</f>
        <v>220.5</v>
      </c>
      <c r="L114">
        <f ca="1">$B$2/'Financial Inputs '!I114</f>
        <v>22.05</v>
      </c>
      <c r="M114">
        <f ca="1">'Financial Inputs '!J114/'Financial Inputs '!K114</f>
        <v>2.2130304487772392</v>
      </c>
      <c r="N114">
        <f ca="1">'Financial Inputs '!C114/('Financial Inputs '!L114+'Financial Inputs '!M114)/2</f>
        <v>1.3666666666666667E-2</v>
      </c>
    </row>
    <row r="115" spans="1:14" x14ac:dyDescent="0.3">
      <c r="A115" s="1">
        <v>44400</v>
      </c>
      <c r="B115">
        <f ca="1">'Financial Inputs '!B115</f>
        <v>2084</v>
      </c>
      <c r="C115">
        <f ca="1">'Financial Inputs '!B115-'Financial Inputs '!C115</f>
        <v>2052</v>
      </c>
      <c r="D115" s="7">
        <f ca="1">C115/'Financial Inputs '!B115</f>
        <v>0.98464491362763917</v>
      </c>
      <c r="E115">
        <f ca="1">C115-'Financial Inputs '!D115</f>
        <v>2021</v>
      </c>
      <c r="F115" s="7">
        <f ca="1">E115/'Financial Outputs'!B115</f>
        <v>0.96976967370441458</v>
      </c>
      <c r="G115">
        <f ca="1">'Financial Inputs '!E115-'Financial Inputs '!E115-'Financial Inputs '!F115</f>
        <v>-10</v>
      </c>
      <c r="H115">
        <f ca="1">G115*'Financial Inputs '!G115</f>
        <v>-1.7999999999999998</v>
      </c>
      <c r="I115">
        <f t="shared" ca="1" si="2"/>
        <v>-8.1999999999999993</v>
      </c>
      <c r="J115" s="7">
        <f t="shared" ca="1" si="3"/>
        <v>-3.9347408829174656E-3</v>
      </c>
      <c r="K115">
        <f ca="1">$B$2/'Financial Inputs '!H115</f>
        <v>220.5</v>
      </c>
      <c r="L115">
        <f ca="1">$B$2/'Financial Inputs '!I115</f>
        <v>22.05</v>
      </c>
      <c r="M115">
        <f ca="1">'Financial Inputs '!J115/'Financial Inputs '!K115</f>
        <v>2.0351344448903643</v>
      </c>
      <c r="N115">
        <f ca="1">'Financial Inputs '!C115/('Financial Inputs '!L115+'Financial Inputs '!M115)/2</f>
        <v>1.0666666666666666E-2</v>
      </c>
    </row>
    <row r="116" spans="1:14" x14ac:dyDescent="0.3">
      <c r="A116" s="1">
        <v>44401</v>
      </c>
      <c r="B116">
        <f ca="1">'Financial Inputs '!B116</f>
        <v>2393</v>
      </c>
      <c r="C116">
        <f ca="1">'Financial Inputs '!B116-'Financial Inputs '!C116</f>
        <v>2359</v>
      </c>
      <c r="D116" s="7">
        <f ca="1">C116/'Financial Inputs '!B116</f>
        <v>0.9857918930213122</v>
      </c>
      <c r="E116">
        <f ca="1">C116-'Financial Inputs '!D116</f>
        <v>2335</v>
      </c>
      <c r="F116" s="7">
        <f ca="1">E116/'Financial Outputs'!B116</f>
        <v>0.97576264103635602</v>
      </c>
      <c r="G116">
        <f ca="1">'Financial Inputs '!E116-'Financial Inputs '!E116-'Financial Inputs '!F116</f>
        <v>-15</v>
      </c>
      <c r="H116">
        <f ca="1">G116*'Financial Inputs '!G116</f>
        <v>-2.6999999999999997</v>
      </c>
      <c r="I116">
        <f t="shared" ca="1" si="2"/>
        <v>-12.3</v>
      </c>
      <c r="J116" s="7">
        <f t="shared" ca="1" si="3"/>
        <v>-5.1399916422900128E-3</v>
      </c>
      <c r="K116">
        <f ca="1">$B$2/'Financial Inputs '!H116</f>
        <v>220.5</v>
      </c>
      <c r="L116">
        <f ca="1">$B$2/'Financial Inputs '!I116</f>
        <v>22.05</v>
      </c>
      <c r="M116">
        <f ca="1">'Financial Inputs '!J116/'Financial Inputs '!K116</f>
        <v>2.0913569669058583</v>
      </c>
      <c r="N116">
        <f ca="1">'Financial Inputs '!C116/('Financial Inputs '!L116+'Financial Inputs '!M116)/2</f>
        <v>1.1333333333333334E-2</v>
      </c>
    </row>
    <row r="117" spans="1:14" x14ac:dyDescent="0.3">
      <c r="A117" s="1">
        <v>44402</v>
      </c>
      <c r="B117">
        <f ca="1">'Financial Inputs '!B117</f>
        <v>2251</v>
      </c>
      <c r="C117">
        <f ca="1">'Financial Inputs '!B117-'Financial Inputs '!C117</f>
        <v>2177</v>
      </c>
      <c r="D117" s="7">
        <f ca="1">C117/'Financial Inputs '!B117</f>
        <v>0.96712572190137713</v>
      </c>
      <c r="E117">
        <f ca="1">C117-'Financial Inputs '!D117</f>
        <v>2148</v>
      </c>
      <c r="F117" s="7">
        <f ca="1">E117/'Financial Outputs'!B117</f>
        <v>0.95424255886272769</v>
      </c>
      <c r="G117">
        <f ca="1">'Financial Inputs '!E117-'Financial Inputs '!E117-'Financial Inputs '!F117</f>
        <v>-13</v>
      </c>
      <c r="H117">
        <f ca="1">G117*'Financial Inputs '!G117</f>
        <v>-2.34</v>
      </c>
      <c r="I117">
        <f t="shared" ca="1" si="2"/>
        <v>-10.66</v>
      </c>
      <c r="J117" s="7">
        <f t="shared" ca="1" si="3"/>
        <v>-4.7356730342070193E-3</v>
      </c>
      <c r="K117">
        <f ca="1">$B$2/'Financial Inputs '!H117</f>
        <v>220.5</v>
      </c>
      <c r="L117">
        <f ca="1">$B$2/'Financial Inputs '!I117</f>
        <v>22.05</v>
      </c>
      <c r="M117">
        <f ca="1">'Financial Inputs '!J117/'Financial Inputs '!K117</f>
        <v>1.9033979323377923</v>
      </c>
      <c r="N117">
        <f ca="1">'Financial Inputs '!C117/('Financial Inputs '!L117+'Financial Inputs '!M117)/2</f>
        <v>2.4666666666666667E-2</v>
      </c>
    </row>
    <row r="118" spans="1:14" x14ac:dyDescent="0.3">
      <c r="A118" s="1">
        <v>44403</v>
      </c>
      <c r="B118">
        <f ca="1">'Financial Inputs '!B118</f>
        <v>2379</v>
      </c>
      <c r="C118">
        <f ca="1">'Financial Inputs '!B118-'Financial Inputs '!C118</f>
        <v>2310</v>
      </c>
      <c r="D118" s="7">
        <f ca="1">C118/'Financial Inputs '!B118</f>
        <v>0.9709962168978562</v>
      </c>
      <c r="E118">
        <f ca="1">C118-'Financial Inputs '!D118</f>
        <v>2284</v>
      </c>
      <c r="F118" s="7">
        <f ca="1">E118/'Financial Outputs'!B118</f>
        <v>0.96006725514922231</v>
      </c>
      <c r="G118">
        <f ca="1">'Financial Inputs '!E118-'Financial Inputs '!E118-'Financial Inputs '!F118</f>
        <v>-14</v>
      </c>
      <c r="H118">
        <f ca="1">G118*'Financial Inputs '!G118</f>
        <v>-2.52</v>
      </c>
      <c r="I118">
        <f t="shared" ca="1" si="2"/>
        <v>-11.48</v>
      </c>
      <c r="J118" s="7">
        <f t="shared" ca="1" si="3"/>
        <v>-4.8255569567044977E-3</v>
      </c>
      <c r="K118">
        <f ca="1">$B$2/'Financial Inputs '!H118</f>
        <v>220.5</v>
      </c>
      <c r="L118">
        <f ca="1">$B$2/'Financial Inputs '!I118</f>
        <v>22.05</v>
      </c>
      <c r="M118">
        <f ca="1">'Financial Inputs '!J118/'Financial Inputs '!K118</f>
        <v>2.1627177153616821</v>
      </c>
      <c r="N118">
        <f ca="1">'Financial Inputs '!C118/('Financial Inputs '!L118+'Financial Inputs '!M118)/2</f>
        <v>2.3E-2</v>
      </c>
    </row>
    <row r="119" spans="1:14" x14ac:dyDescent="0.3">
      <c r="A119" s="1">
        <v>44404</v>
      </c>
      <c r="B119">
        <f ca="1">'Financial Inputs '!B119</f>
        <v>2209</v>
      </c>
      <c r="C119">
        <f ca="1">'Financial Inputs '!B119-'Financial Inputs '!C119</f>
        <v>2178</v>
      </c>
      <c r="D119" s="7">
        <f ca="1">C119/'Financial Inputs '!B119</f>
        <v>0.98596650067904024</v>
      </c>
      <c r="E119">
        <f ca="1">C119-'Financial Inputs '!D119</f>
        <v>2155</v>
      </c>
      <c r="F119" s="7">
        <f ca="1">E119/'Financial Outputs'!B119</f>
        <v>0.97555454956994114</v>
      </c>
      <c r="G119">
        <f ca="1">'Financial Inputs '!E119-'Financial Inputs '!E119-'Financial Inputs '!F119</f>
        <v>-12</v>
      </c>
      <c r="H119">
        <f ca="1">G119*'Financial Inputs '!G119</f>
        <v>-2.16</v>
      </c>
      <c r="I119">
        <f t="shared" ca="1" si="2"/>
        <v>-9.84</v>
      </c>
      <c r="J119" s="7">
        <f t="shared" ca="1" si="3"/>
        <v>-4.4545043005885018E-3</v>
      </c>
      <c r="K119">
        <f ca="1">$B$2/'Financial Inputs '!H119</f>
        <v>220.5</v>
      </c>
      <c r="L119">
        <f ca="1">$B$2/'Financial Inputs '!I119</f>
        <v>22.05</v>
      </c>
      <c r="M119">
        <f ca="1">'Financial Inputs '!J119/'Financial Inputs '!K119</f>
        <v>2.2157511581733953</v>
      </c>
      <c r="N119">
        <f ca="1">'Financial Inputs '!C119/('Financial Inputs '!L119+'Financial Inputs '!M119)/2</f>
        <v>1.0333333333333333E-2</v>
      </c>
    </row>
    <row r="120" spans="1:14" x14ac:dyDescent="0.3">
      <c r="A120" s="1">
        <v>44405</v>
      </c>
      <c r="B120">
        <f ca="1">'Financial Inputs '!B120</f>
        <v>2215</v>
      </c>
      <c r="C120">
        <f ca="1">'Financial Inputs '!B120-'Financial Inputs '!C120</f>
        <v>2148</v>
      </c>
      <c r="D120" s="7">
        <f ca="1">C120/'Financial Inputs '!B120</f>
        <v>0.96975169300225739</v>
      </c>
      <c r="E120">
        <f ca="1">C120-'Financial Inputs '!D120</f>
        <v>2108</v>
      </c>
      <c r="F120" s="7">
        <f ca="1">E120/'Financial Outputs'!B120</f>
        <v>0.95169300225733633</v>
      </c>
      <c r="G120">
        <f ca="1">'Financial Inputs '!E120-'Financial Inputs '!E120-'Financial Inputs '!F120</f>
        <v>-14</v>
      </c>
      <c r="H120">
        <f ca="1">G120*'Financial Inputs '!G120</f>
        <v>-2.52</v>
      </c>
      <c r="I120">
        <f t="shared" ca="1" si="2"/>
        <v>-11.48</v>
      </c>
      <c r="J120" s="7">
        <f t="shared" ca="1" si="3"/>
        <v>-5.1828442437923256E-3</v>
      </c>
      <c r="K120">
        <f ca="1">$B$2/'Financial Inputs '!H120</f>
        <v>220.5</v>
      </c>
      <c r="L120">
        <f ca="1">$B$2/'Financial Inputs '!I120</f>
        <v>22.05</v>
      </c>
      <c r="M120">
        <f ca="1">'Financial Inputs '!J120/'Financial Inputs '!K120</f>
        <v>1.9206752771280382</v>
      </c>
      <c r="N120">
        <f ca="1">'Financial Inputs '!C120/('Financial Inputs '!L120+'Financial Inputs '!M120)/2</f>
        <v>2.2333333333333334E-2</v>
      </c>
    </row>
    <row r="121" spans="1:14" x14ac:dyDescent="0.3">
      <c r="A121" s="1">
        <v>44406</v>
      </c>
      <c r="B121">
        <f ca="1">'Financial Inputs '!B121</f>
        <v>2425</v>
      </c>
      <c r="C121">
        <f ca="1">'Financial Inputs '!B121-'Financial Inputs '!C121</f>
        <v>2372</v>
      </c>
      <c r="D121" s="7">
        <f ca="1">C121/'Financial Inputs '!B121</f>
        <v>0.97814432989690725</v>
      </c>
      <c r="E121">
        <f ca="1">C121-'Financial Inputs '!D121</f>
        <v>2335</v>
      </c>
      <c r="F121" s="7">
        <f ca="1">E121/'Financial Outputs'!B121</f>
        <v>0.96288659793814435</v>
      </c>
      <c r="G121">
        <f ca="1">'Financial Inputs '!E121-'Financial Inputs '!E121-'Financial Inputs '!F121</f>
        <v>-13</v>
      </c>
      <c r="H121">
        <f ca="1">G121*'Financial Inputs '!G121</f>
        <v>-2.34</v>
      </c>
      <c r="I121">
        <f t="shared" ca="1" si="2"/>
        <v>-10.66</v>
      </c>
      <c r="J121" s="7">
        <f t="shared" ca="1" si="3"/>
        <v>-4.3958762886597939E-3</v>
      </c>
      <c r="K121">
        <f ca="1">$B$2/'Financial Inputs '!H121</f>
        <v>220.5</v>
      </c>
      <c r="L121">
        <f ca="1">$B$2/'Financial Inputs '!I121</f>
        <v>22.05</v>
      </c>
      <c r="M121">
        <f ca="1">'Financial Inputs '!J121/'Financial Inputs '!K121</f>
        <v>1.9522377622377622</v>
      </c>
      <c r="N121">
        <f ca="1">'Financial Inputs '!C121/('Financial Inputs '!L121+'Financial Inputs '!M121)/2</f>
        <v>1.7666666666666667E-2</v>
      </c>
    </row>
    <row r="122" spans="1:14" x14ac:dyDescent="0.3">
      <c r="A122" s="1">
        <v>44407</v>
      </c>
      <c r="B122">
        <f ca="1">'Financial Inputs '!B122</f>
        <v>2027</v>
      </c>
      <c r="C122">
        <f ca="1">'Financial Inputs '!B122-'Financial Inputs '!C122</f>
        <v>1945</v>
      </c>
      <c r="D122" s="7">
        <f ca="1">C122/'Financial Inputs '!B122</f>
        <v>0.95954612728169708</v>
      </c>
      <c r="E122">
        <f ca="1">C122-'Financial Inputs '!D122</f>
        <v>1924</v>
      </c>
      <c r="F122" s="7">
        <f ca="1">E122/'Financial Outputs'!B122</f>
        <v>0.94918598914652197</v>
      </c>
      <c r="G122">
        <f ca="1">'Financial Inputs '!E122-'Financial Inputs '!E122-'Financial Inputs '!F122</f>
        <v>-10</v>
      </c>
      <c r="H122">
        <f ca="1">G122*'Financial Inputs '!G122</f>
        <v>-1.7999999999999998</v>
      </c>
      <c r="I122">
        <f t="shared" ca="1" si="2"/>
        <v>-8.1999999999999993</v>
      </c>
      <c r="J122" s="7">
        <f t="shared" ca="1" si="3"/>
        <v>-4.045387271830291E-3</v>
      </c>
      <c r="K122">
        <f ca="1">$B$2/'Financial Inputs '!H122</f>
        <v>220.5</v>
      </c>
      <c r="L122">
        <f ca="1">$B$2/'Financial Inputs '!I122</f>
        <v>22.05</v>
      </c>
      <c r="M122">
        <f ca="1">'Financial Inputs '!J122/'Financial Inputs '!K122</f>
        <v>2.120931275458724</v>
      </c>
      <c r="N122">
        <f ca="1">'Financial Inputs '!C122/('Financial Inputs '!L122+'Financial Inputs '!M122)/2</f>
        <v>2.7333333333333334E-2</v>
      </c>
    </row>
    <row r="123" spans="1:14" x14ac:dyDescent="0.3">
      <c r="A123" s="1">
        <v>44408</v>
      </c>
      <c r="B123">
        <f ca="1">'Financial Inputs '!B123</f>
        <v>2441</v>
      </c>
      <c r="C123">
        <f ca="1">'Financial Inputs '!B123-'Financial Inputs '!C123</f>
        <v>2397</v>
      </c>
      <c r="D123" s="7">
        <f ca="1">C123/'Financial Inputs '!B123</f>
        <v>0.98197460057353547</v>
      </c>
      <c r="E123">
        <f ca="1">C123-'Financial Inputs '!D123</f>
        <v>2370</v>
      </c>
      <c r="F123" s="7">
        <f ca="1">E123/'Financial Outputs'!B123</f>
        <v>0.97091356001638673</v>
      </c>
      <c r="G123">
        <f ca="1">'Financial Inputs '!E123-'Financial Inputs '!E123-'Financial Inputs '!F123</f>
        <v>-11</v>
      </c>
      <c r="H123">
        <f ca="1">G123*'Financial Inputs '!G123</f>
        <v>-1.98</v>
      </c>
      <c r="I123">
        <f t="shared" ca="1" si="2"/>
        <v>-9.02</v>
      </c>
      <c r="J123" s="7">
        <f t="shared" ca="1" si="3"/>
        <v>-3.6952068824252352E-3</v>
      </c>
      <c r="K123">
        <f ca="1">$B$2/'Financial Inputs '!H123</f>
        <v>220.5</v>
      </c>
      <c r="L123">
        <f ca="1">$B$2/'Financial Inputs '!I123</f>
        <v>22.05</v>
      </c>
      <c r="M123">
        <f ca="1">'Financial Inputs '!J123/'Financial Inputs '!K123</f>
        <v>1.8210437945991325</v>
      </c>
      <c r="N123">
        <f ca="1">'Financial Inputs '!C123/('Financial Inputs '!L123+'Financial Inputs '!M123)/2</f>
        <v>1.4666666666666666E-2</v>
      </c>
    </row>
    <row r="124" spans="1:14" x14ac:dyDescent="0.3">
      <c r="A124" s="1">
        <v>44409</v>
      </c>
      <c r="B124">
        <f ca="1">'Financial Inputs '!B124</f>
        <v>2418</v>
      </c>
      <c r="C124">
        <f ca="1">'Financial Inputs '!B124-'Financial Inputs '!C124</f>
        <v>2379</v>
      </c>
      <c r="D124" s="7">
        <f ca="1">C124/'Financial Inputs '!B124</f>
        <v>0.9838709677419355</v>
      </c>
      <c r="E124">
        <f ca="1">C124-'Financial Inputs '!D124</f>
        <v>2359</v>
      </c>
      <c r="F124" s="7">
        <f ca="1">E124/'Financial Outputs'!B124</f>
        <v>0.97559966914805629</v>
      </c>
      <c r="G124">
        <f ca="1">'Financial Inputs '!E124-'Financial Inputs '!E124-'Financial Inputs '!F124</f>
        <v>-13</v>
      </c>
      <c r="H124">
        <f ca="1">G124*'Financial Inputs '!G124</f>
        <v>-2.34</v>
      </c>
      <c r="I124">
        <f t="shared" ca="1" si="2"/>
        <v>-10.66</v>
      </c>
      <c r="J124" s="7">
        <f t="shared" ca="1" si="3"/>
        <v>-4.4086021505376346E-3</v>
      </c>
      <c r="K124">
        <f ca="1">$B$2/'Financial Inputs '!H124</f>
        <v>220.5</v>
      </c>
      <c r="L124">
        <f ca="1">$B$2/'Financial Inputs '!I124</f>
        <v>22.05</v>
      </c>
      <c r="M124">
        <f ca="1">'Financial Inputs '!J124/'Financial Inputs '!K124</f>
        <v>2.1080511842314418</v>
      </c>
      <c r="N124">
        <f ca="1">'Financial Inputs '!C124/('Financial Inputs '!L124+'Financial Inputs '!M124)/2</f>
        <v>1.2999999999999999E-2</v>
      </c>
    </row>
    <row r="125" spans="1:14" x14ac:dyDescent="0.3">
      <c r="A125" s="1">
        <v>44410</v>
      </c>
      <c r="B125">
        <f ca="1">'Financial Inputs '!B125</f>
        <v>2288</v>
      </c>
      <c r="C125">
        <f ca="1">'Financial Inputs '!B125-'Financial Inputs '!C125</f>
        <v>2249</v>
      </c>
      <c r="D125" s="7">
        <f ca="1">C125/'Financial Inputs '!B125</f>
        <v>0.98295454545454541</v>
      </c>
      <c r="E125">
        <f ca="1">C125-'Financial Inputs '!D125</f>
        <v>2219</v>
      </c>
      <c r="F125" s="7">
        <f ca="1">E125/'Financial Outputs'!B125</f>
        <v>0.96984265734265729</v>
      </c>
      <c r="G125">
        <f ca="1">'Financial Inputs '!E125-'Financial Inputs '!E125-'Financial Inputs '!F125</f>
        <v>-12</v>
      </c>
      <c r="H125">
        <f ca="1">G125*'Financial Inputs '!G125</f>
        <v>-2.16</v>
      </c>
      <c r="I125">
        <f t="shared" ca="1" si="2"/>
        <v>-9.84</v>
      </c>
      <c r="J125" s="7">
        <f t="shared" ca="1" si="3"/>
        <v>-4.3006993006993004E-3</v>
      </c>
      <c r="K125">
        <f ca="1">$B$2/'Financial Inputs '!H125</f>
        <v>220.5</v>
      </c>
      <c r="L125">
        <f ca="1">$B$2/'Financial Inputs '!I125</f>
        <v>22.05</v>
      </c>
      <c r="M125">
        <f ca="1">'Financial Inputs '!J125/'Financial Inputs '!K125</f>
        <v>2.1738628750093056</v>
      </c>
      <c r="N125">
        <f ca="1">'Financial Inputs '!C125/('Financial Inputs '!L125+'Financial Inputs '!M125)/2</f>
        <v>1.2999999999999999E-2</v>
      </c>
    </row>
    <row r="126" spans="1:14" x14ac:dyDescent="0.3">
      <c r="A126" s="1">
        <v>44411</v>
      </c>
      <c r="B126">
        <f ca="1">'Financial Inputs '!B126</f>
        <v>2107</v>
      </c>
      <c r="C126">
        <f ca="1">'Financial Inputs '!B126-'Financial Inputs '!C126</f>
        <v>2060</v>
      </c>
      <c r="D126" s="7">
        <f ca="1">C126/'Financial Inputs '!B126</f>
        <v>0.97769340294257234</v>
      </c>
      <c r="E126">
        <f ca="1">C126-'Financial Inputs '!D126</f>
        <v>2034</v>
      </c>
      <c r="F126" s="7">
        <f ca="1">E126/'Financial Outputs'!B126</f>
        <v>0.96535358329378262</v>
      </c>
      <c r="G126">
        <f ca="1">'Financial Inputs '!E126-'Financial Inputs '!E126-'Financial Inputs '!F126</f>
        <v>-10</v>
      </c>
      <c r="H126">
        <f ca="1">G126*'Financial Inputs '!G126</f>
        <v>-1.7999999999999998</v>
      </c>
      <c r="I126">
        <f t="shared" ca="1" si="2"/>
        <v>-8.1999999999999993</v>
      </c>
      <c r="J126" s="7">
        <f t="shared" ca="1" si="3"/>
        <v>-3.8917892738490742E-3</v>
      </c>
      <c r="K126">
        <f ca="1">$B$2/'Financial Inputs '!H126</f>
        <v>220.5</v>
      </c>
      <c r="L126">
        <f ca="1">$B$2/'Financial Inputs '!I126</f>
        <v>22.05</v>
      </c>
      <c r="M126">
        <f ca="1">'Financial Inputs '!J126/'Financial Inputs '!K126</f>
        <v>1.9877325289089995</v>
      </c>
      <c r="N126">
        <f ca="1">'Financial Inputs '!C126/('Financial Inputs '!L126+'Financial Inputs '!M126)/2</f>
        <v>1.5666666666666666E-2</v>
      </c>
    </row>
    <row r="127" spans="1:14" x14ac:dyDescent="0.3">
      <c r="A127" s="1">
        <v>44412</v>
      </c>
      <c r="B127">
        <f ca="1">'Financial Inputs '!B127</f>
        <v>2077</v>
      </c>
      <c r="C127">
        <f ca="1">'Financial Inputs '!B127-'Financial Inputs '!C127</f>
        <v>2020</v>
      </c>
      <c r="D127" s="7">
        <f ca="1">C127/'Financial Inputs '!B127</f>
        <v>0.97255657197881562</v>
      </c>
      <c r="E127">
        <f ca="1">C127-'Financial Inputs '!D127</f>
        <v>1992</v>
      </c>
      <c r="F127" s="7">
        <f ca="1">E127/'Financial Outputs'!B127</f>
        <v>0.95907558979297058</v>
      </c>
      <c r="G127">
        <f ca="1">'Financial Inputs '!E127-'Financial Inputs '!E127-'Financial Inputs '!F127</f>
        <v>-10</v>
      </c>
      <c r="H127">
        <f ca="1">G127*'Financial Inputs '!G127</f>
        <v>-1.7999999999999998</v>
      </c>
      <c r="I127">
        <f t="shared" ca="1" si="2"/>
        <v>-8.1999999999999993</v>
      </c>
      <c r="J127" s="7">
        <f t="shared" ca="1" si="3"/>
        <v>-3.9480019258545974E-3</v>
      </c>
      <c r="K127">
        <f ca="1">$B$2/'Financial Inputs '!H127</f>
        <v>220.5</v>
      </c>
      <c r="L127">
        <f ca="1">$B$2/'Financial Inputs '!I127</f>
        <v>22.05</v>
      </c>
      <c r="M127">
        <f ca="1">'Financial Inputs '!J127/'Financial Inputs '!K127</f>
        <v>2.1927268724083522</v>
      </c>
      <c r="N127">
        <f ca="1">'Financial Inputs '!C127/('Financial Inputs '!L127+'Financial Inputs '!M127)/2</f>
        <v>1.9E-2</v>
      </c>
    </row>
    <row r="128" spans="1:14" x14ac:dyDescent="0.3">
      <c r="A128" s="1">
        <v>44413</v>
      </c>
      <c r="B128">
        <f ca="1">'Financial Inputs '!B128</f>
        <v>2459</v>
      </c>
      <c r="C128">
        <f ca="1">'Financial Inputs '!B128-'Financial Inputs '!C128</f>
        <v>2417</v>
      </c>
      <c r="D128" s="7">
        <f ca="1">C128/'Financial Inputs '!B128</f>
        <v>0.98291988613257419</v>
      </c>
      <c r="E128">
        <f ca="1">C128-'Financial Inputs '!D128</f>
        <v>2382</v>
      </c>
      <c r="F128" s="7">
        <f ca="1">E128/'Financial Outputs'!B128</f>
        <v>0.96868645790971941</v>
      </c>
      <c r="G128">
        <f ca="1">'Financial Inputs '!E128-'Financial Inputs '!E128-'Financial Inputs '!F128</f>
        <v>-10</v>
      </c>
      <c r="H128">
        <f ca="1">G128*'Financial Inputs '!G128</f>
        <v>-1.7999999999999998</v>
      </c>
      <c r="I128">
        <f t="shared" ca="1" si="2"/>
        <v>-8.1999999999999993</v>
      </c>
      <c r="J128" s="7">
        <f t="shared" ca="1" si="3"/>
        <v>-3.3346888979259859E-3</v>
      </c>
      <c r="K128">
        <f ca="1">$B$2/'Financial Inputs '!H128</f>
        <v>220.5</v>
      </c>
      <c r="L128">
        <f ca="1">$B$2/'Financial Inputs '!I128</f>
        <v>22.05</v>
      </c>
      <c r="M128">
        <f ca="1">'Financial Inputs '!J128/'Financial Inputs '!K128</f>
        <v>2.0867304265609659</v>
      </c>
      <c r="N128">
        <f ca="1">'Financial Inputs '!C128/('Financial Inputs '!L128+'Financial Inputs '!M128)/2</f>
        <v>1.4E-2</v>
      </c>
    </row>
    <row r="129" spans="1:14" x14ac:dyDescent="0.3">
      <c r="A129" s="1">
        <v>44414</v>
      </c>
      <c r="B129">
        <f ca="1">'Financial Inputs '!B129</f>
        <v>2098</v>
      </c>
      <c r="C129">
        <f ca="1">'Financial Inputs '!B129-'Financial Inputs '!C129</f>
        <v>2040</v>
      </c>
      <c r="D129" s="7">
        <f ca="1">C129/'Financial Inputs '!B129</f>
        <v>0.97235462345090562</v>
      </c>
      <c r="E129">
        <f ca="1">C129-'Financial Inputs '!D129</f>
        <v>2016</v>
      </c>
      <c r="F129" s="7">
        <f ca="1">E129/'Financial Outputs'!B129</f>
        <v>0.96091515729265964</v>
      </c>
      <c r="G129">
        <f ca="1">'Financial Inputs '!E129-'Financial Inputs '!E129-'Financial Inputs '!F129</f>
        <v>-13</v>
      </c>
      <c r="H129">
        <f ca="1">G129*'Financial Inputs '!G129</f>
        <v>-2.34</v>
      </c>
      <c r="I129">
        <f t="shared" ca="1" si="2"/>
        <v>-10.66</v>
      </c>
      <c r="J129" s="7">
        <f t="shared" ca="1" si="3"/>
        <v>-5.0810295519542418E-3</v>
      </c>
      <c r="K129">
        <f ca="1">$B$2/'Financial Inputs '!H129</f>
        <v>220.5</v>
      </c>
      <c r="L129">
        <f ca="1">$B$2/'Financial Inputs '!I129</f>
        <v>22.05</v>
      </c>
      <c r="M129">
        <f ca="1">'Financial Inputs '!J129/'Financial Inputs '!K129</f>
        <v>1.7949155555555556</v>
      </c>
      <c r="N129">
        <f ca="1">'Financial Inputs '!C129/('Financial Inputs '!L129+'Financial Inputs '!M129)/2</f>
        <v>1.9333333333333334E-2</v>
      </c>
    </row>
    <row r="130" spans="1:14" x14ac:dyDescent="0.3">
      <c r="A130" s="1">
        <v>44415</v>
      </c>
      <c r="B130">
        <f ca="1">'Financial Inputs '!B130</f>
        <v>2308</v>
      </c>
      <c r="C130">
        <f ca="1">'Financial Inputs '!B130-'Financial Inputs '!C130</f>
        <v>2225</v>
      </c>
      <c r="D130" s="7">
        <f ca="1">C130/'Financial Inputs '!B130</f>
        <v>0.96403812824956669</v>
      </c>
      <c r="E130">
        <f ca="1">C130-'Financial Inputs '!D130</f>
        <v>2199</v>
      </c>
      <c r="F130" s="7">
        <f ca="1">E130/'Financial Outputs'!B130</f>
        <v>0.95277296360485264</v>
      </c>
      <c r="G130">
        <f ca="1">'Financial Inputs '!E130-'Financial Inputs '!E130-'Financial Inputs '!F130</f>
        <v>-15</v>
      </c>
      <c r="H130">
        <f ca="1">G130*'Financial Inputs '!G130</f>
        <v>-2.6999999999999997</v>
      </c>
      <c r="I130">
        <f t="shared" ca="1" si="2"/>
        <v>-12.3</v>
      </c>
      <c r="J130" s="7">
        <f t="shared" ca="1" si="3"/>
        <v>-5.3292894280762568E-3</v>
      </c>
      <c r="K130">
        <f ca="1">$B$2/'Financial Inputs '!H130</f>
        <v>220.5</v>
      </c>
      <c r="L130">
        <f ca="1">$B$2/'Financial Inputs '!I130</f>
        <v>22.05</v>
      </c>
      <c r="M130">
        <f ca="1">'Financial Inputs '!J130/'Financial Inputs '!K130</f>
        <v>2.0460407810360977</v>
      </c>
      <c r="N130">
        <f ca="1">'Financial Inputs '!C130/('Financial Inputs '!L130+'Financial Inputs '!M130)/2</f>
        <v>2.7666666666666666E-2</v>
      </c>
    </row>
    <row r="131" spans="1:14" x14ac:dyDescent="0.3">
      <c r="A131" s="1">
        <v>44416</v>
      </c>
      <c r="B131">
        <f ca="1">'Financial Inputs '!B131</f>
        <v>2049</v>
      </c>
      <c r="C131">
        <f ca="1">'Financial Inputs '!B131-'Financial Inputs '!C131</f>
        <v>1960</v>
      </c>
      <c r="D131" s="7">
        <f ca="1">C131/'Financial Inputs '!B131</f>
        <v>0.95656417764763302</v>
      </c>
      <c r="E131">
        <f ca="1">C131-'Financial Inputs '!D131</f>
        <v>1935</v>
      </c>
      <c r="F131" s="7">
        <f ca="1">E131/'Financial Outputs'!B131</f>
        <v>0.94436310395314793</v>
      </c>
      <c r="G131">
        <f ca="1">'Financial Inputs '!E131-'Financial Inputs '!E131-'Financial Inputs '!F131</f>
        <v>-10</v>
      </c>
      <c r="H131">
        <f ca="1">G131*'Financial Inputs '!G131</f>
        <v>-1.7999999999999998</v>
      </c>
      <c r="I131">
        <f t="shared" ref="I131:I194" ca="1" si="4">G131-H131</f>
        <v>-8.1999999999999993</v>
      </c>
      <c r="J131" s="7">
        <f t="shared" ref="J131:J194" ca="1" si="5">I131/B131</f>
        <v>-4.0019521717911174E-3</v>
      </c>
      <c r="K131">
        <f ca="1">$B$2/'Financial Inputs '!H131</f>
        <v>220.5</v>
      </c>
      <c r="L131">
        <f ca="1">$B$2/'Financial Inputs '!I131</f>
        <v>22.05</v>
      </c>
      <c r="M131">
        <f ca="1">'Financial Inputs '!J131/'Financial Inputs '!K131</f>
        <v>2.0161716562142549</v>
      </c>
      <c r="N131">
        <f ca="1">'Financial Inputs '!C131/('Financial Inputs '!L131+'Financial Inputs '!M131)/2</f>
        <v>2.9666666666666668E-2</v>
      </c>
    </row>
    <row r="132" spans="1:14" x14ac:dyDescent="0.3">
      <c r="A132" s="1">
        <v>44417</v>
      </c>
      <c r="B132">
        <f ca="1">'Financial Inputs '!B132</f>
        <v>2375</v>
      </c>
      <c r="C132">
        <f ca="1">'Financial Inputs '!B132-'Financial Inputs '!C132</f>
        <v>2322</v>
      </c>
      <c r="D132" s="7">
        <f ca="1">C132/'Financial Inputs '!B132</f>
        <v>0.97768421052631582</v>
      </c>
      <c r="E132">
        <f ca="1">C132-'Financial Inputs '!D132</f>
        <v>2298</v>
      </c>
      <c r="F132" s="7">
        <f ca="1">E132/'Financial Outputs'!B132</f>
        <v>0.96757894736842109</v>
      </c>
      <c r="G132">
        <f ca="1">'Financial Inputs '!E132-'Financial Inputs '!E132-'Financial Inputs '!F132</f>
        <v>-15</v>
      </c>
      <c r="H132">
        <f ca="1">G132*'Financial Inputs '!G132</f>
        <v>-2.6999999999999997</v>
      </c>
      <c r="I132">
        <f t="shared" ca="1" si="4"/>
        <v>-12.3</v>
      </c>
      <c r="J132" s="7">
        <f t="shared" ca="1" si="5"/>
        <v>-5.1789473684210529E-3</v>
      </c>
      <c r="K132">
        <f ca="1">$B$2/'Financial Inputs '!H132</f>
        <v>220.5</v>
      </c>
      <c r="L132">
        <f ca="1">$B$2/'Financial Inputs '!I132</f>
        <v>22.05</v>
      </c>
      <c r="M132">
        <f ca="1">'Financial Inputs '!J132/'Financial Inputs '!K132</f>
        <v>1.821363544406231</v>
      </c>
      <c r="N132">
        <f ca="1">'Financial Inputs '!C132/('Financial Inputs '!L132+'Financial Inputs '!M132)/2</f>
        <v>1.7666666666666667E-2</v>
      </c>
    </row>
    <row r="133" spans="1:14" x14ac:dyDescent="0.3">
      <c r="A133" s="1">
        <v>44418</v>
      </c>
      <c r="B133">
        <f ca="1">'Financial Inputs '!B133</f>
        <v>2002</v>
      </c>
      <c r="C133">
        <f ca="1">'Financial Inputs '!B133-'Financial Inputs '!C133</f>
        <v>1963</v>
      </c>
      <c r="D133" s="7">
        <f ca="1">C133/'Financial Inputs '!B133</f>
        <v>0.98051948051948057</v>
      </c>
      <c r="E133">
        <f ca="1">C133-'Financial Inputs '!D133</f>
        <v>1929</v>
      </c>
      <c r="F133" s="7">
        <f ca="1">E133/'Financial Outputs'!B133</f>
        <v>0.96353646353646349</v>
      </c>
      <c r="G133">
        <f ca="1">'Financial Inputs '!E133-'Financial Inputs '!E133-'Financial Inputs '!F133</f>
        <v>-11</v>
      </c>
      <c r="H133">
        <f ca="1">G133*'Financial Inputs '!G133</f>
        <v>-1.98</v>
      </c>
      <c r="I133">
        <f t="shared" ca="1" si="4"/>
        <v>-9.02</v>
      </c>
      <c r="J133" s="7">
        <f t="shared" ca="1" si="5"/>
        <v>-4.5054945054945053E-3</v>
      </c>
      <c r="K133">
        <f ca="1">$B$2/'Financial Inputs '!H133</f>
        <v>220.5</v>
      </c>
      <c r="L133">
        <f ca="1">$B$2/'Financial Inputs '!I133</f>
        <v>22.05</v>
      </c>
      <c r="M133">
        <f ca="1">'Financial Inputs '!J133/'Financial Inputs '!K133</f>
        <v>1.7925088339222615</v>
      </c>
      <c r="N133">
        <f ca="1">'Financial Inputs '!C133/('Financial Inputs '!L133+'Financial Inputs '!M133)/2</f>
        <v>1.2999999999999999E-2</v>
      </c>
    </row>
    <row r="134" spans="1:14" x14ac:dyDescent="0.3">
      <c r="A134" s="1">
        <v>44419</v>
      </c>
      <c r="B134">
        <f ca="1">'Financial Inputs '!B134</f>
        <v>2480</v>
      </c>
      <c r="C134">
        <f ca="1">'Financial Inputs '!B134-'Financial Inputs '!C134</f>
        <v>2437</v>
      </c>
      <c r="D134" s="7">
        <f ca="1">C134/'Financial Inputs '!B134</f>
        <v>0.98266129032258065</v>
      </c>
      <c r="E134">
        <f ca="1">C134-'Financial Inputs '!D134</f>
        <v>2401</v>
      </c>
      <c r="F134" s="7">
        <f ca="1">E134/'Financial Outputs'!B134</f>
        <v>0.96814516129032258</v>
      </c>
      <c r="G134">
        <f ca="1">'Financial Inputs '!E134-'Financial Inputs '!E134-'Financial Inputs '!F134</f>
        <v>-13</v>
      </c>
      <c r="H134">
        <f ca="1">G134*'Financial Inputs '!G134</f>
        <v>-2.34</v>
      </c>
      <c r="I134">
        <f t="shared" ca="1" si="4"/>
        <v>-10.66</v>
      </c>
      <c r="J134" s="7">
        <f t="shared" ca="1" si="5"/>
        <v>-4.2983870967741936E-3</v>
      </c>
      <c r="K134">
        <f ca="1">$B$2/'Financial Inputs '!H134</f>
        <v>220.5</v>
      </c>
      <c r="L134">
        <f ca="1">$B$2/'Financial Inputs '!I134</f>
        <v>22.05</v>
      </c>
      <c r="M134">
        <f ca="1">'Financial Inputs '!J134/'Financial Inputs '!K134</f>
        <v>1.8856380283117673</v>
      </c>
      <c r="N134">
        <f ca="1">'Financial Inputs '!C134/('Financial Inputs '!L134+'Financial Inputs '!M134)/2</f>
        <v>1.4333333333333333E-2</v>
      </c>
    </row>
    <row r="135" spans="1:14" x14ac:dyDescent="0.3">
      <c r="A135" s="1">
        <v>44420</v>
      </c>
      <c r="B135">
        <f ca="1">'Financial Inputs '!B135</f>
        <v>2454</v>
      </c>
      <c r="C135">
        <f ca="1">'Financial Inputs '!B135-'Financial Inputs '!C135</f>
        <v>2396</v>
      </c>
      <c r="D135" s="7">
        <f ca="1">C135/'Financial Inputs '!B135</f>
        <v>0.97636511817440907</v>
      </c>
      <c r="E135">
        <f ca="1">C135-'Financial Inputs '!D135</f>
        <v>2366</v>
      </c>
      <c r="F135" s="7">
        <f ca="1">E135/'Financial Outputs'!B135</f>
        <v>0.96414017929910345</v>
      </c>
      <c r="G135">
        <f ca="1">'Financial Inputs '!E135-'Financial Inputs '!E135-'Financial Inputs '!F135</f>
        <v>-11</v>
      </c>
      <c r="H135">
        <f ca="1">G135*'Financial Inputs '!G135</f>
        <v>-1.98</v>
      </c>
      <c r="I135">
        <f t="shared" ca="1" si="4"/>
        <v>-9.02</v>
      </c>
      <c r="J135" s="7">
        <f t="shared" ca="1" si="5"/>
        <v>-3.6756316218418904E-3</v>
      </c>
      <c r="K135">
        <f ca="1">$B$2/'Financial Inputs '!H135</f>
        <v>220.5</v>
      </c>
      <c r="L135">
        <f ca="1">$B$2/'Financial Inputs '!I135</f>
        <v>22.05</v>
      </c>
      <c r="M135">
        <f ca="1">'Financial Inputs '!J135/'Financial Inputs '!K135</f>
        <v>1.9646048109965635</v>
      </c>
      <c r="N135">
        <f ca="1">'Financial Inputs '!C135/('Financial Inputs '!L135+'Financial Inputs '!M135)/2</f>
        <v>1.9333333333333334E-2</v>
      </c>
    </row>
    <row r="136" spans="1:14" x14ac:dyDescent="0.3">
      <c r="A136" s="1">
        <v>44421</v>
      </c>
      <c r="B136">
        <f ca="1">'Financial Inputs '!B136</f>
        <v>2064</v>
      </c>
      <c r="C136">
        <f ca="1">'Financial Inputs '!B136-'Financial Inputs '!C136</f>
        <v>2022</v>
      </c>
      <c r="D136" s="7">
        <f ca="1">C136/'Financial Inputs '!B136</f>
        <v>0.97965116279069764</v>
      </c>
      <c r="E136">
        <f ca="1">C136-'Financial Inputs '!D136</f>
        <v>1992</v>
      </c>
      <c r="F136" s="7">
        <f ca="1">E136/'Financial Outputs'!B136</f>
        <v>0.96511627906976749</v>
      </c>
      <c r="G136">
        <f ca="1">'Financial Inputs '!E136-'Financial Inputs '!E136-'Financial Inputs '!F136</f>
        <v>-14</v>
      </c>
      <c r="H136">
        <f ca="1">G136*'Financial Inputs '!G136</f>
        <v>-2.52</v>
      </c>
      <c r="I136">
        <f t="shared" ca="1" si="4"/>
        <v>-11.48</v>
      </c>
      <c r="J136" s="7">
        <f t="shared" ca="1" si="5"/>
        <v>-5.5620155038759696E-3</v>
      </c>
      <c r="K136">
        <f ca="1">$B$2/'Financial Inputs '!H136</f>
        <v>220.5</v>
      </c>
      <c r="L136">
        <f ca="1">$B$2/'Financial Inputs '!I136</f>
        <v>22.05</v>
      </c>
      <c r="M136">
        <f ca="1">'Financial Inputs '!J136/'Financial Inputs '!K136</f>
        <v>2.0409467211706915</v>
      </c>
      <c r="N136">
        <f ca="1">'Financial Inputs '!C136/('Financial Inputs '!L136+'Financial Inputs '!M136)/2</f>
        <v>1.4E-2</v>
      </c>
    </row>
    <row r="137" spans="1:14" x14ac:dyDescent="0.3">
      <c r="A137" s="1">
        <v>44422</v>
      </c>
      <c r="B137">
        <f ca="1">'Financial Inputs '!B137</f>
        <v>2476</v>
      </c>
      <c r="C137">
        <f ca="1">'Financial Inputs '!B137-'Financial Inputs '!C137</f>
        <v>2393</v>
      </c>
      <c r="D137" s="7">
        <f ca="1">C137/'Financial Inputs '!B137</f>
        <v>0.96647819063004847</v>
      </c>
      <c r="E137">
        <f ca="1">C137-'Financial Inputs '!D137</f>
        <v>2359</v>
      </c>
      <c r="F137" s="7">
        <f ca="1">E137/'Financial Outputs'!B137</f>
        <v>0.9527463651050081</v>
      </c>
      <c r="G137">
        <f ca="1">'Financial Inputs '!E137-'Financial Inputs '!E137-'Financial Inputs '!F137</f>
        <v>-11</v>
      </c>
      <c r="H137">
        <f ca="1">G137*'Financial Inputs '!G137</f>
        <v>-1.98</v>
      </c>
      <c r="I137">
        <f t="shared" ca="1" si="4"/>
        <v>-9.02</v>
      </c>
      <c r="J137" s="7">
        <f t="shared" ca="1" si="5"/>
        <v>-3.6429725363489496E-3</v>
      </c>
      <c r="K137">
        <f ca="1">$B$2/'Financial Inputs '!H137</f>
        <v>220.5</v>
      </c>
      <c r="L137">
        <f ca="1">$B$2/'Financial Inputs '!I137</f>
        <v>22.05</v>
      </c>
      <c r="M137">
        <f ca="1">'Financial Inputs '!J137/'Financial Inputs '!K137</f>
        <v>1.9375973303670746</v>
      </c>
      <c r="N137">
        <f ca="1">'Financial Inputs '!C137/('Financial Inputs '!L137+'Financial Inputs '!M137)/2</f>
        <v>2.7666666666666666E-2</v>
      </c>
    </row>
    <row r="138" spans="1:14" x14ac:dyDescent="0.3">
      <c r="A138" s="1">
        <v>44423</v>
      </c>
      <c r="B138">
        <f ca="1">'Financial Inputs '!B138</f>
        <v>2500</v>
      </c>
      <c r="C138">
        <f ca="1">'Financial Inputs '!B138-'Financial Inputs '!C138</f>
        <v>2456</v>
      </c>
      <c r="D138" s="7">
        <f ca="1">C138/'Financial Inputs '!B138</f>
        <v>0.98240000000000005</v>
      </c>
      <c r="E138">
        <f ca="1">C138-'Financial Inputs '!D138</f>
        <v>2419</v>
      </c>
      <c r="F138" s="7">
        <f ca="1">E138/'Financial Outputs'!B138</f>
        <v>0.96760000000000002</v>
      </c>
      <c r="G138">
        <f ca="1">'Financial Inputs '!E138-'Financial Inputs '!E138-'Financial Inputs '!F138</f>
        <v>-11</v>
      </c>
      <c r="H138">
        <f ca="1">G138*'Financial Inputs '!G138</f>
        <v>-1.98</v>
      </c>
      <c r="I138">
        <f t="shared" ca="1" si="4"/>
        <v>-9.02</v>
      </c>
      <c r="J138" s="7">
        <f t="shared" ca="1" si="5"/>
        <v>-3.6079999999999997E-3</v>
      </c>
      <c r="K138">
        <f ca="1">$B$2/'Financial Inputs '!H138</f>
        <v>220.5</v>
      </c>
      <c r="L138">
        <f ca="1">$B$2/'Financial Inputs '!I138</f>
        <v>22.05</v>
      </c>
      <c r="M138">
        <f ca="1">'Financial Inputs '!J138/'Financial Inputs '!K138</f>
        <v>2.0493667707100061</v>
      </c>
      <c r="N138">
        <f ca="1">'Financial Inputs '!C138/('Financial Inputs '!L138+'Financial Inputs '!M138)/2</f>
        <v>1.4666666666666666E-2</v>
      </c>
    </row>
    <row r="139" spans="1:14" x14ac:dyDescent="0.3">
      <c r="A139" s="1">
        <v>44424</v>
      </c>
      <c r="B139">
        <f ca="1">'Financial Inputs '!B139</f>
        <v>2126</v>
      </c>
      <c r="C139">
        <f ca="1">'Financial Inputs '!B139-'Financial Inputs '!C139</f>
        <v>2060</v>
      </c>
      <c r="D139" s="7">
        <f ca="1">C139/'Financial Inputs '!B139</f>
        <v>0.9689557855126999</v>
      </c>
      <c r="E139">
        <f ca="1">C139-'Financial Inputs '!D139</f>
        <v>2030</v>
      </c>
      <c r="F139" s="7">
        <f ca="1">E139/'Financial Outputs'!B139</f>
        <v>0.95484477892756348</v>
      </c>
      <c r="G139">
        <f ca="1">'Financial Inputs '!E139-'Financial Inputs '!E139-'Financial Inputs '!F139</f>
        <v>-11</v>
      </c>
      <c r="H139">
        <f ca="1">G139*'Financial Inputs '!G139</f>
        <v>-1.98</v>
      </c>
      <c r="I139">
        <f t="shared" ca="1" si="4"/>
        <v>-9.02</v>
      </c>
      <c r="J139" s="7">
        <f t="shared" ca="1" si="5"/>
        <v>-4.2427093132643458E-3</v>
      </c>
      <c r="K139">
        <f ca="1">$B$2/'Financial Inputs '!H139</f>
        <v>220.5</v>
      </c>
      <c r="L139">
        <f ca="1">$B$2/'Financial Inputs '!I139</f>
        <v>22.05</v>
      </c>
      <c r="M139">
        <f ca="1">'Financial Inputs '!J139/'Financial Inputs '!K139</f>
        <v>2.0731681676420086</v>
      </c>
      <c r="N139">
        <f ca="1">'Financial Inputs '!C139/('Financial Inputs '!L139+'Financial Inputs '!M139)/2</f>
        <v>2.1999999999999999E-2</v>
      </c>
    </row>
    <row r="140" spans="1:14" x14ac:dyDescent="0.3">
      <c r="A140" s="1">
        <v>44425</v>
      </c>
      <c r="B140">
        <f ca="1">'Financial Inputs '!B140</f>
        <v>2493</v>
      </c>
      <c r="C140">
        <f ca="1">'Financial Inputs '!B140-'Financial Inputs '!C140</f>
        <v>2414</v>
      </c>
      <c r="D140" s="7">
        <f ca="1">C140/'Financial Inputs '!B140</f>
        <v>0.968311271560369</v>
      </c>
      <c r="E140">
        <f ca="1">C140-'Financial Inputs '!D140</f>
        <v>2390</v>
      </c>
      <c r="F140" s="7">
        <f ca="1">E140/'Financial Outputs'!B140</f>
        <v>0.95868431608503812</v>
      </c>
      <c r="G140">
        <f ca="1">'Financial Inputs '!E140-'Financial Inputs '!E140-'Financial Inputs '!F140</f>
        <v>-14</v>
      </c>
      <c r="H140">
        <f ca="1">G140*'Financial Inputs '!G140</f>
        <v>-2.52</v>
      </c>
      <c r="I140">
        <f t="shared" ca="1" si="4"/>
        <v>-11.48</v>
      </c>
      <c r="J140" s="7">
        <f t="shared" ca="1" si="5"/>
        <v>-4.6048937023666263E-3</v>
      </c>
      <c r="K140">
        <f ca="1">$B$2/'Financial Inputs '!H140</f>
        <v>220.5</v>
      </c>
      <c r="L140">
        <f ca="1">$B$2/'Financial Inputs '!I140</f>
        <v>22.05</v>
      </c>
      <c r="M140">
        <f ca="1">'Financial Inputs '!J140/'Financial Inputs '!K140</f>
        <v>2.0186844903539418</v>
      </c>
      <c r="N140">
        <f ca="1">'Financial Inputs '!C140/('Financial Inputs '!L140+'Financial Inputs '!M140)/2</f>
        <v>2.6333333333333334E-2</v>
      </c>
    </row>
    <row r="141" spans="1:14" x14ac:dyDescent="0.3">
      <c r="A141" s="1">
        <v>44426</v>
      </c>
      <c r="B141">
        <f ca="1">'Financial Inputs '!B141</f>
        <v>2355</v>
      </c>
      <c r="C141">
        <f ca="1">'Financial Inputs '!B141-'Financial Inputs '!C141</f>
        <v>2290</v>
      </c>
      <c r="D141" s="7">
        <f ca="1">C141/'Financial Inputs '!B141</f>
        <v>0.97239915074309979</v>
      </c>
      <c r="E141">
        <f ca="1">C141-'Financial Inputs '!D141</f>
        <v>2265</v>
      </c>
      <c r="F141" s="7">
        <f ca="1">E141/'Financial Outputs'!B141</f>
        <v>0.96178343949044587</v>
      </c>
      <c r="G141">
        <f ca="1">'Financial Inputs '!E141-'Financial Inputs '!E141-'Financial Inputs '!F141</f>
        <v>-13</v>
      </c>
      <c r="H141">
        <f ca="1">G141*'Financial Inputs '!G141</f>
        <v>-2.34</v>
      </c>
      <c r="I141">
        <f t="shared" ca="1" si="4"/>
        <v>-10.66</v>
      </c>
      <c r="J141" s="7">
        <f t="shared" ca="1" si="5"/>
        <v>-4.5265392781316345E-3</v>
      </c>
      <c r="K141">
        <f ca="1">$B$2/'Financial Inputs '!H141</f>
        <v>220.5</v>
      </c>
      <c r="L141">
        <f ca="1">$B$2/'Financial Inputs '!I141</f>
        <v>22.05</v>
      </c>
      <c r="M141">
        <f ca="1">'Financial Inputs '!J141/'Financial Inputs '!K141</f>
        <v>1.8834208150847513</v>
      </c>
      <c r="N141">
        <f ca="1">'Financial Inputs '!C141/('Financial Inputs '!L141+'Financial Inputs '!M141)/2</f>
        <v>2.1666666666666667E-2</v>
      </c>
    </row>
    <row r="142" spans="1:14" x14ac:dyDescent="0.3">
      <c r="A142" s="1">
        <v>44427</v>
      </c>
      <c r="B142">
        <f ca="1">'Financial Inputs '!B142</f>
        <v>2015</v>
      </c>
      <c r="C142">
        <f ca="1">'Financial Inputs '!B142-'Financial Inputs '!C142</f>
        <v>1980</v>
      </c>
      <c r="D142" s="7">
        <f ca="1">C142/'Financial Inputs '!B142</f>
        <v>0.98263027295285355</v>
      </c>
      <c r="E142">
        <f ca="1">C142-'Financial Inputs '!D142</f>
        <v>1957</v>
      </c>
      <c r="F142" s="7">
        <f ca="1">E142/'Financial Outputs'!B142</f>
        <v>0.97121588089330024</v>
      </c>
      <c r="G142">
        <f ca="1">'Financial Inputs '!E142-'Financial Inputs '!E142-'Financial Inputs '!F142</f>
        <v>-12</v>
      </c>
      <c r="H142">
        <f ca="1">G142*'Financial Inputs '!G142</f>
        <v>-2.16</v>
      </c>
      <c r="I142">
        <f t="shared" ca="1" si="4"/>
        <v>-9.84</v>
      </c>
      <c r="J142" s="7">
        <f t="shared" ca="1" si="5"/>
        <v>-4.8833746898263031E-3</v>
      </c>
      <c r="K142">
        <f ca="1">$B$2/'Financial Inputs '!H142</f>
        <v>220.5</v>
      </c>
      <c r="L142">
        <f ca="1">$B$2/'Financial Inputs '!I142</f>
        <v>22.05</v>
      </c>
      <c r="M142">
        <f ca="1">'Financial Inputs '!J142/'Financial Inputs '!K142</f>
        <v>1.8521173549673042</v>
      </c>
      <c r="N142">
        <f ca="1">'Financial Inputs '!C142/('Financial Inputs '!L142+'Financial Inputs '!M142)/2</f>
        <v>1.1666666666666667E-2</v>
      </c>
    </row>
    <row r="143" spans="1:14" x14ac:dyDescent="0.3">
      <c r="A143" s="1">
        <v>44428</v>
      </c>
      <c r="B143">
        <f ca="1">'Financial Inputs '!B143</f>
        <v>2371</v>
      </c>
      <c r="C143">
        <f ca="1">'Financial Inputs '!B143-'Financial Inputs '!C143</f>
        <v>2302</v>
      </c>
      <c r="D143" s="7">
        <f ca="1">C143/'Financial Inputs '!B143</f>
        <v>0.97089835512442002</v>
      </c>
      <c r="E143">
        <f ca="1">C143-'Financial Inputs '!D143</f>
        <v>2276</v>
      </c>
      <c r="F143" s="7">
        <f ca="1">E143/'Financial Outputs'!B143</f>
        <v>0.95993251792492618</v>
      </c>
      <c r="G143">
        <f ca="1">'Financial Inputs '!E143-'Financial Inputs '!E143-'Financial Inputs '!F143</f>
        <v>-15</v>
      </c>
      <c r="H143">
        <f ca="1">G143*'Financial Inputs '!G143</f>
        <v>-2.6999999999999997</v>
      </c>
      <c r="I143">
        <f t="shared" ca="1" si="4"/>
        <v>-12.3</v>
      </c>
      <c r="J143" s="7">
        <f t="shared" ca="1" si="5"/>
        <v>-5.1876845212990306E-3</v>
      </c>
      <c r="K143">
        <f ca="1">$B$2/'Financial Inputs '!H143</f>
        <v>220.5</v>
      </c>
      <c r="L143">
        <f ca="1">$B$2/'Financial Inputs '!I143</f>
        <v>22.05</v>
      </c>
      <c r="M143">
        <f ca="1">'Financial Inputs '!J143/'Financial Inputs '!K143</f>
        <v>2.3448715903652895</v>
      </c>
      <c r="N143">
        <f ca="1">'Financial Inputs '!C143/('Financial Inputs '!L143+'Financial Inputs '!M143)/2</f>
        <v>2.3E-2</v>
      </c>
    </row>
    <row r="144" spans="1:14" x14ac:dyDescent="0.3">
      <c r="A144" s="1">
        <v>44429</v>
      </c>
      <c r="B144">
        <f ca="1">'Financial Inputs '!B144</f>
        <v>2162</v>
      </c>
      <c r="C144">
        <f ca="1">'Financial Inputs '!B144-'Financial Inputs '!C144</f>
        <v>2123</v>
      </c>
      <c r="D144" s="7">
        <f ca="1">C144/'Financial Inputs '!B144</f>
        <v>0.98196114708603144</v>
      </c>
      <c r="E144">
        <f ca="1">C144-'Financial Inputs '!D144</f>
        <v>2101</v>
      </c>
      <c r="F144" s="7">
        <f ca="1">E144/'Financial Outputs'!B144</f>
        <v>0.97178538390379277</v>
      </c>
      <c r="G144">
        <f ca="1">'Financial Inputs '!E144-'Financial Inputs '!E144-'Financial Inputs '!F144</f>
        <v>-11</v>
      </c>
      <c r="H144">
        <f ca="1">G144*'Financial Inputs '!G144</f>
        <v>-1.98</v>
      </c>
      <c r="I144">
        <f t="shared" ca="1" si="4"/>
        <v>-9.02</v>
      </c>
      <c r="J144" s="7">
        <f t="shared" ca="1" si="5"/>
        <v>-4.1720629047178534E-3</v>
      </c>
      <c r="K144">
        <f ca="1">$B$2/'Financial Inputs '!H144</f>
        <v>220.5</v>
      </c>
      <c r="L144">
        <f ca="1">$B$2/'Financial Inputs '!I144</f>
        <v>22.05</v>
      </c>
      <c r="M144">
        <f ca="1">'Financial Inputs '!J144/'Financial Inputs '!K144</f>
        <v>2.0413405860677312</v>
      </c>
      <c r="N144">
        <f ca="1">'Financial Inputs '!C144/('Financial Inputs '!L144+'Financial Inputs '!M144)/2</f>
        <v>1.2999999999999999E-2</v>
      </c>
    </row>
    <row r="145" spans="1:14" x14ac:dyDescent="0.3">
      <c r="A145" s="1">
        <v>44430</v>
      </c>
      <c r="B145">
        <f ca="1">'Financial Inputs '!B145</f>
        <v>2230</v>
      </c>
      <c r="C145">
        <f ca="1">'Financial Inputs '!B145-'Financial Inputs '!C145</f>
        <v>2185</v>
      </c>
      <c r="D145" s="7">
        <f ca="1">C145/'Financial Inputs '!B145</f>
        <v>0.97982062780269064</v>
      </c>
      <c r="E145">
        <f ca="1">C145-'Financial Inputs '!D145</f>
        <v>2153</v>
      </c>
      <c r="F145" s="7">
        <f ca="1">E145/'Financial Outputs'!B145</f>
        <v>0.96547085201793725</v>
      </c>
      <c r="G145">
        <f ca="1">'Financial Inputs '!E145-'Financial Inputs '!E145-'Financial Inputs '!F145</f>
        <v>-13</v>
      </c>
      <c r="H145">
        <f ca="1">G145*'Financial Inputs '!G145</f>
        <v>-2.34</v>
      </c>
      <c r="I145">
        <f t="shared" ca="1" si="4"/>
        <v>-10.66</v>
      </c>
      <c r="J145" s="7">
        <f t="shared" ca="1" si="5"/>
        <v>-4.7802690582959646E-3</v>
      </c>
      <c r="K145">
        <f ca="1">$B$2/'Financial Inputs '!H145</f>
        <v>220.5</v>
      </c>
      <c r="L145">
        <f ca="1">$B$2/'Financial Inputs '!I145</f>
        <v>22.05</v>
      </c>
      <c r="M145">
        <f ca="1">'Financial Inputs '!J145/'Financial Inputs '!K145</f>
        <v>1.8083342154475848</v>
      </c>
      <c r="N145">
        <f ca="1">'Financial Inputs '!C145/('Financial Inputs '!L145+'Financial Inputs '!M145)/2</f>
        <v>1.4999999999999999E-2</v>
      </c>
    </row>
    <row r="146" spans="1:14" x14ac:dyDescent="0.3">
      <c r="A146" s="1">
        <v>44431</v>
      </c>
      <c r="B146">
        <f ca="1">'Financial Inputs '!B146</f>
        <v>2400</v>
      </c>
      <c r="C146">
        <f ca="1">'Financial Inputs '!B146-'Financial Inputs '!C146</f>
        <v>2358</v>
      </c>
      <c r="D146" s="7">
        <f ca="1">C146/'Financial Inputs '!B146</f>
        <v>0.98250000000000004</v>
      </c>
      <c r="E146">
        <f ca="1">C146-'Financial Inputs '!D146</f>
        <v>2327</v>
      </c>
      <c r="F146" s="7">
        <f ca="1">E146/'Financial Outputs'!B146</f>
        <v>0.96958333333333335</v>
      </c>
      <c r="G146">
        <f ca="1">'Financial Inputs '!E146-'Financial Inputs '!E146-'Financial Inputs '!F146</f>
        <v>-10</v>
      </c>
      <c r="H146">
        <f ca="1">G146*'Financial Inputs '!G146</f>
        <v>-1.7999999999999998</v>
      </c>
      <c r="I146">
        <f t="shared" ca="1" si="4"/>
        <v>-8.1999999999999993</v>
      </c>
      <c r="J146" s="7">
        <f t="shared" ca="1" si="5"/>
        <v>-3.4166666666666664E-3</v>
      </c>
      <c r="K146">
        <f ca="1">$B$2/'Financial Inputs '!H146</f>
        <v>220.5</v>
      </c>
      <c r="L146">
        <f ca="1">$B$2/'Financial Inputs '!I146</f>
        <v>22.05</v>
      </c>
      <c r="M146">
        <f ca="1">'Financial Inputs '!J146/'Financial Inputs '!K146</f>
        <v>1.9927920676155282</v>
      </c>
      <c r="N146">
        <f ca="1">'Financial Inputs '!C146/('Financial Inputs '!L146+'Financial Inputs '!M146)/2</f>
        <v>1.4E-2</v>
      </c>
    </row>
    <row r="147" spans="1:14" x14ac:dyDescent="0.3">
      <c r="A147" s="1">
        <v>44432</v>
      </c>
      <c r="B147">
        <f ca="1">'Financial Inputs '!B147</f>
        <v>2076</v>
      </c>
      <c r="C147">
        <f ca="1">'Financial Inputs '!B147-'Financial Inputs '!C147</f>
        <v>2005</v>
      </c>
      <c r="D147" s="7">
        <f ca="1">C147/'Financial Inputs '!B147</f>
        <v>0.96579961464354525</v>
      </c>
      <c r="E147">
        <f ca="1">C147-'Financial Inputs '!D147</f>
        <v>1967</v>
      </c>
      <c r="F147" s="7">
        <f ca="1">E147/'Financial Outputs'!B147</f>
        <v>0.94749518304431601</v>
      </c>
      <c r="G147">
        <f ca="1">'Financial Inputs '!E147-'Financial Inputs '!E147-'Financial Inputs '!F147</f>
        <v>-15</v>
      </c>
      <c r="H147">
        <f ca="1">G147*'Financial Inputs '!G147</f>
        <v>-2.6999999999999997</v>
      </c>
      <c r="I147">
        <f t="shared" ca="1" si="4"/>
        <v>-12.3</v>
      </c>
      <c r="J147" s="7">
        <f t="shared" ca="1" si="5"/>
        <v>-5.9248554913294803E-3</v>
      </c>
      <c r="K147">
        <f ca="1">$B$2/'Financial Inputs '!H147</f>
        <v>220.5</v>
      </c>
      <c r="L147">
        <f ca="1">$B$2/'Financial Inputs '!I147</f>
        <v>22.05</v>
      </c>
      <c r="M147">
        <f ca="1">'Financial Inputs '!J147/'Financial Inputs '!K147</f>
        <v>2.1608955693712129</v>
      </c>
      <c r="N147">
        <f ca="1">'Financial Inputs '!C147/('Financial Inputs '!L147+'Financial Inputs '!M147)/2</f>
        <v>2.3666666666666666E-2</v>
      </c>
    </row>
    <row r="148" spans="1:14" x14ac:dyDescent="0.3">
      <c r="A148" s="1">
        <v>44433</v>
      </c>
      <c r="B148">
        <f ca="1">'Financial Inputs '!B148</f>
        <v>2077</v>
      </c>
      <c r="C148">
        <f ca="1">'Financial Inputs '!B148-'Financial Inputs '!C148</f>
        <v>2042</v>
      </c>
      <c r="D148" s="7">
        <f ca="1">C148/'Financial Inputs '!B148</f>
        <v>0.98314877226769382</v>
      </c>
      <c r="E148">
        <f ca="1">C148-'Financial Inputs '!D148</f>
        <v>2007</v>
      </c>
      <c r="F148" s="7">
        <f ca="1">E148/'Financial Outputs'!B148</f>
        <v>0.96629754453538763</v>
      </c>
      <c r="G148">
        <f ca="1">'Financial Inputs '!E148-'Financial Inputs '!E148-'Financial Inputs '!F148</f>
        <v>-11</v>
      </c>
      <c r="H148">
        <f ca="1">G148*'Financial Inputs '!G148</f>
        <v>-1.98</v>
      </c>
      <c r="I148">
        <f t="shared" ca="1" si="4"/>
        <v>-9.02</v>
      </c>
      <c r="J148" s="7">
        <f t="shared" ca="1" si="5"/>
        <v>-4.3428021184400579E-3</v>
      </c>
      <c r="K148">
        <f ca="1">$B$2/'Financial Inputs '!H148</f>
        <v>220.5</v>
      </c>
      <c r="L148">
        <f ca="1">$B$2/'Financial Inputs '!I148</f>
        <v>22.05</v>
      </c>
      <c r="M148">
        <f ca="1">'Financial Inputs '!J148/'Financial Inputs '!K148</f>
        <v>1.7719463321136086</v>
      </c>
      <c r="N148">
        <f ca="1">'Financial Inputs '!C148/('Financial Inputs '!L148+'Financial Inputs '!M148)/2</f>
        <v>1.1666666666666667E-2</v>
      </c>
    </row>
    <row r="149" spans="1:14" x14ac:dyDescent="0.3">
      <c r="A149" s="1">
        <v>44434</v>
      </c>
      <c r="B149">
        <f ca="1">'Financial Inputs '!B149</f>
        <v>2447</v>
      </c>
      <c r="C149">
        <f ca="1">'Financial Inputs '!B149-'Financial Inputs '!C149</f>
        <v>2394</v>
      </c>
      <c r="D149" s="7">
        <f ca="1">C149/'Financial Inputs '!B149</f>
        <v>0.97834082550061297</v>
      </c>
      <c r="E149">
        <f ca="1">C149-'Financial Inputs '!D149</f>
        <v>2358</v>
      </c>
      <c r="F149" s="7">
        <f ca="1">E149/'Financial Outputs'!B149</f>
        <v>0.96362893338782185</v>
      </c>
      <c r="G149">
        <f ca="1">'Financial Inputs '!E149-'Financial Inputs '!E149-'Financial Inputs '!F149</f>
        <v>-10</v>
      </c>
      <c r="H149">
        <f ca="1">G149*'Financial Inputs '!G149</f>
        <v>-1.7999999999999998</v>
      </c>
      <c r="I149">
        <f t="shared" ca="1" si="4"/>
        <v>-8.1999999999999993</v>
      </c>
      <c r="J149" s="7">
        <f t="shared" ca="1" si="5"/>
        <v>-3.3510420923579891E-3</v>
      </c>
      <c r="K149">
        <f ca="1">$B$2/'Financial Inputs '!H149</f>
        <v>220.5</v>
      </c>
      <c r="L149">
        <f ca="1">$B$2/'Financial Inputs '!I149</f>
        <v>22.05</v>
      </c>
      <c r="M149">
        <f ca="1">'Financial Inputs '!J149/'Financial Inputs '!K149</f>
        <v>1.9198861325742171</v>
      </c>
      <c r="N149">
        <f ca="1">'Financial Inputs '!C149/('Financial Inputs '!L149+'Financial Inputs '!M149)/2</f>
        <v>1.7666666666666667E-2</v>
      </c>
    </row>
    <row r="150" spans="1:14" x14ac:dyDescent="0.3">
      <c r="A150" s="1">
        <v>44435</v>
      </c>
      <c r="B150">
        <f ca="1">'Financial Inputs '!B150</f>
        <v>2265</v>
      </c>
      <c r="C150">
        <f ca="1">'Financial Inputs '!B150-'Financial Inputs '!C150</f>
        <v>2197</v>
      </c>
      <c r="D150" s="7">
        <f ca="1">C150/'Financial Inputs '!B150</f>
        <v>0.96997792494481239</v>
      </c>
      <c r="E150">
        <f ca="1">C150-'Financial Inputs '!D150</f>
        <v>2164</v>
      </c>
      <c r="F150" s="7">
        <f ca="1">E150/'Financial Outputs'!B150</f>
        <v>0.95540838852097132</v>
      </c>
      <c r="G150">
        <f ca="1">'Financial Inputs '!E150-'Financial Inputs '!E150-'Financial Inputs '!F150</f>
        <v>-13</v>
      </c>
      <c r="H150">
        <f ca="1">G150*'Financial Inputs '!G150</f>
        <v>-2.34</v>
      </c>
      <c r="I150">
        <f t="shared" ca="1" si="4"/>
        <v>-10.66</v>
      </c>
      <c r="J150" s="7">
        <f t="shared" ca="1" si="5"/>
        <v>-4.7064017660044151E-3</v>
      </c>
      <c r="K150">
        <f ca="1">$B$2/'Financial Inputs '!H150</f>
        <v>220.5</v>
      </c>
      <c r="L150">
        <f ca="1">$B$2/'Financial Inputs '!I150</f>
        <v>22.05</v>
      </c>
      <c r="M150">
        <f ca="1">'Financial Inputs '!J150/'Financial Inputs '!K150</f>
        <v>2.1481209090240494</v>
      </c>
      <c r="N150">
        <f ca="1">'Financial Inputs '!C150/('Financial Inputs '!L150+'Financial Inputs '!M150)/2</f>
        <v>2.2666666666666668E-2</v>
      </c>
    </row>
    <row r="151" spans="1:14" x14ac:dyDescent="0.3">
      <c r="A151" s="1">
        <v>44436</v>
      </c>
      <c r="B151">
        <f ca="1">'Financial Inputs '!B151</f>
        <v>2472</v>
      </c>
      <c r="C151">
        <f ca="1">'Financial Inputs '!B151-'Financial Inputs '!C151</f>
        <v>2416</v>
      </c>
      <c r="D151" s="7">
        <f ca="1">C151/'Financial Inputs '!B151</f>
        <v>0.97734627831715215</v>
      </c>
      <c r="E151">
        <f ca="1">C151-'Financial Inputs '!D151</f>
        <v>2380</v>
      </c>
      <c r="F151" s="7">
        <f ca="1">E151/'Financial Outputs'!B151</f>
        <v>0.96278317152103565</v>
      </c>
      <c r="G151">
        <f ca="1">'Financial Inputs '!E151-'Financial Inputs '!E151-'Financial Inputs '!F151</f>
        <v>-12</v>
      </c>
      <c r="H151">
        <f ca="1">G151*'Financial Inputs '!G151</f>
        <v>-2.16</v>
      </c>
      <c r="I151">
        <f t="shared" ca="1" si="4"/>
        <v>-9.84</v>
      </c>
      <c r="J151" s="7">
        <f t="shared" ca="1" si="5"/>
        <v>-3.9805825242718446E-3</v>
      </c>
      <c r="K151">
        <f ca="1">$B$2/'Financial Inputs '!H151</f>
        <v>220.5</v>
      </c>
      <c r="L151">
        <f ca="1">$B$2/'Financial Inputs '!I151</f>
        <v>22.05</v>
      </c>
      <c r="M151">
        <f ca="1">'Financial Inputs '!J151/'Financial Inputs '!K151</f>
        <v>2.0150883311850785</v>
      </c>
      <c r="N151">
        <f ca="1">'Financial Inputs '!C151/('Financial Inputs '!L151+'Financial Inputs '!M151)/2</f>
        <v>1.8666666666666668E-2</v>
      </c>
    </row>
    <row r="152" spans="1:14" x14ac:dyDescent="0.3">
      <c r="A152" s="1">
        <v>44437</v>
      </c>
      <c r="B152">
        <f ca="1">'Financial Inputs '!B152</f>
        <v>2494</v>
      </c>
      <c r="C152">
        <f ca="1">'Financial Inputs '!B152-'Financial Inputs '!C152</f>
        <v>2410</v>
      </c>
      <c r="D152" s="7">
        <f ca="1">C152/'Financial Inputs '!B152</f>
        <v>0.96631916599839618</v>
      </c>
      <c r="E152">
        <f ca="1">C152-'Financial Inputs '!D152</f>
        <v>2386</v>
      </c>
      <c r="F152" s="7">
        <f ca="1">E152/'Financial Outputs'!B152</f>
        <v>0.95669607056936645</v>
      </c>
      <c r="G152">
        <f ca="1">'Financial Inputs '!E152-'Financial Inputs '!E152-'Financial Inputs '!F152</f>
        <v>-12</v>
      </c>
      <c r="H152">
        <f ca="1">G152*'Financial Inputs '!G152</f>
        <v>-2.16</v>
      </c>
      <c r="I152">
        <f t="shared" ca="1" si="4"/>
        <v>-9.84</v>
      </c>
      <c r="J152" s="7">
        <f t="shared" ca="1" si="5"/>
        <v>-3.9454691259021655E-3</v>
      </c>
      <c r="K152">
        <f ca="1">$B$2/'Financial Inputs '!H152</f>
        <v>220.5</v>
      </c>
      <c r="L152">
        <f ca="1">$B$2/'Financial Inputs '!I152</f>
        <v>22.05</v>
      </c>
      <c r="M152">
        <f ca="1">'Financial Inputs '!J152/'Financial Inputs '!K152</f>
        <v>2.154520528176636</v>
      </c>
      <c r="N152">
        <f ca="1">'Financial Inputs '!C152/('Financial Inputs '!L152+'Financial Inputs '!M152)/2</f>
        <v>2.8000000000000001E-2</v>
      </c>
    </row>
    <row r="153" spans="1:14" x14ac:dyDescent="0.3">
      <c r="A153" s="1">
        <v>44438</v>
      </c>
      <c r="B153">
        <f ca="1">'Financial Inputs '!B153</f>
        <v>2383</v>
      </c>
      <c r="C153">
        <f ca="1">'Financial Inputs '!B153-'Financial Inputs '!C153</f>
        <v>2342</v>
      </c>
      <c r="D153" s="7">
        <f ca="1">C153/'Financial Inputs '!B153</f>
        <v>0.98279479647503143</v>
      </c>
      <c r="E153">
        <f ca="1">C153-'Financial Inputs '!D153</f>
        <v>2308</v>
      </c>
      <c r="F153" s="7">
        <f ca="1">E153/'Financial Outputs'!B153</f>
        <v>0.96852706672261857</v>
      </c>
      <c r="G153">
        <f ca="1">'Financial Inputs '!E153-'Financial Inputs '!E153-'Financial Inputs '!F153</f>
        <v>-12</v>
      </c>
      <c r="H153">
        <f ca="1">G153*'Financial Inputs '!G153</f>
        <v>-2.16</v>
      </c>
      <c r="I153">
        <f t="shared" ca="1" si="4"/>
        <v>-9.84</v>
      </c>
      <c r="J153" s="7">
        <f t="shared" ca="1" si="5"/>
        <v>-4.1292488459924465E-3</v>
      </c>
      <c r="K153">
        <f ca="1">$B$2/'Financial Inputs '!H153</f>
        <v>220.5</v>
      </c>
      <c r="L153">
        <f ca="1">$B$2/'Financial Inputs '!I153</f>
        <v>22.05</v>
      </c>
      <c r="M153">
        <f ca="1">'Financial Inputs '!J153/'Financial Inputs '!K153</f>
        <v>1.857466463738364</v>
      </c>
      <c r="N153">
        <f ca="1">'Financial Inputs '!C153/('Financial Inputs '!L153+'Financial Inputs '!M153)/2</f>
        <v>1.3666666666666667E-2</v>
      </c>
    </row>
    <row r="154" spans="1:14" x14ac:dyDescent="0.3">
      <c r="A154" s="1">
        <v>44439</v>
      </c>
      <c r="B154">
        <f ca="1">'Financial Inputs '!B154</f>
        <v>2498</v>
      </c>
      <c r="C154">
        <f ca="1">'Financial Inputs '!B154-'Financial Inputs '!C154</f>
        <v>2428</v>
      </c>
      <c r="D154" s="7">
        <f ca="1">C154/'Financial Inputs '!B154</f>
        <v>0.97197758206565255</v>
      </c>
      <c r="E154">
        <f ca="1">C154-'Financial Inputs '!D154</f>
        <v>2389</v>
      </c>
      <c r="F154" s="7">
        <f ca="1">E154/'Financial Outputs'!B154</f>
        <v>0.95636509207365894</v>
      </c>
      <c r="G154">
        <f ca="1">'Financial Inputs '!E154-'Financial Inputs '!E154-'Financial Inputs '!F154</f>
        <v>-11</v>
      </c>
      <c r="H154">
        <f ca="1">G154*'Financial Inputs '!G154</f>
        <v>-1.98</v>
      </c>
      <c r="I154">
        <f t="shared" ca="1" si="4"/>
        <v>-9.02</v>
      </c>
      <c r="J154" s="7">
        <f t="shared" ca="1" si="5"/>
        <v>-3.6108887109687748E-3</v>
      </c>
      <c r="K154">
        <f ca="1">$B$2/'Financial Inputs '!H154</f>
        <v>220.5</v>
      </c>
      <c r="L154">
        <f ca="1">$B$2/'Financial Inputs '!I154</f>
        <v>22.05</v>
      </c>
      <c r="M154">
        <f ca="1">'Financial Inputs '!J154/'Financial Inputs '!K154</f>
        <v>1.8516485401585068</v>
      </c>
      <c r="N154">
        <f ca="1">'Financial Inputs '!C154/('Financial Inputs '!L154+'Financial Inputs '!M154)/2</f>
        <v>2.3333333333333334E-2</v>
      </c>
    </row>
    <row r="155" spans="1:14" x14ac:dyDescent="0.3">
      <c r="A155" s="1">
        <v>44440</v>
      </c>
      <c r="B155">
        <f ca="1">'Financial Inputs '!B155</f>
        <v>2040</v>
      </c>
      <c r="C155">
        <f ca="1">'Financial Inputs '!B155-'Financial Inputs '!C155</f>
        <v>1970</v>
      </c>
      <c r="D155" s="7">
        <f ca="1">C155/'Financial Inputs '!B155</f>
        <v>0.96568627450980393</v>
      </c>
      <c r="E155">
        <f ca="1">C155-'Financial Inputs '!D155</f>
        <v>1937</v>
      </c>
      <c r="F155" s="7">
        <f ca="1">E155/'Financial Outputs'!B155</f>
        <v>0.94950980392156858</v>
      </c>
      <c r="G155">
        <f ca="1">'Financial Inputs '!E155-'Financial Inputs '!E155-'Financial Inputs '!F155</f>
        <v>-15</v>
      </c>
      <c r="H155">
        <f ca="1">G155*'Financial Inputs '!G155</f>
        <v>-2.6999999999999997</v>
      </c>
      <c r="I155">
        <f t="shared" ca="1" si="4"/>
        <v>-12.3</v>
      </c>
      <c r="J155" s="7">
        <f t="shared" ca="1" si="5"/>
        <v>-6.029411764705883E-3</v>
      </c>
      <c r="K155">
        <f ca="1">$B$2/'Financial Inputs '!H155</f>
        <v>220.5</v>
      </c>
      <c r="L155">
        <f ca="1">$B$2/'Financial Inputs '!I155</f>
        <v>22.05</v>
      </c>
      <c r="M155">
        <f ca="1">'Financial Inputs '!J155/'Financial Inputs '!K155</f>
        <v>2.1368525820158482</v>
      </c>
      <c r="N155">
        <f ca="1">'Financial Inputs '!C155/('Financial Inputs '!L155+'Financial Inputs '!M155)/2</f>
        <v>2.3333333333333334E-2</v>
      </c>
    </row>
    <row r="156" spans="1:14" x14ac:dyDescent="0.3">
      <c r="A156" s="1">
        <v>44441</v>
      </c>
      <c r="B156">
        <f ca="1">'Financial Inputs '!B156</f>
        <v>2097</v>
      </c>
      <c r="C156">
        <f ca="1">'Financial Inputs '!B156-'Financial Inputs '!C156</f>
        <v>2025</v>
      </c>
      <c r="D156" s="7">
        <f ca="1">C156/'Financial Inputs '!B156</f>
        <v>0.96566523605150212</v>
      </c>
      <c r="E156">
        <f ca="1">C156-'Financial Inputs '!D156</f>
        <v>1998</v>
      </c>
      <c r="F156" s="7">
        <f ca="1">E156/'Financial Outputs'!B156</f>
        <v>0.9527896995708155</v>
      </c>
      <c r="G156">
        <f ca="1">'Financial Inputs '!E156-'Financial Inputs '!E156-'Financial Inputs '!F156</f>
        <v>-12</v>
      </c>
      <c r="H156">
        <f ca="1">G156*'Financial Inputs '!G156</f>
        <v>-2.16</v>
      </c>
      <c r="I156">
        <f t="shared" ca="1" si="4"/>
        <v>-9.84</v>
      </c>
      <c r="J156" s="7">
        <f t="shared" ca="1" si="5"/>
        <v>-4.6924177396280402E-3</v>
      </c>
      <c r="K156">
        <f ca="1">$B$2/'Financial Inputs '!H156</f>
        <v>220.5</v>
      </c>
      <c r="L156">
        <f ca="1">$B$2/'Financial Inputs '!I156</f>
        <v>22.05</v>
      </c>
      <c r="M156">
        <f ca="1">'Financial Inputs '!J156/'Financial Inputs '!K156</f>
        <v>1.9173335213452252</v>
      </c>
      <c r="N156">
        <f ca="1">'Financial Inputs '!C156/('Financial Inputs '!L156+'Financial Inputs '!M156)/2</f>
        <v>2.4E-2</v>
      </c>
    </row>
    <row r="157" spans="1:14" x14ac:dyDescent="0.3">
      <c r="A157" s="1">
        <v>44442</v>
      </c>
      <c r="B157">
        <f ca="1">'Financial Inputs '!B157</f>
        <v>2233</v>
      </c>
      <c r="C157">
        <f ca="1">'Financial Inputs '!B157-'Financial Inputs '!C157</f>
        <v>2146</v>
      </c>
      <c r="D157" s="7">
        <f ca="1">C157/'Financial Inputs '!B157</f>
        <v>0.96103896103896103</v>
      </c>
      <c r="E157">
        <f ca="1">C157-'Financial Inputs '!D157</f>
        <v>2112</v>
      </c>
      <c r="F157" s="7">
        <f ca="1">E157/'Financial Outputs'!B157</f>
        <v>0.94581280788177335</v>
      </c>
      <c r="G157">
        <f ca="1">'Financial Inputs '!E157-'Financial Inputs '!E157-'Financial Inputs '!F157</f>
        <v>-10</v>
      </c>
      <c r="H157">
        <f ca="1">G157*'Financial Inputs '!G157</f>
        <v>-1.7999999999999998</v>
      </c>
      <c r="I157">
        <f t="shared" ca="1" si="4"/>
        <v>-8.1999999999999993</v>
      </c>
      <c r="J157" s="7">
        <f t="shared" ca="1" si="5"/>
        <v>-3.6721898790864306E-3</v>
      </c>
      <c r="K157">
        <f ca="1">$B$2/'Financial Inputs '!H157</f>
        <v>220.5</v>
      </c>
      <c r="L157">
        <f ca="1">$B$2/'Financial Inputs '!I157</f>
        <v>22.05</v>
      </c>
      <c r="M157">
        <f ca="1">'Financial Inputs '!J157/'Financial Inputs '!K157</f>
        <v>2.1170358318233924</v>
      </c>
      <c r="N157">
        <f ca="1">'Financial Inputs '!C157/('Financial Inputs '!L157+'Financial Inputs '!M157)/2</f>
        <v>2.9000000000000001E-2</v>
      </c>
    </row>
    <row r="158" spans="1:14" x14ac:dyDescent="0.3">
      <c r="A158" s="1">
        <v>44443</v>
      </c>
      <c r="B158">
        <f ca="1">'Financial Inputs '!B158</f>
        <v>2379</v>
      </c>
      <c r="C158">
        <f ca="1">'Financial Inputs '!B158-'Financial Inputs '!C158</f>
        <v>2290</v>
      </c>
      <c r="D158" s="7">
        <f ca="1">C158/'Financial Inputs '!B158</f>
        <v>0.96258932324506097</v>
      </c>
      <c r="E158">
        <f ca="1">C158-'Financial Inputs '!D158</f>
        <v>2254</v>
      </c>
      <c r="F158" s="7">
        <f ca="1">E158/'Financial Outputs'!B158</f>
        <v>0.94745691467002946</v>
      </c>
      <c r="G158">
        <f ca="1">'Financial Inputs '!E158-'Financial Inputs '!E158-'Financial Inputs '!F158</f>
        <v>-10</v>
      </c>
      <c r="H158">
        <f ca="1">G158*'Financial Inputs '!G158</f>
        <v>-1.7999999999999998</v>
      </c>
      <c r="I158">
        <f t="shared" ca="1" si="4"/>
        <v>-8.1999999999999993</v>
      </c>
      <c r="J158" s="7">
        <f t="shared" ca="1" si="5"/>
        <v>-3.4468263976460693E-3</v>
      </c>
      <c r="K158">
        <f ca="1">$B$2/'Financial Inputs '!H158</f>
        <v>220.5</v>
      </c>
      <c r="L158">
        <f ca="1">$B$2/'Financial Inputs '!I158</f>
        <v>22.05</v>
      </c>
      <c r="M158">
        <f ca="1">'Financial Inputs '!J158/'Financial Inputs '!K158</f>
        <v>1.881639636958786</v>
      </c>
      <c r="N158">
        <f ca="1">'Financial Inputs '!C158/('Financial Inputs '!L158+'Financial Inputs '!M158)/2</f>
        <v>2.9666666666666668E-2</v>
      </c>
    </row>
    <row r="159" spans="1:14" x14ac:dyDescent="0.3">
      <c r="A159" s="1">
        <v>44444</v>
      </c>
      <c r="B159">
        <f ca="1">'Financial Inputs '!B159</f>
        <v>2003</v>
      </c>
      <c r="C159">
        <f ca="1">'Financial Inputs '!B159-'Financial Inputs '!C159</f>
        <v>1941</v>
      </c>
      <c r="D159" s="7">
        <f ca="1">C159/'Financial Inputs '!B159</f>
        <v>0.96904643035446825</v>
      </c>
      <c r="E159">
        <f ca="1">C159-'Financial Inputs '!D159</f>
        <v>1902</v>
      </c>
      <c r="F159" s="7">
        <f ca="1">E159/'Financial Outputs'!B159</f>
        <v>0.94957563654518218</v>
      </c>
      <c r="G159">
        <f ca="1">'Financial Inputs '!E159-'Financial Inputs '!E159-'Financial Inputs '!F159</f>
        <v>-14</v>
      </c>
      <c r="H159">
        <f ca="1">G159*'Financial Inputs '!G159</f>
        <v>-2.52</v>
      </c>
      <c r="I159">
        <f t="shared" ca="1" si="4"/>
        <v>-11.48</v>
      </c>
      <c r="J159" s="7">
        <f t="shared" ca="1" si="5"/>
        <v>-5.7314028956565151E-3</v>
      </c>
      <c r="K159">
        <f ca="1">$B$2/'Financial Inputs '!H159</f>
        <v>220.5</v>
      </c>
      <c r="L159">
        <f ca="1">$B$2/'Financial Inputs '!I159</f>
        <v>22.05</v>
      </c>
      <c r="M159">
        <f ca="1">'Financial Inputs '!J159/'Financial Inputs '!K159</f>
        <v>1.9025668086389507</v>
      </c>
      <c r="N159">
        <f ca="1">'Financial Inputs '!C159/('Financial Inputs '!L159+'Financial Inputs '!M159)/2</f>
        <v>2.0666666666666667E-2</v>
      </c>
    </row>
    <row r="160" spans="1:14" x14ac:dyDescent="0.3">
      <c r="A160" s="1">
        <v>44445</v>
      </c>
      <c r="B160">
        <f ca="1">'Financial Inputs '!B160</f>
        <v>2380</v>
      </c>
      <c r="C160">
        <f ca="1">'Financial Inputs '!B160-'Financial Inputs '!C160</f>
        <v>2320</v>
      </c>
      <c r="D160" s="7">
        <f ca="1">C160/'Financial Inputs '!B160</f>
        <v>0.97478991596638653</v>
      </c>
      <c r="E160">
        <f ca="1">C160-'Financial Inputs '!D160</f>
        <v>2283</v>
      </c>
      <c r="F160" s="7">
        <f ca="1">E160/'Financial Outputs'!B160</f>
        <v>0.95924369747899163</v>
      </c>
      <c r="G160">
        <f ca="1">'Financial Inputs '!E160-'Financial Inputs '!E160-'Financial Inputs '!F160</f>
        <v>-13</v>
      </c>
      <c r="H160">
        <f ca="1">G160*'Financial Inputs '!G160</f>
        <v>-2.34</v>
      </c>
      <c r="I160">
        <f t="shared" ca="1" si="4"/>
        <v>-10.66</v>
      </c>
      <c r="J160" s="7">
        <f t="shared" ca="1" si="5"/>
        <v>-4.4789915966386559E-3</v>
      </c>
      <c r="K160">
        <f ca="1">$B$2/'Financial Inputs '!H160</f>
        <v>220.5</v>
      </c>
      <c r="L160">
        <f ca="1">$B$2/'Financial Inputs '!I160</f>
        <v>22.05</v>
      </c>
      <c r="M160">
        <f ca="1">'Financial Inputs '!J160/'Financial Inputs '!K160</f>
        <v>2.1973892703538822</v>
      </c>
      <c r="N160">
        <f ca="1">'Financial Inputs '!C160/('Financial Inputs '!L160+'Financial Inputs '!M160)/2</f>
        <v>0.02</v>
      </c>
    </row>
    <row r="161" spans="1:14" x14ac:dyDescent="0.3">
      <c r="A161" s="1">
        <v>44446</v>
      </c>
      <c r="B161">
        <f ca="1">'Financial Inputs '!B161</f>
        <v>2182</v>
      </c>
      <c r="C161">
        <f ca="1">'Financial Inputs '!B161-'Financial Inputs '!C161</f>
        <v>2137</v>
      </c>
      <c r="D161" s="7">
        <f ca="1">C161/'Financial Inputs '!B161</f>
        <v>0.97937671860678277</v>
      </c>
      <c r="E161">
        <f ca="1">C161-'Financial Inputs '!D161</f>
        <v>2110</v>
      </c>
      <c r="F161" s="7">
        <f ca="1">E161/'Financial Outputs'!B161</f>
        <v>0.96700274977085243</v>
      </c>
      <c r="G161">
        <f ca="1">'Financial Inputs '!E161-'Financial Inputs '!E161-'Financial Inputs '!F161</f>
        <v>-10</v>
      </c>
      <c r="H161">
        <f ca="1">G161*'Financial Inputs '!G161</f>
        <v>-1.7999999999999998</v>
      </c>
      <c r="I161">
        <f t="shared" ca="1" si="4"/>
        <v>-8.1999999999999993</v>
      </c>
      <c r="J161" s="7">
        <f t="shared" ca="1" si="5"/>
        <v>-3.7580201649862507E-3</v>
      </c>
      <c r="K161">
        <f ca="1">$B$2/'Financial Inputs '!H161</f>
        <v>220.5</v>
      </c>
      <c r="L161">
        <f ca="1">$B$2/'Financial Inputs '!I161</f>
        <v>22.05</v>
      </c>
      <c r="M161">
        <f ca="1">'Financial Inputs '!J161/'Financial Inputs '!K161</f>
        <v>2.0859789347874802</v>
      </c>
      <c r="N161">
        <f ca="1">'Financial Inputs '!C161/('Financial Inputs '!L161+'Financial Inputs '!M161)/2</f>
        <v>1.4999999999999999E-2</v>
      </c>
    </row>
    <row r="162" spans="1:14" x14ac:dyDescent="0.3">
      <c r="A162" s="1">
        <v>44447</v>
      </c>
      <c r="B162">
        <f ca="1">'Financial Inputs '!B162</f>
        <v>2018</v>
      </c>
      <c r="C162">
        <f ca="1">'Financial Inputs '!B162-'Financial Inputs '!C162</f>
        <v>1944</v>
      </c>
      <c r="D162" s="7">
        <f ca="1">C162/'Financial Inputs '!B162</f>
        <v>0.96333002973240833</v>
      </c>
      <c r="E162">
        <f ca="1">C162-'Financial Inputs '!D162</f>
        <v>1909</v>
      </c>
      <c r="F162" s="7">
        <f ca="1">E162/'Financial Outputs'!B162</f>
        <v>0.945986124876115</v>
      </c>
      <c r="G162">
        <f ca="1">'Financial Inputs '!E162-'Financial Inputs '!E162-'Financial Inputs '!F162</f>
        <v>-15</v>
      </c>
      <c r="H162">
        <f ca="1">G162*'Financial Inputs '!G162</f>
        <v>-2.6999999999999997</v>
      </c>
      <c r="I162">
        <f t="shared" ca="1" si="4"/>
        <v>-12.3</v>
      </c>
      <c r="J162" s="7">
        <f t="shared" ca="1" si="5"/>
        <v>-6.0951437066402384E-3</v>
      </c>
      <c r="K162">
        <f ca="1">$B$2/'Financial Inputs '!H162</f>
        <v>220.5</v>
      </c>
      <c r="L162">
        <f ca="1">$B$2/'Financial Inputs '!I162</f>
        <v>22.05</v>
      </c>
      <c r="M162">
        <f ca="1">'Financial Inputs '!J162/'Financial Inputs '!K162</f>
        <v>1.9602898146858019</v>
      </c>
      <c r="N162">
        <f ca="1">'Financial Inputs '!C162/('Financial Inputs '!L162+'Financial Inputs '!M162)/2</f>
        <v>2.4666666666666667E-2</v>
      </c>
    </row>
    <row r="163" spans="1:14" x14ac:dyDescent="0.3">
      <c r="A163" s="1">
        <v>44448</v>
      </c>
      <c r="B163">
        <f ca="1">'Financial Inputs '!B163</f>
        <v>2155</v>
      </c>
      <c r="C163">
        <f ca="1">'Financial Inputs '!B163-'Financial Inputs '!C163</f>
        <v>2080</v>
      </c>
      <c r="D163" s="7">
        <f ca="1">C163/'Financial Inputs '!B163</f>
        <v>0.96519721577726214</v>
      </c>
      <c r="E163">
        <f ca="1">C163-'Financial Inputs '!D163</f>
        <v>2046</v>
      </c>
      <c r="F163" s="7">
        <f ca="1">E163/'Financial Outputs'!B163</f>
        <v>0.94941995359628772</v>
      </c>
      <c r="G163">
        <f ca="1">'Financial Inputs '!E163-'Financial Inputs '!E163-'Financial Inputs '!F163</f>
        <v>-10</v>
      </c>
      <c r="H163">
        <f ca="1">G163*'Financial Inputs '!G163</f>
        <v>-1.7999999999999998</v>
      </c>
      <c r="I163">
        <f t="shared" ca="1" si="4"/>
        <v>-8.1999999999999993</v>
      </c>
      <c r="J163" s="7">
        <f t="shared" ca="1" si="5"/>
        <v>-3.8051044083526678E-3</v>
      </c>
      <c r="K163">
        <f ca="1">$B$2/'Financial Inputs '!H163</f>
        <v>220.5</v>
      </c>
      <c r="L163">
        <f ca="1">$B$2/'Financial Inputs '!I163</f>
        <v>22.05</v>
      </c>
      <c r="M163">
        <f ca="1">'Financial Inputs '!J163/'Financial Inputs '!K163</f>
        <v>2.0452961672473866</v>
      </c>
      <c r="N163">
        <f ca="1">'Financial Inputs '!C163/('Financial Inputs '!L163+'Financial Inputs '!M163)/2</f>
        <v>2.5000000000000001E-2</v>
      </c>
    </row>
    <row r="164" spans="1:14" x14ac:dyDescent="0.3">
      <c r="A164" s="1">
        <v>44449</v>
      </c>
      <c r="B164">
        <f ca="1">'Financial Inputs '!B164</f>
        <v>2419</v>
      </c>
      <c r="C164">
        <f ca="1">'Financial Inputs '!B164-'Financial Inputs '!C164</f>
        <v>2385</v>
      </c>
      <c r="D164" s="7">
        <f ca="1">C164/'Financial Inputs '!B164</f>
        <v>0.98594460520876392</v>
      </c>
      <c r="E164">
        <f ca="1">C164-'Financial Inputs '!D164</f>
        <v>2351</v>
      </c>
      <c r="F164" s="7">
        <f ca="1">E164/'Financial Outputs'!B164</f>
        <v>0.97188921041752785</v>
      </c>
      <c r="G164">
        <f ca="1">'Financial Inputs '!E164-'Financial Inputs '!E164-'Financial Inputs '!F164</f>
        <v>-11</v>
      </c>
      <c r="H164">
        <f ca="1">G164*'Financial Inputs '!G164</f>
        <v>-1.98</v>
      </c>
      <c r="I164">
        <f t="shared" ca="1" si="4"/>
        <v>-9.02</v>
      </c>
      <c r="J164" s="7">
        <f t="shared" ca="1" si="5"/>
        <v>-3.7288135593220337E-3</v>
      </c>
      <c r="K164">
        <f ca="1">$B$2/'Financial Inputs '!H164</f>
        <v>220.5</v>
      </c>
      <c r="L164">
        <f ca="1">$B$2/'Financial Inputs '!I164</f>
        <v>22.05</v>
      </c>
      <c r="M164">
        <f ca="1">'Financial Inputs '!J164/'Financial Inputs '!K164</f>
        <v>1.6888561478703457</v>
      </c>
      <c r="N164">
        <f ca="1">'Financial Inputs '!C164/('Financial Inputs '!L164+'Financial Inputs '!M164)/2</f>
        <v>1.1333333333333334E-2</v>
      </c>
    </row>
    <row r="165" spans="1:14" x14ac:dyDescent="0.3">
      <c r="A165" s="1">
        <v>44450</v>
      </c>
      <c r="B165">
        <f ca="1">'Financial Inputs '!B165</f>
        <v>2442</v>
      </c>
      <c r="C165">
        <f ca="1">'Financial Inputs '!B165-'Financial Inputs '!C165</f>
        <v>2360</v>
      </c>
      <c r="D165" s="7">
        <f ca="1">C165/'Financial Inputs '!B165</f>
        <v>0.96642096642096642</v>
      </c>
      <c r="E165">
        <f ca="1">C165-'Financial Inputs '!D165</f>
        <v>2338</v>
      </c>
      <c r="F165" s="7">
        <f ca="1">E165/'Financial Outputs'!B165</f>
        <v>0.95741195741195739</v>
      </c>
      <c r="G165">
        <f ca="1">'Financial Inputs '!E165-'Financial Inputs '!E165-'Financial Inputs '!F165</f>
        <v>-15</v>
      </c>
      <c r="H165">
        <f ca="1">G165*'Financial Inputs '!G165</f>
        <v>-2.6999999999999997</v>
      </c>
      <c r="I165">
        <f t="shared" ca="1" si="4"/>
        <v>-12.3</v>
      </c>
      <c r="J165" s="7">
        <f t="shared" ca="1" si="5"/>
        <v>-5.0368550368550371E-3</v>
      </c>
      <c r="K165">
        <f ca="1">$B$2/'Financial Inputs '!H165</f>
        <v>220.5</v>
      </c>
      <c r="L165">
        <f ca="1">$B$2/'Financial Inputs '!I165</f>
        <v>22.05</v>
      </c>
      <c r="M165">
        <f ca="1">'Financial Inputs '!J165/'Financial Inputs '!K165</f>
        <v>1.7606748733773856</v>
      </c>
      <c r="N165">
        <f ca="1">'Financial Inputs '!C165/('Financial Inputs '!L165+'Financial Inputs '!M165)/2</f>
        <v>2.7333333333333334E-2</v>
      </c>
    </row>
    <row r="166" spans="1:14" x14ac:dyDescent="0.3">
      <c r="A166" s="1">
        <v>44451</v>
      </c>
      <c r="B166">
        <f ca="1">'Financial Inputs '!B166</f>
        <v>2316</v>
      </c>
      <c r="C166">
        <f ca="1">'Financial Inputs '!B166-'Financial Inputs '!C166</f>
        <v>2263</v>
      </c>
      <c r="D166" s="7">
        <f ca="1">C166/'Financial Inputs '!B166</f>
        <v>0.97711571675302245</v>
      </c>
      <c r="E166">
        <f ca="1">C166-'Financial Inputs '!D166</f>
        <v>2234</v>
      </c>
      <c r="F166" s="7">
        <f ca="1">E166/'Financial Outputs'!B166</f>
        <v>0.96459412780656306</v>
      </c>
      <c r="G166">
        <f ca="1">'Financial Inputs '!E166-'Financial Inputs '!E166-'Financial Inputs '!F166</f>
        <v>-10</v>
      </c>
      <c r="H166">
        <f ca="1">G166*'Financial Inputs '!G166</f>
        <v>-1.7999999999999998</v>
      </c>
      <c r="I166">
        <f t="shared" ca="1" si="4"/>
        <v>-8.1999999999999993</v>
      </c>
      <c r="J166" s="7">
        <f t="shared" ca="1" si="5"/>
        <v>-3.5405872193436955E-3</v>
      </c>
      <c r="K166">
        <f ca="1">$B$2/'Financial Inputs '!H166</f>
        <v>220.5</v>
      </c>
      <c r="L166">
        <f ca="1">$B$2/'Financial Inputs '!I166</f>
        <v>22.05</v>
      </c>
      <c r="M166">
        <f ca="1">'Financial Inputs '!J166/'Financial Inputs '!K166</f>
        <v>1.7893586005830904</v>
      </c>
      <c r="N166">
        <f ca="1">'Financial Inputs '!C166/('Financial Inputs '!L166+'Financial Inputs '!M166)/2</f>
        <v>1.7666666666666667E-2</v>
      </c>
    </row>
    <row r="167" spans="1:14" x14ac:dyDescent="0.3">
      <c r="A167" s="1">
        <v>44452</v>
      </c>
      <c r="B167">
        <f ca="1">'Financial Inputs '!B167</f>
        <v>2075</v>
      </c>
      <c r="C167">
        <f ca="1">'Financial Inputs '!B167-'Financial Inputs '!C167</f>
        <v>2030</v>
      </c>
      <c r="D167" s="7">
        <f ca="1">C167/'Financial Inputs '!B167</f>
        <v>0.97831325301204819</v>
      </c>
      <c r="E167">
        <f ca="1">C167-'Financial Inputs '!D167</f>
        <v>1991</v>
      </c>
      <c r="F167" s="7">
        <f ca="1">E167/'Financial Outputs'!B167</f>
        <v>0.95951807228915664</v>
      </c>
      <c r="G167">
        <f ca="1">'Financial Inputs '!E167-'Financial Inputs '!E167-'Financial Inputs '!F167</f>
        <v>-13</v>
      </c>
      <c r="H167">
        <f ca="1">G167*'Financial Inputs '!G167</f>
        <v>-2.34</v>
      </c>
      <c r="I167">
        <f t="shared" ca="1" si="4"/>
        <v>-10.66</v>
      </c>
      <c r="J167" s="7">
        <f t="shared" ca="1" si="5"/>
        <v>-5.1373493975903619E-3</v>
      </c>
      <c r="K167">
        <f ca="1">$B$2/'Financial Inputs '!H167</f>
        <v>220.5</v>
      </c>
      <c r="L167">
        <f ca="1">$B$2/'Financial Inputs '!I167</f>
        <v>22.05</v>
      </c>
      <c r="M167">
        <f ca="1">'Financial Inputs '!J167/'Financial Inputs '!K167</f>
        <v>2.0087846252229813</v>
      </c>
      <c r="N167">
        <f ca="1">'Financial Inputs '!C167/('Financial Inputs '!L167+'Financial Inputs '!M167)/2</f>
        <v>1.4999999999999999E-2</v>
      </c>
    </row>
    <row r="168" spans="1:14" x14ac:dyDescent="0.3">
      <c r="A168" s="1">
        <v>44453</v>
      </c>
      <c r="B168">
        <f ca="1">'Financial Inputs '!B168</f>
        <v>2424</v>
      </c>
      <c r="C168">
        <f ca="1">'Financial Inputs '!B168-'Financial Inputs '!C168</f>
        <v>2339</v>
      </c>
      <c r="D168" s="7">
        <f ca="1">C168/'Financial Inputs '!B168</f>
        <v>0.96493399339933994</v>
      </c>
      <c r="E168">
        <f ca="1">C168-'Financial Inputs '!D168</f>
        <v>2299</v>
      </c>
      <c r="F168" s="7">
        <f ca="1">E168/'Financial Outputs'!B168</f>
        <v>0.94843234323432346</v>
      </c>
      <c r="G168">
        <f ca="1">'Financial Inputs '!E168-'Financial Inputs '!E168-'Financial Inputs '!F168</f>
        <v>-11</v>
      </c>
      <c r="H168">
        <f ca="1">G168*'Financial Inputs '!G168</f>
        <v>-1.98</v>
      </c>
      <c r="I168">
        <f t="shared" ca="1" si="4"/>
        <v>-9.02</v>
      </c>
      <c r="J168" s="7">
        <f t="shared" ca="1" si="5"/>
        <v>-3.7211221122112211E-3</v>
      </c>
      <c r="K168">
        <f ca="1">$B$2/'Financial Inputs '!H168</f>
        <v>220.5</v>
      </c>
      <c r="L168">
        <f ca="1">$B$2/'Financial Inputs '!I168</f>
        <v>22.05</v>
      </c>
      <c r="M168">
        <f ca="1">'Financial Inputs '!J168/'Financial Inputs '!K168</f>
        <v>2.0827107414716663</v>
      </c>
      <c r="N168">
        <f ca="1">'Financial Inputs '!C168/('Financial Inputs '!L168+'Financial Inputs '!M168)/2</f>
        <v>2.8333333333333332E-2</v>
      </c>
    </row>
    <row r="169" spans="1:14" x14ac:dyDescent="0.3">
      <c r="A169" s="1">
        <v>44454</v>
      </c>
      <c r="B169">
        <f ca="1">'Financial Inputs '!B169</f>
        <v>2153</v>
      </c>
      <c r="C169">
        <f ca="1">'Financial Inputs '!B169-'Financial Inputs '!C169</f>
        <v>2095</v>
      </c>
      <c r="D169" s="7">
        <f ca="1">C169/'Financial Inputs '!B169</f>
        <v>0.9730608453320948</v>
      </c>
      <c r="E169">
        <f ca="1">C169-'Financial Inputs '!D169</f>
        <v>2064</v>
      </c>
      <c r="F169" s="7">
        <f ca="1">E169/'Financial Outputs'!B169</f>
        <v>0.95866233163028336</v>
      </c>
      <c r="G169">
        <f ca="1">'Financial Inputs '!E169-'Financial Inputs '!E169-'Financial Inputs '!F169</f>
        <v>-10</v>
      </c>
      <c r="H169">
        <f ca="1">G169*'Financial Inputs '!G169</f>
        <v>-1.7999999999999998</v>
      </c>
      <c r="I169">
        <f t="shared" ca="1" si="4"/>
        <v>-8.1999999999999993</v>
      </c>
      <c r="J169" s="7">
        <f t="shared" ca="1" si="5"/>
        <v>-3.8086391082210866E-3</v>
      </c>
      <c r="K169">
        <f ca="1">$B$2/'Financial Inputs '!H169</f>
        <v>220.5</v>
      </c>
      <c r="L169">
        <f ca="1">$B$2/'Financial Inputs '!I169</f>
        <v>22.05</v>
      </c>
      <c r="M169">
        <f ca="1">'Financial Inputs '!J169/'Financial Inputs '!K169</f>
        <v>2.0800468419462073</v>
      </c>
      <c r="N169">
        <f ca="1">'Financial Inputs '!C169/('Financial Inputs '!L169+'Financial Inputs '!M169)/2</f>
        <v>1.9333333333333334E-2</v>
      </c>
    </row>
    <row r="170" spans="1:14" x14ac:dyDescent="0.3">
      <c r="A170" s="1">
        <v>44455</v>
      </c>
      <c r="B170">
        <f ca="1">'Financial Inputs '!B170</f>
        <v>2362</v>
      </c>
      <c r="C170">
        <f ca="1">'Financial Inputs '!B170-'Financial Inputs '!C170</f>
        <v>2297</v>
      </c>
      <c r="D170" s="7">
        <f ca="1">C170/'Financial Inputs '!B170</f>
        <v>0.9724809483488569</v>
      </c>
      <c r="E170">
        <f ca="1">C170-'Financial Inputs '!D170</f>
        <v>2259</v>
      </c>
      <c r="F170" s="7">
        <f ca="1">E170/'Financial Outputs'!B170</f>
        <v>0.9563928873835732</v>
      </c>
      <c r="G170">
        <f ca="1">'Financial Inputs '!E170-'Financial Inputs '!E170-'Financial Inputs '!F170</f>
        <v>-13</v>
      </c>
      <c r="H170">
        <f ca="1">G170*'Financial Inputs '!G170</f>
        <v>-2.34</v>
      </c>
      <c r="I170">
        <f t="shared" ca="1" si="4"/>
        <v>-10.66</v>
      </c>
      <c r="J170" s="7">
        <f t="shared" ca="1" si="5"/>
        <v>-4.5131244707874683E-3</v>
      </c>
      <c r="K170">
        <f ca="1">$B$2/'Financial Inputs '!H170</f>
        <v>220.5</v>
      </c>
      <c r="L170">
        <f ca="1">$B$2/'Financial Inputs '!I170</f>
        <v>22.05</v>
      </c>
      <c r="M170">
        <f ca="1">'Financial Inputs '!J170/'Financial Inputs '!K170</f>
        <v>1.9058910433979686</v>
      </c>
      <c r="N170">
        <f ca="1">'Financial Inputs '!C170/('Financial Inputs '!L170+'Financial Inputs '!M170)/2</f>
        <v>2.1666666666666667E-2</v>
      </c>
    </row>
    <row r="171" spans="1:14" x14ac:dyDescent="0.3">
      <c r="A171" s="1">
        <v>44456</v>
      </c>
      <c r="B171">
        <f ca="1">'Financial Inputs '!B171</f>
        <v>2229</v>
      </c>
      <c r="C171">
        <f ca="1">'Financial Inputs '!B171-'Financial Inputs '!C171</f>
        <v>2196</v>
      </c>
      <c r="D171" s="7">
        <f ca="1">C171/'Financial Inputs '!B171</f>
        <v>0.9851951547779273</v>
      </c>
      <c r="E171">
        <f ca="1">C171-'Financial Inputs '!D171</f>
        <v>2158</v>
      </c>
      <c r="F171" s="7">
        <f ca="1">E171/'Financial Outputs'!B171</f>
        <v>0.96814715118887396</v>
      </c>
      <c r="G171">
        <f ca="1">'Financial Inputs '!E171-'Financial Inputs '!E171-'Financial Inputs '!F171</f>
        <v>-15</v>
      </c>
      <c r="H171">
        <f ca="1">G171*'Financial Inputs '!G171</f>
        <v>-2.6999999999999997</v>
      </c>
      <c r="I171">
        <f t="shared" ca="1" si="4"/>
        <v>-12.3</v>
      </c>
      <c r="J171" s="7">
        <f t="shared" ca="1" si="5"/>
        <v>-5.5181695827725445E-3</v>
      </c>
      <c r="K171">
        <f ca="1">$B$2/'Financial Inputs '!H171</f>
        <v>220.5</v>
      </c>
      <c r="L171">
        <f ca="1">$B$2/'Financial Inputs '!I171</f>
        <v>22.05</v>
      </c>
      <c r="M171">
        <f ca="1">'Financial Inputs '!J171/'Financial Inputs '!K171</f>
        <v>1.8977257569694546</v>
      </c>
      <c r="N171">
        <f ca="1">'Financial Inputs '!C171/('Financial Inputs '!L171+'Financial Inputs '!M171)/2</f>
        <v>1.0999999999999999E-2</v>
      </c>
    </row>
    <row r="172" spans="1:14" x14ac:dyDescent="0.3">
      <c r="A172" s="1">
        <v>44457</v>
      </c>
      <c r="B172">
        <f ca="1">'Financial Inputs '!B172</f>
        <v>2265</v>
      </c>
      <c r="C172">
        <f ca="1">'Financial Inputs '!B172-'Financial Inputs '!C172</f>
        <v>2229</v>
      </c>
      <c r="D172" s="7">
        <f ca="1">C172/'Financial Inputs '!B172</f>
        <v>0.98410596026490071</v>
      </c>
      <c r="E172">
        <f ca="1">C172-'Financial Inputs '!D172</f>
        <v>2205</v>
      </c>
      <c r="F172" s="7">
        <f ca="1">E172/'Financial Outputs'!B172</f>
        <v>0.97350993377483441</v>
      </c>
      <c r="G172">
        <f ca="1">'Financial Inputs '!E172-'Financial Inputs '!E172-'Financial Inputs '!F172</f>
        <v>-14</v>
      </c>
      <c r="H172">
        <f ca="1">G172*'Financial Inputs '!G172</f>
        <v>-2.52</v>
      </c>
      <c r="I172">
        <f t="shared" ca="1" si="4"/>
        <v>-11.48</v>
      </c>
      <c r="J172" s="7">
        <f t="shared" ca="1" si="5"/>
        <v>-5.0684326710816775E-3</v>
      </c>
      <c r="K172">
        <f ca="1">$B$2/'Financial Inputs '!H172</f>
        <v>220.5</v>
      </c>
      <c r="L172">
        <f ca="1">$B$2/'Financial Inputs '!I172</f>
        <v>22.05</v>
      </c>
      <c r="M172">
        <f ca="1">'Financial Inputs '!J172/'Financial Inputs '!K172</f>
        <v>1.9781078691423519</v>
      </c>
      <c r="N172">
        <f ca="1">'Financial Inputs '!C172/('Financial Inputs '!L172+'Financial Inputs '!M172)/2</f>
        <v>1.2E-2</v>
      </c>
    </row>
    <row r="173" spans="1:14" x14ac:dyDescent="0.3">
      <c r="A173" s="1">
        <v>44458</v>
      </c>
      <c r="B173">
        <f ca="1">'Financial Inputs '!B173</f>
        <v>2351</v>
      </c>
      <c r="C173">
        <f ca="1">'Financial Inputs '!B173-'Financial Inputs '!C173</f>
        <v>2302</v>
      </c>
      <c r="D173" s="7">
        <f ca="1">C173/'Financial Inputs '!B173</f>
        <v>0.97915780518928119</v>
      </c>
      <c r="E173">
        <f ca="1">C173-'Financial Inputs '!D173</f>
        <v>2262</v>
      </c>
      <c r="F173" s="7">
        <f ca="1">E173/'Financial Outputs'!B173</f>
        <v>0.96214376860910256</v>
      </c>
      <c r="G173">
        <f ca="1">'Financial Inputs '!E173-'Financial Inputs '!E173-'Financial Inputs '!F173</f>
        <v>-15</v>
      </c>
      <c r="H173">
        <f ca="1">G173*'Financial Inputs '!G173</f>
        <v>-2.6999999999999997</v>
      </c>
      <c r="I173">
        <f t="shared" ca="1" si="4"/>
        <v>-12.3</v>
      </c>
      <c r="J173" s="7">
        <f t="shared" ca="1" si="5"/>
        <v>-5.231816248404934E-3</v>
      </c>
      <c r="K173">
        <f ca="1">$B$2/'Financial Inputs '!H173</f>
        <v>220.5</v>
      </c>
      <c r="L173">
        <f ca="1">$B$2/'Financial Inputs '!I173</f>
        <v>22.05</v>
      </c>
      <c r="M173">
        <f ca="1">'Financial Inputs '!J173/'Financial Inputs '!K173</f>
        <v>2.0980689266333075</v>
      </c>
      <c r="N173">
        <f ca="1">'Financial Inputs '!C173/('Financial Inputs '!L173+'Financial Inputs '!M173)/2</f>
        <v>1.6333333333333332E-2</v>
      </c>
    </row>
    <row r="174" spans="1:14" x14ac:dyDescent="0.3">
      <c r="A174" s="1">
        <v>44459</v>
      </c>
      <c r="B174">
        <f ca="1">'Financial Inputs '!B174</f>
        <v>2039</v>
      </c>
      <c r="C174">
        <f ca="1">'Financial Inputs '!B174-'Financial Inputs '!C174</f>
        <v>1985</v>
      </c>
      <c r="D174" s="7">
        <f ca="1">C174/'Financial Inputs '!B174</f>
        <v>0.97351642962236395</v>
      </c>
      <c r="E174">
        <f ca="1">C174-'Financial Inputs '!D174</f>
        <v>1956</v>
      </c>
      <c r="F174" s="7">
        <f ca="1">E174/'Financial Outputs'!B174</f>
        <v>0.95929377145659633</v>
      </c>
      <c r="G174">
        <f ca="1">'Financial Inputs '!E174-'Financial Inputs '!E174-'Financial Inputs '!F174</f>
        <v>-13</v>
      </c>
      <c r="H174">
        <f ca="1">G174*'Financial Inputs '!G174</f>
        <v>-2.34</v>
      </c>
      <c r="I174">
        <f t="shared" ca="1" si="4"/>
        <v>-10.66</v>
      </c>
      <c r="J174" s="7">
        <f t="shared" ca="1" si="5"/>
        <v>-5.228052967140755E-3</v>
      </c>
      <c r="K174">
        <f ca="1">$B$2/'Financial Inputs '!H174</f>
        <v>220.5</v>
      </c>
      <c r="L174">
        <f ca="1">$B$2/'Financial Inputs '!I174</f>
        <v>22.05</v>
      </c>
      <c r="M174">
        <f ca="1">'Financial Inputs '!J174/'Financial Inputs '!K174</f>
        <v>1.998904297209382</v>
      </c>
      <c r="N174">
        <f ca="1">'Financial Inputs '!C174/('Financial Inputs '!L174+'Financial Inputs '!M174)/2</f>
        <v>1.7999999999999999E-2</v>
      </c>
    </row>
    <row r="175" spans="1:14" x14ac:dyDescent="0.3">
      <c r="A175" s="1">
        <v>44460</v>
      </c>
      <c r="B175">
        <f ca="1">'Financial Inputs '!B175</f>
        <v>2149</v>
      </c>
      <c r="C175">
        <f ca="1">'Financial Inputs '!B175-'Financial Inputs '!C175</f>
        <v>2095</v>
      </c>
      <c r="D175" s="7">
        <f ca="1">C175/'Financial Inputs '!B175</f>
        <v>0.97487203350395535</v>
      </c>
      <c r="E175">
        <f ca="1">C175-'Financial Inputs '!D175</f>
        <v>2071</v>
      </c>
      <c r="F175" s="7">
        <f ca="1">E175/'Financial Outputs'!B175</f>
        <v>0.96370404839460211</v>
      </c>
      <c r="G175">
        <f ca="1">'Financial Inputs '!E175-'Financial Inputs '!E175-'Financial Inputs '!F175</f>
        <v>-10</v>
      </c>
      <c r="H175">
        <f ca="1">G175*'Financial Inputs '!G175</f>
        <v>-1.7999999999999998</v>
      </c>
      <c r="I175">
        <f t="shared" ca="1" si="4"/>
        <v>-8.1999999999999993</v>
      </c>
      <c r="J175" s="7">
        <f t="shared" ca="1" si="5"/>
        <v>-3.8157282456956721E-3</v>
      </c>
      <c r="K175">
        <f ca="1">$B$2/'Financial Inputs '!H175</f>
        <v>220.5</v>
      </c>
      <c r="L175">
        <f ca="1">$B$2/'Financial Inputs '!I175</f>
        <v>22.05</v>
      </c>
      <c r="M175">
        <f ca="1">'Financial Inputs '!J175/'Financial Inputs '!K175</f>
        <v>2.026915032163858</v>
      </c>
      <c r="N175">
        <f ca="1">'Financial Inputs '!C175/('Financial Inputs '!L175+'Financial Inputs '!M175)/2</f>
        <v>1.7999999999999999E-2</v>
      </c>
    </row>
    <row r="176" spans="1:14" x14ac:dyDescent="0.3">
      <c r="A176" s="1">
        <v>44461</v>
      </c>
      <c r="B176">
        <f ca="1">'Financial Inputs '!B176</f>
        <v>2402</v>
      </c>
      <c r="C176">
        <f ca="1">'Financial Inputs '!B176-'Financial Inputs '!C176</f>
        <v>2347</v>
      </c>
      <c r="D176" s="7">
        <f ca="1">C176/'Financial Inputs '!B176</f>
        <v>0.97710241465445458</v>
      </c>
      <c r="E176">
        <f ca="1">C176-'Financial Inputs '!D176</f>
        <v>2320</v>
      </c>
      <c r="F176" s="7">
        <f ca="1">E176/'Financial Outputs'!B176</f>
        <v>0.96586178184845961</v>
      </c>
      <c r="G176">
        <f ca="1">'Financial Inputs '!E176-'Financial Inputs '!E176-'Financial Inputs '!F176</f>
        <v>-14</v>
      </c>
      <c r="H176">
        <f ca="1">G176*'Financial Inputs '!G176</f>
        <v>-2.52</v>
      </c>
      <c r="I176">
        <f t="shared" ca="1" si="4"/>
        <v>-11.48</v>
      </c>
      <c r="J176" s="7">
        <f t="shared" ca="1" si="5"/>
        <v>-4.7793505412156538E-3</v>
      </c>
      <c r="K176">
        <f ca="1">$B$2/'Financial Inputs '!H176</f>
        <v>220.5</v>
      </c>
      <c r="L176">
        <f ca="1">$B$2/'Financial Inputs '!I176</f>
        <v>22.05</v>
      </c>
      <c r="M176">
        <f ca="1">'Financial Inputs '!J176/'Financial Inputs '!K176</f>
        <v>1.8292631281761718</v>
      </c>
      <c r="N176">
        <f ca="1">'Financial Inputs '!C176/('Financial Inputs '!L176+'Financial Inputs '!M176)/2</f>
        <v>1.8333333333333333E-2</v>
      </c>
    </row>
    <row r="177" spans="1:14" x14ac:dyDescent="0.3">
      <c r="A177" s="1">
        <v>44462</v>
      </c>
      <c r="B177">
        <f ca="1">'Financial Inputs '!B177</f>
        <v>2194</v>
      </c>
      <c r="C177">
        <f ca="1">'Financial Inputs '!B177-'Financial Inputs '!C177</f>
        <v>2112</v>
      </c>
      <c r="D177" s="7">
        <f ca="1">C177/'Financial Inputs '!B177</f>
        <v>0.9626253418413856</v>
      </c>
      <c r="E177">
        <f ca="1">C177-'Financial Inputs '!D177</f>
        <v>2081</v>
      </c>
      <c r="F177" s="7">
        <f ca="1">E177/'Financial Outputs'!B177</f>
        <v>0.94849589790337285</v>
      </c>
      <c r="G177">
        <f ca="1">'Financial Inputs '!E177-'Financial Inputs '!E177-'Financial Inputs '!F177</f>
        <v>-11</v>
      </c>
      <c r="H177">
        <f ca="1">G177*'Financial Inputs '!G177</f>
        <v>-1.98</v>
      </c>
      <c r="I177">
        <f t="shared" ca="1" si="4"/>
        <v>-9.02</v>
      </c>
      <c r="J177" s="7">
        <f t="shared" ca="1" si="5"/>
        <v>-4.1112123974475839E-3</v>
      </c>
      <c r="K177">
        <f ca="1">$B$2/'Financial Inputs '!H177</f>
        <v>220.5</v>
      </c>
      <c r="L177">
        <f ca="1">$B$2/'Financial Inputs '!I177</f>
        <v>22.05</v>
      </c>
      <c r="M177">
        <f ca="1">'Financial Inputs '!J177/'Financial Inputs '!K177</f>
        <v>2.104336150383066</v>
      </c>
      <c r="N177">
        <f ca="1">'Financial Inputs '!C177/('Financial Inputs '!L177+'Financial Inputs '!M177)/2</f>
        <v>2.7333333333333334E-2</v>
      </c>
    </row>
    <row r="178" spans="1:14" x14ac:dyDescent="0.3">
      <c r="A178" s="1">
        <v>44463</v>
      </c>
      <c r="B178">
        <f ca="1">'Financial Inputs '!B178</f>
        <v>2327</v>
      </c>
      <c r="C178">
        <f ca="1">'Financial Inputs '!B178-'Financial Inputs '!C178</f>
        <v>2240</v>
      </c>
      <c r="D178" s="7">
        <f ca="1">C178/'Financial Inputs '!B178</f>
        <v>0.9626128061882252</v>
      </c>
      <c r="E178">
        <f ca="1">C178-'Financial Inputs '!D178</f>
        <v>2210</v>
      </c>
      <c r="F178" s="7">
        <f ca="1">E178/'Financial Outputs'!B178</f>
        <v>0.94972067039106145</v>
      </c>
      <c r="G178">
        <f ca="1">'Financial Inputs '!E178-'Financial Inputs '!E178-'Financial Inputs '!F178</f>
        <v>-15</v>
      </c>
      <c r="H178">
        <f ca="1">G178*'Financial Inputs '!G178</f>
        <v>-2.6999999999999997</v>
      </c>
      <c r="I178">
        <f t="shared" ca="1" si="4"/>
        <v>-12.3</v>
      </c>
      <c r="J178" s="7">
        <f t="shared" ca="1" si="5"/>
        <v>-5.2857756768371292E-3</v>
      </c>
      <c r="K178">
        <f ca="1">$B$2/'Financial Inputs '!H178</f>
        <v>220.5</v>
      </c>
      <c r="L178">
        <f ca="1">$B$2/'Financial Inputs '!I178</f>
        <v>22.05</v>
      </c>
      <c r="M178">
        <f ca="1">'Financial Inputs '!J178/'Financial Inputs '!K178</f>
        <v>2.0769052850699663</v>
      </c>
      <c r="N178">
        <f ca="1">'Financial Inputs '!C178/('Financial Inputs '!L178+'Financial Inputs '!M178)/2</f>
        <v>2.9000000000000001E-2</v>
      </c>
    </row>
    <row r="179" spans="1:14" x14ac:dyDescent="0.3">
      <c r="A179" s="1">
        <v>44464</v>
      </c>
      <c r="B179">
        <f ca="1">'Financial Inputs '!B179</f>
        <v>2152</v>
      </c>
      <c r="C179">
        <f ca="1">'Financial Inputs '!B179-'Financial Inputs '!C179</f>
        <v>2118</v>
      </c>
      <c r="D179" s="7">
        <f ca="1">C179/'Financial Inputs '!B179</f>
        <v>0.98420074349442377</v>
      </c>
      <c r="E179">
        <f ca="1">C179-'Financial Inputs '!D179</f>
        <v>2089</v>
      </c>
      <c r="F179" s="7">
        <f ca="1">E179/'Financial Outputs'!B179</f>
        <v>0.97072490706319703</v>
      </c>
      <c r="G179">
        <f ca="1">'Financial Inputs '!E179-'Financial Inputs '!E179-'Financial Inputs '!F179</f>
        <v>-13</v>
      </c>
      <c r="H179">
        <f ca="1">G179*'Financial Inputs '!G179</f>
        <v>-2.34</v>
      </c>
      <c r="I179">
        <f t="shared" ca="1" si="4"/>
        <v>-10.66</v>
      </c>
      <c r="J179" s="7">
        <f t="shared" ca="1" si="5"/>
        <v>-4.9535315985130115E-3</v>
      </c>
      <c r="K179">
        <f ca="1">$B$2/'Financial Inputs '!H179</f>
        <v>220.5</v>
      </c>
      <c r="L179">
        <f ca="1">$B$2/'Financial Inputs '!I179</f>
        <v>22.05</v>
      </c>
      <c r="M179">
        <f ca="1">'Financial Inputs '!J179/'Financial Inputs '!K179</f>
        <v>2.1245304415621233</v>
      </c>
      <c r="N179">
        <f ca="1">'Financial Inputs '!C179/('Financial Inputs '!L179+'Financial Inputs '!M179)/2</f>
        <v>1.1333333333333334E-2</v>
      </c>
    </row>
    <row r="180" spans="1:14" x14ac:dyDescent="0.3">
      <c r="A180" s="1">
        <v>44465</v>
      </c>
      <c r="B180">
        <f ca="1">'Financial Inputs '!B180</f>
        <v>2155</v>
      </c>
      <c r="C180">
        <f ca="1">'Financial Inputs '!B180-'Financial Inputs '!C180</f>
        <v>2080</v>
      </c>
      <c r="D180" s="7">
        <f ca="1">C180/'Financial Inputs '!B180</f>
        <v>0.96519721577726214</v>
      </c>
      <c r="E180">
        <f ca="1">C180-'Financial Inputs '!D180</f>
        <v>2050</v>
      </c>
      <c r="F180" s="7">
        <f ca="1">E180/'Financial Outputs'!B180</f>
        <v>0.95127610208816704</v>
      </c>
      <c r="G180">
        <f ca="1">'Financial Inputs '!E180-'Financial Inputs '!E180-'Financial Inputs '!F180</f>
        <v>-11</v>
      </c>
      <c r="H180">
        <f ca="1">G180*'Financial Inputs '!G180</f>
        <v>-1.98</v>
      </c>
      <c r="I180">
        <f t="shared" ca="1" si="4"/>
        <v>-9.02</v>
      </c>
      <c r="J180" s="7">
        <f t="shared" ca="1" si="5"/>
        <v>-4.1856148491879351E-3</v>
      </c>
      <c r="K180">
        <f ca="1">$B$2/'Financial Inputs '!H180</f>
        <v>220.5</v>
      </c>
      <c r="L180">
        <f ca="1">$B$2/'Financial Inputs '!I180</f>
        <v>22.05</v>
      </c>
      <c r="M180">
        <f ca="1">'Financial Inputs '!J180/'Financial Inputs '!K180</f>
        <v>2.0791083271923361</v>
      </c>
      <c r="N180">
        <f ca="1">'Financial Inputs '!C180/('Financial Inputs '!L180+'Financial Inputs '!M180)/2</f>
        <v>2.5000000000000001E-2</v>
      </c>
    </row>
    <row r="181" spans="1:14" x14ac:dyDescent="0.3">
      <c r="A181" s="1">
        <v>44466</v>
      </c>
      <c r="B181">
        <f ca="1">'Financial Inputs '!B181</f>
        <v>2290</v>
      </c>
      <c r="C181">
        <f ca="1">'Financial Inputs '!B181-'Financial Inputs '!C181</f>
        <v>2260</v>
      </c>
      <c r="D181" s="7">
        <f ca="1">C181/'Financial Inputs '!B181</f>
        <v>0.98689956331877726</v>
      </c>
      <c r="E181">
        <f ca="1">C181-'Financial Inputs '!D181</f>
        <v>2232</v>
      </c>
      <c r="F181" s="7">
        <f ca="1">E181/'Financial Outputs'!B181</f>
        <v>0.97467248908296944</v>
      </c>
      <c r="G181">
        <f ca="1">'Financial Inputs '!E181-'Financial Inputs '!E181-'Financial Inputs '!F181</f>
        <v>-10</v>
      </c>
      <c r="H181">
        <f ca="1">G181*'Financial Inputs '!G181</f>
        <v>-1.7999999999999998</v>
      </c>
      <c r="I181">
        <f t="shared" ca="1" si="4"/>
        <v>-8.1999999999999993</v>
      </c>
      <c r="J181" s="7">
        <f t="shared" ca="1" si="5"/>
        <v>-3.5807860262008729E-3</v>
      </c>
      <c r="K181">
        <f ca="1">$B$2/'Financial Inputs '!H181</f>
        <v>220.5</v>
      </c>
      <c r="L181">
        <f ca="1">$B$2/'Financial Inputs '!I181</f>
        <v>22.05</v>
      </c>
      <c r="M181">
        <f ca="1">'Financial Inputs '!J181/'Financial Inputs '!K181</f>
        <v>1.7793077136514983</v>
      </c>
      <c r="N181">
        <f ca="1">'Financial Inputs '!C181/('Financial Inputs '!L181+'Financial Inputs '!M181)/2</f>
        <v>0.01</v>
      </c>
    </row>
    <row r="182" spans="1:14" x14ac:dyDescent="0.3">
      <c r="A182" s="1">
        <v>44467</v>
      </c>
      <c r="B182">
        <f ca="1">'Financial Inputs '!B182</f>
        <v>2341</v>
      </c>
      <c r="C182">
        <f ca="1">'Financial Inputs '!B182-'Financial Inputs '!C182</f>
        <v>2267</v>
      </c>
      <c r="D182" s="7">
        <f ca="1">C182/'Financial Inputs '!B182</f>
        <v>0.9683895771038018</v>
      </c>
      <c r="E182">
        <f ca="1">C182-'Financial Inputs '!D182</f>
        <v>2239</v>
      </c>
      <c r="F182" s="7">
        <f ca="1">E182/'Financial Outputs'!B182</f>
        <v>0.95642887654848352</v>
      </c>
      <c r="G182">
        <f ca="1">'Financial Inputs '!E182-'Financial Inputs '!E182-'Financial Inputs '!F182</f>
        <v>-11</v>
      </c>
      <c r="H182">
        <f ca="1">G182*'Financial Inputs '!G182</f>
        <v>-1.98</v>
      </c>
      <c r="I182">
        <f t="shared" ca="1" si="4"/>
        <v>-9.02</v>
      </c>
      <c r="J182" s="7">
        <f t="shared" ca="1" si="5"/>
        <v>-3.8530542503203758E-3</v>
      </c>
      <c r="K182">
        <f ca="1">$B$2/'Financial Inputs '!H182</f>
        <v>220.5</v>
      </c>
      <c r="L182">
        <f ca="1">$B$2/'Financial Inputs '!I182</f>
        <v>22.05</v>
      </c>
      <c r="M182">
        <f ca="1">'Financial Inputs '!J182/'Financial Inputs '!K182</f>
        <v>2.0848407912831903</v>
      </c>
      <c r="N182">
        <f ca="1">'Financial Inputs '!C182/('Financial Inputs '!L182+'Financial Inputs '!M182)/2</f>
        <v>2.4666666666666667E-2</v>
      </c>
    </row>
    <row r="183" spans="1:14" x14ac:dyDescent="0.3">
      <c r="A183" s="1">
        <v>44468</v>
      </c>
      <c r="B183">
        <f ca="1">'Financial Inputs '!B183</f>
        <v>2371</v>
      </c>
      <c r="C183">
        <f ca="1">'Financial Inputs '!B183-'Financial Inputs '!C183</f>
        <v>2283</v>
      </c>
      <c r="D183" s="7">
        <f ca="1">C183/'Financial Inputs '!B183</f>
        <v>0.96288485870940532</v>
      </c>
      <c r="E183">
        <f ca="1">C183-'Financial Inputs '!D183</f>
        <v>2249</v>
      </c>
      <c r="F183" s="7">
        <f ca="1">E183/'Financial Outputs'!B183</f>
        <v>0.94854491775622096</v>
      </c>
      <c r="G183">
        <f ca="1">'Financial Inputs '!E183-'Financial Inputs '!E183-'Financial Inputs '!F183</f>
        <v>-10</v>
      </c>
      <c r="H183">
        <f ca="1">G183*'Financial Inputs '!G183</f>
        <v>-1.7999999999999998</v>
      </c>
      <c r="I183">
        <f t="shared" ca="1" si="4"/>
        <v>-8.1999999999999993</v>
      </c>
      <c r="J183" s="7">
        <f t="shared" ca="1" si="5"/>
        <v>-3.4584563475326862E-3</v>
      </c>
      <c r="K183">
        <f ca="1">$B$2/'Financial Inputs '!H183</f>
        <v>220.5</v>
      </c>
      <c r="L183">
        <f ca="1">$B$2/'Financial Inputs '!I183</f>
        <v>22.05</v>
      </c>
      <c r="M183">
        <f ca="1">'Financial Inputs '!J183/'Financial Inputs '!K183</f>
        <v>2.005118804689932</v>
      </c>
      <c r="N183">
        <f ca="1">'Financial Inputs '!C183/('Financial Inputs '!L183+'Financial Inputs '!M183)/2</f>
        <v>2.9333333333333333E-2</v>
      </c>
    </row>
    <row r="184" spans="1:14" x14ac:dyDescent="0.3">
      <c r="A184" s="1">
        <v>44469</v>
      </c>
      <c r="B184">
        <f ca="1">'Financial Inputs '!B184</f>
        <v>2224</v>
      </c>
      <c r="C184">
        <f ca="1">'Financial Inputs '!B184-'Financial Inputs '!C184</f>
        <v>2161</v>
      </c>
      <c r="D184" s="7">
        <f ca="1">C184/'Financial Inputs '!B184</f>
        <v>0.97167266187050361</v>
      </c>
      <c r="E184">
        <f ca="1">C184-'Financial Inputs '!D184</f>
        <v>2138</v>
      </c>
      <c r="F184" s="7">
        <f ca="1">E184/'Financial Outputs'!B184</f>
        <v>0.96133093525179858</v>
      </c>
      <c r="G184">
        <f ca="1">'Financial Inputs '!E184-'Financial Inputs '!E184-'Financial Inputs '!F184</f>
        <v>-10</v>
      </c>
      <c r="H184">
        <f ca="1">G184*'Financial Inputs '!G184</f>
        <v>-1.7999999999999998</v>
      </c>
      <c r="I184">
        <f t="shared" ca="1" si="4"/>
        <v>-8.1999999999999993</v>
      </c>
      <c r="J184" s="7">
        <f t="shared" ca="1" si="5"/>
        <v>-3.6870503597122299E-3</v>
      </c>
      <c r="K184">
        <f ca="1">$B$2/'Financial Inputs '!H184</f>
        <v>220.5</v>
      </c>
      <c r="L184">
        <f ca="1">$B$2/'Financial Inputs '!I184</f>
        <v>22.05</v>
      </c>
      <c r="M184">
        <f ca="1">'Financial Inputs '!J184/'Financial Inputs '!K184</f>
        <v>2.0256158671198796</v>
      </c>
      <c r="N184">
        <f ca="1">'Financial Inputs '!C184/('Financial Inputs '!L184+'Financial Inputs '!M184)/2</f>
        <v>2.1000000000000001E-2</v>
      </c>
    </row>
    <row r="185" spans="1:14" x14ac:dyDescent="0.3">
      <c r="A185" s="1">
        <v>44470</v>
      </c>
      <c r="B185">
        <f ca="1">'Financial Inputs '!B185</f>
        <v>2393</v>
      </c>
      <c r="C185">
        <f ca="1">'Financial Inputs '!B185-'Financial Inputs '!C185</f>
        <v>2315</v>
      </c>
      <c r="D185" s="7">
        <f ca="1">C185/'Financial Inputs '!B185</f>
        <v>0.96740493104889258</v>
      </c>
      <c r="E185">
        <f ca="1">C185-'Financial Inputs '!D185</f>
        <v>2293</v>
      </c>
      <c r="F185" s="7">
        <f ca="1">E185/'Financial Outputs'!B185</f>
        <v>0.95821145006268282</v>
      </c>
      <c r="G185">
        <f ca="1">'Financial Inputs '!E185-'Financial Inputs '!E185-'Financial Inputs '!F185</f>
        <v>-12</v>
      </c>
      <c r="H185">
        <f ca="1">G185*'Financial Inputs '!G185</f>
        <v>-2.16</v>
      </c>
      <c r="I185">
        <f t="shared" ca="1" si="4"/>
        <v>-9.84</v>
      </c>
      <c r="J185" s="7">
        <f t="shared" ca="1" si="5"/>
        <v>-4.1119933138320103E-3</v>
      </c>
      <c r="K185">
        <f ca="1">$B$2/'Financial Inputs '!H185</f>
        <v>220.5</v>
      </c>
      <c r="L185">
        <f ca="1">$B$2/'Financial Inputs '!I185</f>
        <v>22.05</v>
      </c>
      <c r="M185">
        <f ca="1">'Financial Inputs '!J185/'Financial Inputs '!K185</f>
        <v>1.9951677576339149</v>
      </c>
      <c r="N185">
        <f ca="1">'Financial Inputs '!C185/('Financial Inputs '!L185+'Financial Inputs '!M185)/2</f>
        <v>2.5999999999999999E-2</v>
      </c>
    </row>
    <row r="186" spans="1:14" x14ac:dyDescent="0.3">
      <c r="A186" s="1">
        <v>44471</v>
      </c>
      <c r="B186">
        <f ca="1">'Financial Inputs '!B186</f>
        <v>2411</v>
      </c>
      <c r="C186">
        <f ca="1">'Financial Inputs '!B186-'Financial Inputs '!C186</f>
        <v>2350</v>
      </c>
      <c r="D186" s="7">
        <f ca="1">C186/'Financial Inputs '!B186</f>
        <v>0.97469929489838236</v>
      </c>
      <c r="E186">
        <f ca="1">C186-'Financial Inputs '!D186</f>
        <v>2330</v>
      </c>
      <c r="F186" s="7">
        <f ca="1">E186/'Financial Outputs'!B186</f>
        <v>0.96640398175031106</v>
      </c>
      <c r="G186">
        <f ca="1">'Financial Inputs '!E186-'Financial Inputs '!E186-'Financial Inputs '!F186</f>
        <v>-11</v>
      </c>
      <c r="H186">
        <f ca="1">G186*'Financial Inputs '!G186</f>
        <v>-1.98</v>
      </c>
      <c r="I186">
        <f t="shared" ca="1" si="4"/>
        <v>-9.02</v>
      </c>
      <c r="J186" s="7">
        <f t="shared" ca="1" si="5"/>
        <v>-3.7411862297801741E-3</v>
      </c>
      <c r="K186">
        <f ca="1">$B$2/'Financial Inputs '!H186</f>
        <v>220.5</v>
      </c>
      <c r="L186">
        <f ca="1">$B$2/'Financial Inputs '!I186</f>
        <v>22.05</v>
      </c>
      <c r="M186">
        <f ca="1">'Financial Inputs '!J186/'Financial Inputs '!K186</f>
        <v>2.0023392276583936</v>
      </c>
      <c r="N186">
        <f ca="1">'Financial Inputs '!C186/('Financial Inputs '!L186+'Financial Inputs '!M186)/2</f>
        <v>2.0333333333333332E-2</v>
      </c>
    </row>
    <row r="187" spans="1:14" x14ac:dyDescent="0.3">
      <c r="A187" s="1">
        <v>44472</v>
      </c>
      <c r="B187">
        <f ca="1">'Financial Inputs '!B187</f>
        <v>2334</v>
      </c>
      <c r="C187">
        <f ca="1">'Financial Inputs '!B187-'Financial Inputs '!C187</f>
        <v>2299</v>
      </c>
      <c r="D187" s="7">
        <f ca="1">C187/'Financial Inputs '!B187</f>
        <v>0.98500428449014565</v>
      </c>
      <c r="E187">
        <f ca="1">C187-'Financial Inputs '!D187</f>
        <v>2269</v>
      </c>
      <c r="F187" s="7">
        <f ca="1">E187/'Financial Outputs'!B187</f>
        <v>0.97215081405312764</v>
      </c>
      <c r="G187">
        <f ca="1">'Financial Inputs '!E187-'Financial Inputs '!E187-'Financial Inputs '!F187</f>
        <v>-14</v>
      </c>
      <c r="H187">
        <f ca="1">G187*'Financial Inputs '!G187</f>
        <v>-2.52</v>
      </c>
      <c r="I187">
        <f t="shared" ca="1" si="4"/>
        <v>-11.48</v>
      </c>
      <c r="J187" s="7">
        <f t="shared" ca="1" si="5"/>
        <v>-4.9185946872322191E-3</v>
      </c>
      <c r="K187">
        <f ca="1">$B$2/'Financial Inputs '!H187</f>
        <v>220.5</v>
      </c>
      <c r="L187">
        <f ca="1">$B$2/'Financial Inputs '!I187</f>
        <v>22.05</v>
      </c>
      <c r="M187">
        <f ca="1">'Financial Inputs '!J187/'Financial Inputs '!K187</f>
        <v>2.0638313582161185</v>
      </c>
      <c r="N187">
        <f ca="1">'Financial Inputs '!C187/('Financial Inputs '!L187+'Financial Inputs '!M187)/2</f>
        <v>1.1666666666666667E-2</v>
      </c>
    </row>
    <row r="188" spans="1:14" x14ac:dyDescent="0.3">
      <c r="A188" s="1">
        <v>44473</v>
      </c>
      <c r="B188">
        <f ca="1">'Financial Inputs '!B188</f>
        <v>2292</v>
      </c>
      <c r="C188">
        <f ca="1">'Financial Inputs '!B188-'Financial Inputs '!C188</f>
        <v>2226</v>
      </c>
      <c r="D188" s="7">
        <f ca="1">C188/'Financial Inputs '!B188</f>
        <v>0.97120418848167545</v>
      </c>
      <c r="E188">
        <f ca="1">C188-'Financial Inputs '!D188</f>
        <v>2206</v>
      </c>
      <c r="F188" s="7">
        <f ca="1">E188/'Financial Outputs'!B188</f>
        <v>0.96247818499127402</v>
      </c>
      <c r="G188">
        <f ca="1">'Financial Inputs '!E188-'Financial Inputs '!E188-'Financial Inputs '!F188</f>
        <v>-12</v>
      </c>
      <c r="H188">
        <f ca="1">G188*'Financial Inputs '!G188</f>
        <v>-2.16</v>
      </c>
      <c r="I188">
        <f t="shared" ca="1" si="4"/>
        <v>-9.84</v>
      </c>
      <c r="J188" s="7">
        <f t="shared" ca="1" si="5"/>
        <v>-4.2931937172774872E-3</v>
      </c>
      <c r="K188">
        <f ca="1">$B$2/'Financial Inputs '!H188</f>
        <v>220.5</v>
      </c>
      <c r="L188">
        <f ca="1">$B$2/'Financial Inputs '!I188</f>
        <v>22.05</v>
      </c>
      <c r="M188">
        <f ca="1">'Financial Inputs '!J188/'Financial Inputs '!K188</f>
        <v>2.0309414545960229</v>
      </c>
      <c r="N188">
        <f ca="1">'Financial Inputs '!C188/('Financial Inputs '!L188+'Financial Inputs '!M188)/2</f>
        <v>2.1999999999999999E-2</v>
      </c>
    </row>
    <row r="189" spans="1:14" x14ac:dyDescent="0.3">
      <c r="A189" s="1">
        <v>44474</v>
      </c>
      <c r="B189">
        <f ca="1">'Financial Inputs '!B189</f>
        <v>2257</v>
      </c>
      <c r="C189">
        <f ca="1">'Financial Inputs '!B189-'Financial Inputs '!C189</f>
        <v>2190</v>
      </c>
      <c r="D189" s="7">
        <f ca="1">C189/'Financial Inputs '!B189</f>
        <v>0.97031457687195388</v>
      </c>
      <c r="E189">
        <f ca="1">C189-'Financial Inputs '!D189</f>
        <v>2170</v>
      </c>
      <c r="F189" s="7">
        <f ca="1">E189/'Financial Outputs'!B189</f>
        <v>0.96145325653522373</v>
      </c>
      <c r="G189">
        <f ca="1">'Financial Inputs '!E189-'Financial Inputs '!E189-'Financial Inputs '!F189</f>
        <v>-15</v>
      </c>
      <c r="H189">
        <f ca="1">G189*'Financial Inputs '!G189</f>
        <v>-2.6999999999999997</v>
      </c>
      <c r="I189">
        <f t="shared" ca="1" si="4"/>
        <v>-12.3</v>
      </c>
      <c r="J189" s="7">
        <f t="shared" ca="1" si="5"/>
        <v>-5.4497120070890566E-3</v>
      </c>
      <c r="K189">
        <f ca="1">$B$2/'Financial Inputs '!H189</f>
        <v>220.5</v>
      </c>
      <c r="L189">
        <f ca="1">$B$2/'Financial Inputs '!I189</f>
        <v>22.05</v>
      </c>
      <c r="M189">
        <f ca="1">'Financial Inputs '!J189/'Financial Inputs '!K189</f>
        <v>1.8747427227286093</v>
      </c>
      <c r="N189">
        <f ca="1">'Financial Inputs '!C189/('Financial Inputs '!L189+'Financial Inputs '!M189)/2</f>
        <v>2.2333333333333334E-2</v>
      </c>
    </row>
    <row r="190" spans="1:14" x14ac:dyDescent="0.3">
      <c r="A190" s="1">
        <v>44475</v>
      </c>
      <c r="B190">
        <f ca="1">'Financial Inputs '!B190</f>
        <v>2053</v>
      </c>
      <c r="C190">
        <f ca="1">'Financial Inputs '!B190-'Financial Inputs '!C190</f>
        <v>1981</v>
      </c>
      <c r="D190" s="7">
        <f ca="1">C190/'Financial Inputs '!B190</f>
        <v>0.96492937165124204</v>
      </c>
      <c r="E190">
        <f ca="1">C190-'Financial Inputs '!D190</f>
        <v>1947</v>
      </c>
      <c r="F190" s="7">
        <f ca="1">E190/'Financial Outputs'!B190</f>
        <v>0.94836824159766198</v>
      </c>
      <c r="G190">
        <f ca="1">'Financial Inputs '!E190-'Financial Inputs '!E190-'Financial Inputs '!F190</f>
        <v>-15</v>
      </c>
      <c r="H190">
        <f ca="1">G190*'Financial Inputs '!G190</f>
        <v>-2.6999999999999997</v>
      </c>
      <c r="I190">
        <f t="shared" ca="1" si="4"/>
        <v>-12.3</v>
      </c>
      <c r="J190" s="7">
        <f t="shared" ca="1" si="5"/>
        <v>-5.991232342912811E-3</v>
      </c>
      <c r="K190">
        <f ca="1">$B$2/'Financial Inputs '!H190</f>
        <v>220.5</v>
      </c>
      <c r="L190">
        <f ca="1">$B$2/'Financial Inputs '!I190</f>
        <v>22.05</v>
      </c>
      <c r="M190">
        <f ca="1">'Financial Inputs '!J190/'Financial Inputs '!K190</f>
        <v>1.9599189974018034</v>
      </c>
      <c r="N190">
        <f ca="1">'Financial Inputs '!C190/('Financial Inputs '!L190+'Financial Inputs '!M190)/2</f>
        <v>2.4E-2</v>
      </c>
    </row>
    <row r="191" spans="1:14" x14ac:dyDescent="0.3">
      <c r="A191" s="1">
        <v>44476</v>
      </c>
      <c r="B191">
        <f ca="1">'Financial Inputs '!B191</f>
        <v>2109</v>
      </c>
      <c r="C191">
        <f ca="1">'Financial Inputs '!B191-'Financial Inputs '!C191</f>
        <v>2033</v>
      </c>
      <c r="D191" s="7">
        <f ca="1">C191/'Financial Inputs '!B191</f>
        <v>0.963963963963964</v>
      </c>
      <c r="E191">
        <f ca="1">C191-'Financial Inputs '!D191</f>
        <v>2013</v>
      </c>
      <c r="F191" s="7">
        <f ca="1">E191/'Financial Outputs'!B191</f>
        <v>0.95448079658605978</v>
      </c>
      <c r="G191">
        <f ca="1">'Financial Inputs '!E191-'Financial Inputs '!E191-'Financial Inputs '!F191</f>
        <v>-15</v>
      </c>
      <c r="H191">
        <f ca="1">G191*'Financial Inputs '!G191</f>
        <v>-2.6999999999999997</v>
      </c>
      <c r="I191">
        <f t="shared" ca="1" si="4"/>
        <v>-12.3</v>
      </c>
      <c r="J191" s="7">
        <f t="shared" ca="1" si="5"/>
        <v>-5.832147937411096E-3</v>
      </c>
      <c r="K191">
        <f ca="1">$B$2/'Financial Inputs '!H191</f>
        <v>220.5</v>
      </c>
      <c r="L191">
        <f ca="1">$B$2/'Financial Inputs '!I191</f>
        <v>22.05</v>
      </c>
      <c r="M191">
        <f ca="1">'Financial Inputs '!J191/'Financial Inputs '!K191</f>
        <v>1.8622502987877754</v>
      </c>
      <c r="N191">
        <f ca="1">'Financial Inputs '!C191/('Financial Inputs '!L191+'Financial Inputs '!M191)/2</f>
        <v>2.5333333333333333E-2</v>
      </c>
    </row>
    <row r="192" spans="1:14" x14ac:dyDescent="0.3">
      <c r="A192" s="1">
        <v>44477</v>
      </c>
      <c r="B192">
        <f ca="1">'Financial Inputs '!B192</f>
        <v>2018</v>
      </c>
      <c r="C192">
        <f ca="1">'Financial Inputs '!B192-'Financial Inputs '!C192</f>
        <v>1982</v>
      </c>
      <c r="D192" s="7">
        <f ca="1">C192/'Financial Inputs '!B192</f>
        <v>0.98216055500495536</v>
      </c>
      <c r="E192">
        <f ca="1">C192-'Financial Inputs '!D192</f>
        <v>1956</v>
      </c>
      <c r="F192" s="7">
        <f ca="1">E192/'Financial Outputs'!B192</f>
        <v>0.96927651139742321</v>
      </c>
      <c r="G192">
        <f ca="1">'Financial Inputs '!E192-'Financial Inputs '!E192-'Financial Inputs '!F192</f>
        <v>-15</v>
      </c>
      <c r="H192">
        <f ca="1">G192*'Financial Inputs '!G192</f>
        <v>-2.6999999999999997</v>
      </c>
      <c r="I192">
        <f t="shared" ca="1" si="4"/>
        <v>-12.3</v>
      </c>
      <c r="J192" s="7">
        <f t="shared" ca="1" si="5"/>
        <v>-6.0951437066402384E-3</v>
      </c>
      <c r="K192">
        <f ca="1">$B$2/'Financial Inputs '!H192</f>
        <v>220.5</v>
      </c>
      <c r="L192">
        <f ca="1">$B$2/'Financial Inputs '!I192</f>
        <v>22.05</v>
      </c>
      <c r="M192">
        <f ca="1">'Financial Inputs '!J192/'Financial Inputs '!K192</f>
        <v>2.2290887620547135</v>
      </c>
      <c r="N192">
        <f ca="1">'Financial Inputs '!C192/('Financial Inputs '!L192+'Financial Inputs '!M192)/2</f>
        <v>1.2E-2</v>
      </c>
    </row>
    <row r="193" spans="1:14" x14ac:dyDescent="0.3">
      <c r="A193" s="1">
        <v>44478</v>
      </c>
      <c r="B193">
        <f ca="1">'Financial Inputs '!B193</f>
        <v>2017</v>
      </c>
      <c r="C193">
        <f ca="1">'Financial Inputs '!B193-'Financial Inputs '!C193</f>
        <v>1971</v>
      </c>
      <c r="D193" s="7">
        <f ca="1">C193/'Financial Inputs '!B193</f>
        <v>0.97719385225582545</v>
      </c>
      <c r="E193">
        <f ca="1">C193-'Financial Inputs '!D193</f>
        <v>1947</v>
      </c>
      <c r="F193" s="7">
        <f ca="1">E193/'Financial Outputs'!B193</f>
        <v>0.96529499256321272</v>
      </c>
      <c r="G193">
        <f ca="1">'Financial Inputs '!E193-'Financial Inputs '!E193-'Financial Inputs '!F193</f>
        <v>-13</v>
      </c>
      <c r="H193">
        <f ca="1">G193*'Financial Inputs '!G193</f>
        <v>-2.34</v>
      </c>
      <c r="I193">
        <f t="shared" ca="1" si="4"/>
        <v>-10.66</v>
      </c>
      <c r="J193" s="7">
        <f t="shared" ca="1" si="5"/>
        <v>-5.2850768468021819E-3</v>
      </c>
      <c r="K193">
        <f ca="1">$B$2/'Financial Inputs '!H193</f>
        <v>220.5</v>
      </c>
      <c r="L193">
        <f ca="1">$B$2/'Financial Inputs '!I193</f>
        <v>22.05</v>
      </c>
      <c r="M193">
        <f ca="1">'Financial Inputs '!J193/'Financial Inputs '!K193</f>
        <v>2.0506816301571886</v>
      </c>
      <c r="N193">
        <f ca="1">'Financial Inputs '!C193/('Financial Inputs '!L193+'Financial Inputs '!M193)/2</f>
        <v>1.5333333333333332E-2</v>
      </c>
    </row>
    <row r="194" spans="1:14" x14ac:dyDescent="0.3">
      <c r="A194" s="1">
        <v>44479</v>
      </c>
      <c r="B194">
        <f ca="1">'Financial Inputs '!B194</f>
        <v>2008</v>
      </c>
      <c r="C194">
        <f ca="1">'Financial Inputs '!B194-'Financial Inputs '!C194</f>
        <v>1962</v>
      </c>
      <c r="D194" s="7">
        <f ca="1">C194/'Financial Inputs '!B194</f>
        <v>0.97709163346613548</v>
      </c>
      <c r="E194">
        <f ca="1">C194-'Financial Inputs '!D194</f>
        <v>1936</v>
      </c>
      <c r="F194" s="7">
        <f ca="1">E194/'Financial Outputs'!B194</f>
        <v>0.96414342629482075</v>
      </c>
      <c r="G194">
        <f ca="1">'Financial Inputs '!E194-'Financial Inputs '!E194-'Financial Inputs '!F194</f>
        <v>-12</v>
      </c>
      <c r="H194">
        <f ca="1">G194*'Financial Inputs '!G194</f>
        <v>-2.16</v>
      </c>
      <c r="I194">
        <f t="shared" ca="1" si="4"/>
        <v>-9.84</v>
      </c>
      <c r="J194" s="7">
        <f t="shared" ca="1" si="5"/>
        <v>-4.900398406374502E-3</v>
      </c>
      <c r="K194">
        <f ca="1">$B$2/'Financial Inputs '!H194</f>
        <v>220.5</v>
      </c>
      <c r="L194">
        <f ca="1">$B$2/'Financial Inputs '!I194</f>
        <v>22.05</v>
      </c>
      <c r="M194">
        <f ca="1">'Financial Inputs '!J194/'Financial Inputs '!K194</f>
        <v>2.1152366863905327</v>
      </c>
      <c r="N194">
        <f ca="1">'Financial Inputs '!C194/('Financial Inputs '!L194+'Financial Inputs '!M194)/2</f>
        <v>1.5333333333333332E-2</v>
      </c>
    </row>
    <row r="195" spans="1:14" x14ac:dyDescent="0.3">
      <c r="A195" s="1">
        <v>44480</v>
      </c>
      <c r="B195">
        <f ca="1">'Financial Inputs '!B195</f>
        <v>2346</v>
      </c>
      <c r="C195">
        <f ca="1">'Financial Inputs '!B195-'Financial Inputs '!C195</f>
        <v>2288</v>
      </c>
      <c r="D195" s="7">
        <f ca="1">C195/'Financial Inputs '!B195</f>
        <v>0.97527706734867858</v>
      </c>
      <c r="E195">
        <f ca="1">C195-'Financial Inputs '!D195</f>
        <v>2252</v>
      </c>
      <c r="F195" s="7">
        <f ca="1">E195/'Financial Outputs'!B195</f>
        <v>0.95993179880647916</v>
      </c>
      <c r="G195">
        <f ca="1">'Financial Inputs '!E195-'Financial Inputs '!E195-'Financial Inputs '!F195</f>
        <v>-10</v>
      </c>
      <c r="H195">
        <f ca="1">G195*'Financial Inputs '!G195</f>
        <v>-1.7999999999999998</v>
      </c>
      <c r="I195">
        <f t="shared" ref="I195:I258" ca="1" si="6">G195-H195</f>
        <v>-8.1999999999999993</v>
      </c>
      <c r="J195" s="7">
        <f t="shared" ref="J195:J258" ca="1" si="7">I195/B195</f>
        <v>-3.4953111679454389E-3</v>
      </c>
      <c r="K195">
        <f ca="1">$B$2/'Financial Inputs '!H195</f>
        <v>220.5</v>
      </c>
      <c r="L195">
        <f ca="1">$B$2/'Financial Inputs '!I195</f>
        <v>22.05</v>
      </c>
      <c r="M195">
        <f ca="1">'Financial Inputs '!J195/'Financial Inputs '!K195</f>
        <v>1.9764284749425909</v>
      </c>
      <c r="N195">
        <f ca="1">'Financial Inputs '!C195/('Financial Inputs '!L195+'Financial Inputs '!M195)/2</f>
        <v>1.9333333333333334E-2</v>
      </c>
    </row>
    <row r="196" spans="1:14" x14ac:dyDescent="0.3">
      <c r="A196" s="1">
        <v>44481</v>
      </c>
      <c r="B196">
        <f ca="1">'Financial Inputs '!B196</f>
        <v>2487</v>
      </c>
      <c r="C196">
        <f ca="1">'Financial Inputs '!B196-'Financial Inputs '!C196</f>
        <v>2421</v>
      </c>
      <c r="D196" s="7">
        <f ca="1">C196/'Financial Inputs '!B196</f>
        <v>0.97346200241254521</v>
      </c>
      <c r="E196">
        <f ca="1">C196-'Financial Inputs '!D196</f>
        <v>2392</v>
      </c>
      <c r="F196" s="7">
        <f ca="1">E196/'Financial Outputs'!B196</f>
        <v>0.96180136710896658</v>
      </c>
      <c r="G196">
        <f ca="1">'Financial Inputs '!E196-'Financial Inputs '!E196-'Financial Inputs '!F196</f>
        <v>-11</v>
      </c>
      <c r="H196">
        <f ca="1">G196*'Financial Inputs '!G196</f>
        <v>-1.98</v>
      </c>
      <c r="I196">
        <f t="shared" ca="1" si="6"/>
        <v>-9.02</v>
      </c>
      <c r="J196" s="7">
        <f t="shared" ca="1" si="7"/>
        <v>-3.6268596702854843E-3</v>
      </c>
      <c r="K196">
        <f ca="1">$B$2/'Financial Inputs '!H196</f>
        <v>220.5</v>
      </c>
      <c r="L196">
        <f ca="1">$B$2/'Financial Inputs '!I196</f>
        <v>22.05</v>
      </c>
      <c r="M196">
        <f ca="1">'Financial Inputs '!J196/'Financial Inputs '!K196</f>
        <v>1.972900917926566</v>
      </c>
      <c r="N196">
        <f ca="1">'Financial Inputs '!C196/('Financial Inputs '!L196+'Financial Inputs '!M196)/2</f>
        <v>2.1999999999999999E-2</v>
      </c>
    </row>
    <row r="197" spans="1:14" x14ac:dyDescent="0.3">
      <c r="A197" s="1">
        <v>44482</v>
      </c>
      <c r="B197">
        <f ca="1">'Financial Inputs '!B197</f>
        <v>2327</v>
      </c>
      <c r="C197">
        <f ca="1">'Financial Inputs '!B197-'Financial Inputs '!C197</f>
        <v>2277</v>
      </c>
      <c r="D197" s="7">
        <f ca="1">C197/'Financial Inputs '!B197</f>
        <v>0.97851310700472716</v>
      </c>
      <c r="E197">
        <f ca="1">C197-'Financial Inputs '!D197</f>
        <v>2251</v>
      </c>
      <c r="F197" s="7">
        <f ca="1">E197/'Financial Outputs'!B197</f>
        <v>0.96733992264718527</v>
      </c>
      <c r="G197">
        <f ca="1">'Financial Inputs '!E197-'Financial Inputs '!E197-'Financial Inputs '!F197</f>
        <v>-14</v>
      </c>
      <c r="H197">
        <f ca="1">G197*'Financial Inputs '!G197</f>
        <v>-2.52</v>
      </c>
      <c r="I197">
        <f t="shared" ca="1" si="6"/>
        <v>-11.48</v>
      </c>
      <c r="J197" s="7">
        <f t="shared" ca="1" si="7"/>
        <v>-4.9333906317146538E-3</v>
      </c>
      <c r="K197">
        <f ca="1">$B$2/'Financial Inputs '!H197</f>
        <v>220.5</v>
      </c>
      <c r="L197">
        <f ca="1">$B$2/'Financial Inputs '!I197</f>
        <v>22.05</v>
      </c>
      <c r="M197">
        <f ca="1">'Financial Inputs '!J197/'Financial Inputs '!K197</f>
        <v>2.2787414762531402</v>
      </c>
      <c r="N197">
        <f ca="1">'Financial Inputs '!C197/('Financial Inputs '!L197+'Financial Inputs '!M197)/2</f>
        <v>1.6666666666666666E-2</v>
      </c>
    </row>
    <row r="198" spans="1:14" x14ac:dyDescent="0.3">
      <c r="A198" s="1">
        <v>44483</v>
      </c>
      <c r="B198">
        <f ca="1">'Financial Inputs '!B198</f>
        <v>2047</v>
      </c>
      <c r="C198">
        <f ca="1">'Financial Inputs '!B198-'Financial Inputs '!C198</f>
        <v>2006</v>
      </c>
      <c r="D198" s="7">
        <f ca="1">C198/'Financial Inputs '!B198</f>
        <v>0.97997068881289695</v>
      </c>
      <c r="E198">
        <f ca="1">C198-'Financial Inputs '!D198</f>
        <v>1971</v>
      </c>
      <c r="F198" s="7">
        <f ca="1">E198/'Financial Outputs'!B198</f>
        <v>0.96287249633610161</v>
      </c>
      <c r="G198">
        <f ca="1">'Financial Inputs '!E198-'Financial Inputs '!E198-'Financial Inputs '!F198</f>
        <v>-11</v>
      </c>
      <c r="H198">
        <f ca="1">G198*'Financial Inputs '!G198</f>
        <v>-1.98</v>
      </c>
      <c r="I198">
        <f t="shared" ca="1" si="6"/>
        <v>-9.02</v>
      </c>
      <c r="J198" s="7">
        <f t="shared" ca="1" si="7"/>
        <v>-4.4064484611626769E-3</v>
      </c>
      <c r="K198">
        <f ca="1">$B$2/'Financial Inputs '!H198</f>
        <v>220.5</v>
      </c>
      <c r="L198">
        <f ca="1">$B$2/'Financial Inputs '!I198</f>
        <v>22.05</v>
      </c>
      <c r="M198">
        <f ca="1">'Financial Inputs '!J198/'Financial Inputs '!K198</f>
        <v>1.8261373712570765</v>
      </c>
      <c r="N198">
        <f ca="1">'Financial Inputs '!C198/('Financial Inputs '!L198+'Financial Inputs '!M198)/2</f>
        <v>1.3666666666666667E-2</v>
      </c>
    </row>
    <row r="199" spans="1:14" x14ac:dyDescent="0.3">
      <c r="A199" s="1">
        <v>44484</v>
      </c>
      <c r="B199">
        <f ca="1">'Financial Inputs '!B199</f>
        <v>2360</v>
      </c>
      <c r="C199">
        <f ca="1">'Financial Inputs '!B199-'Financial Inputs '!C199</f>
        <v>2330</v>
      </c>
      <c r="D199" s="7">
        <f ca="1">C199/'Financial Inputs '!B199</f>
        <v>0.98728813559322037</v>
      </c>
      <c r="E199">
        <f ca="1">C199-'Financial Inputs '!D199</f>
        <v>2294</v>
      </c>
      <c r="F199" s="7">
        <f ca="1">E199/'Financial Outputs'!B199</f>
        <v>0.9720338983050848</v>
      </c>
      <c r="G199">
        <f ca="1">'Financial Inputs '!E199-'Financial Inputs '!E199-'Financial Inputs '!F199</f>
        <v>-11</v>
      </c>
      <c r="H199">
        <f ca="1">G199*'Financial Inputs '!G199</f>
        <v>-1.98</v>
      </c>
      <c r="I199">
        <f t="shared" ca="1" si="6"/>
        <v>-9.02</v>
      </c>
      <c r="J199" s="7">
        <f t="shared" ca="1" si="7"/>
        <v>-3.8220338983050847E-3</v>
      </c>
      <c r="K199">
        <f ca="1">$B$2/'Financial Inputs '!H199</f>
        <v>220.5</v>
      </c>
      <c r="L199">
        <f ca="1">$B$2/'Financial Inputs '!I199</f>
        <v>22.05</v>
      </c>
      <c r="M199">
        <f ca="1">'Financial Inputs '!J199/'Financial Inputs '!K199</f>
        <v>1.9647444448679345</v>
      </c>
      <c r="N199">
        <f ca="1">'Financial Inputs '!C199/('Financial Inputs '!L199+'Financial Inputs '!M199)/2</f>
        <v>0.01</v>
      </c>
    </row>
    <row r="200" spans="1:14" x14ac:dyDescent="0.3">
      <c r="A200" s="1">
        <v>44485</v>
      </c>
      <c r="B200">
        <f ca="1">'Financial Inputs '!B200</f>
        <v>2489</v>
      </c>
      <c r="C200">
        <f ca="1">'Financial Inputs '!B200-'Financial Inputs '!C200</f>
        <v>2430</v>
      </c>
      <c r="D200" s="7">
        <f ca="1">C200/'Financial Inputs '!B200</f>
        <v>0.97629570108477304</v>
      </c>
      <c r="E200">
        <f ca="1">C200-'Financial Inputs '!D200</f>
        <v>2405</v>
      </c>
      <c r="F200" s="7">
        <f ca="1">E200/'Financial Outputs'!B200</f>
        <v>0.96625150662916837</v>
      </c>
      <c r="G200">
        <f ca="1">'Financial Inputs '!E200-'Financial Inputs '!E200-'Financial Inputs '!F200</f>
        <v>-14</v>
      </c>
      <c r="H200">
        <f ca="1">G200*'Financial Inputs '!G200</f>
        <v>-2.52</v>
      </c>
      <c r="I200">
        <f t="shared" ca="1" si="6"/>
        <v>-11.48</v>
      </c>
      <c r="J200" s="7">
        <f t="shared" ca="1" si="7"/>
        <v>-4.61229409401366E-3</v>
      </c>
      <c r="K200">
        <f ca="1">$B$2/'Financial Inputs '!H200</f>
        <v>220.5</v>
      </c>
      <c r="L200">
        <f ca="1">$B$2/'Financial Inputs '!I200</f>
        <v>22.05</v>
      </c>
      <c r="M200">
        <f ca="1">'Financial Inputs '!J200/'Financial Inputs '!K200</f>
        <v>1.8813412342824107</v>
      </c>
      <c r="N200">
        <f ca="1">'Financial Inputs '!C200/('Financial Inputs '!L200+'Financial Inputs '!M200)/2</f>
        <v>1.9666666666666666E-2</v>
      </c>
    </row>
    <row r="201" spans="1:14" x14ac:dyDescent="0.3">
      <c r="A201" s="1">
        <v>44486</v>
      </c>
      <c r="B201">
        <f ca="1">'Financial Inputs '!B201</f>
        <v>2092</v>
      </c>
      <c r="C201">
        <f ca="1">'Financial Inputs '!B201-'Financial Inputs '!C201</f>
        <v>2048</v>
      </c>
      <c r="D201" s="7">
        <f ca="1">C201/'Financial Inputs '!B201</f>
        <v>0.97896749521988524</v>
      </c>
      <c r="E201">
        <f ca="1">C201-'Financial Inputs '!D201</f>
        <v>2022</v>
      </c>
      <c r="F201" s="7">
        <f ca="1">E201/'Financial Outputs'!B201</f>
        <v>0.96653919694072654</v>
      </c>
      <c r="G201">
        <f ca="1">'Financial Inputs '!E201-'Financial Inputs '!E201-'Financial Inputs '!F201</f>
        <v>-12</v>
      </c>
      <c r="H201">
        <f ca="1">G201*'Financial Inputs '!G201</f>
        <v>-2.16</v>
      </c>
      <c r="I201">
        <f t="shared" ca="1" si="6"/>
        <v>-9.84</v>
      </c>
      <c r="J201" s="7">
        <f t="shared" ca="1" si="7"/>
        <v>-4.7036328871892926E-3</v>
      </c>
      <c r="K201">
        <f ca="1">$B$2/'Financial Inputs '!H201</f>
        <v>220.5</v>
      </c>
      <c r="L201">
        <f ca="1">$B$2/'Financial Inputs '!I201</f>
        <v>22.05</v>
      </c>
      <c r="M201">
        <f ca="1">'Financial Inputs '!J201/'Financial Inputs '!K201</f>
        <v>1.99468781836705</v>
      </c>
      <c r="N201">
        <f ca="1">'Financial Inputs '!C201/('Financial Inputs '!L201+'Financial Inputs '!M201)/2</f>
        <v>1.4666666666666666E-2</v>
      </c>
    </row>
    <row r="202" spans="1:14" x14ac:dyDescent="0.3">
      <c r="A202" s="1">
        <v>44487</v>
      </c>
      <c r="B202">
        <f ca="1">'Financial Inputs '!B202</f>
        <v>2296</v>
      </c>
      <c r="C202">
        <f ca="1">'Financial Inputs '!B202-'Financial Inputs '!C202</f>
        <v>2220</v>
      </c>
      <c r="D202" s="7">
        <f ca="1">C202/'Financial Inputs '!B202</f>
        <v>0.9668989547038328</v>
      </c>
      <c r="E202">
        <f ca="1">C202-'Financial Inputs '!D202</f>
        <v>2188</v>
      </c>
      <c r="F202" s="7">
        <f ca="1">E202/'Financial Outputs'!B202</f>
        <v>0.95296167247386765</v>
      </c>
      <c r="G202">
        <f ca="1">'Financial Inputs '!E202-'Financial Inputs '!E202-'Financial Inputs '!F202</f>
        <v>-12</v>
      </c>
      <c r="H202">
        <f ca="1">G202*'Financial Inputs '!G202</f>
        <v>-2.16</v>
      </c>
      <c r="I202">
        <f t="shared" ca="1" si="6"/>
        <v>-9.84</v>
      </c>
      <c r="J202" s="7">
        <f t="shared" ca="1" si="7"/>
        <v>-4.2857142857142859E-3</v>
      </c>
      <c r="K202">
        <f ca="1">$B$2/'Financial Inputs '!H202</f>
        <v>220.5</v>
      </c>
      <c r="L202">
        <f ca="1">$B$2/'Financial Inputs '!I202</f>
        <v>22.05</v>
      </c>
      <c r="M202">
        <f ca="1">'Financial Inputs '!J202/'Financial Inputs '!K202</f>
        <v>2.2402640521854615</v>
      </c>
      <c r="N202">
        <f ca="1">'Financial Inputs '!C202/('Financial Inputs '!L202+'Financial Inputs '!M202)/2</f>
        <v>2.5333333333333333E-2</v>
      </c>
    </row>
    <row r="203" spans="1:14" x14ac:dyDescent="0.3">
      <c r="A203" s="1">
        <v>44488</v>
      </c>
      <c r="B203">
        <f ca="1">'Financial Inputs '!B203</f>
        <v>2127</v>
      </c>
      <c r="C203">
        <f ca="1">'Financial Inputs '!B203-'Financial Inputs '!C203</f>
        <v>2082</v>
      </c>
      <c r="D203" s="7">
        <f ca="1">C203/'Financial Inputs '!B203</f>
        <v>0.97884344146685476</v>
      </c>
      <c r="E203">
        <f ca="1">C203-'Financial Inputs '!D203</f>
        <v>2052</v>
      </c>
      <c r="F203" s="7">
        <f ca="1">E203/'Financial Outputs'!B203</f>
        <v>0.9647390691114246</v>
      </c>
      <c r="G203">
        <f ca="1">'Financial Inputs '!E203-'Financial Inputs '!E203-'Financial Inputs '!F203</f>
        <v>-11</v>
      </c>
      <c r="H203">
        <f ca="1">G203*'Financial Inputs '!G203</f>
        <v>-1.98</v>
      </c>
      <c r="I203">
        <f t="shared" ca="1" si="6"/>
        <v>-9.02</v>
      </c>
      <c r="J203" s="7">
        <f t="shared" ca="1" si="7"/>
        <v>-4.2407146215326747E-3</v>
      </c>
      <c r="K203">
        <f ca="1">$B$2/'Financial Inputs '!H203</f>
        <v>220.5</v>
      </c>
      <c r="L203">
        <f ca="1">$B$2/'Financial Inputs '!I203</f>
        <v>22.05</v>
      </c>
      <c r="M203">
        <f ca="1">'Financial Inputs '!J203/'Financial Inputs '!K203</f>
        <v>2.1182881749933311</v>
      </c>
      <c r="N203">
        <f ca="1">'Financial Inputs '!C203/('Financial Inputs '!L203+'Financial Inputs '!M203)/2</f>
        <v>1.4999999999999999E-2</v>
      </c>
    </row>
    <row r="204" spans="1:14" x14ac:dyDescent="0.3">
      <c r="A204" s="1">
        <v>44489</v>
      </c>
      <c r="B204">
        <f ca="1">'Financial Inputs '!B204</f>
        <v>2385</v>
      </c>
      <c r="C204">
        <f ca="1">'Financial Inputs '!B204-'Financial Inputs '!C204</f>
        <v>2324</v>
      </c>
      <c r="D204" s="7">
        <f ca="1">C204/'Financial Inputs '!B204</f>
        <v>0.97442348008385749</v>
      </c>
      <c r="E204">
        <f ca="1">C204-'Financial Inputs '!D204</f>
        <v>2288</v>
      </c>
      <c r="F204" s="7">
        <f ca="1">E204/'Financial Outputs'!B204</f>
        <v>0.95932914046121598</v>
      </c>
      <c r="G204">
        <f ca="1">'Financial Inputs '!E204-'Financial Inputs '!E204-'Financial Inputs '!F204</f>
        <v>-13</v>
      </c>
      <c r="H204">
        <f ca="1">G204*'Financial Inputs '!G204</f>
        <v>-2.34</v>
      </c>
      <c r="I204">
        <f t="shared" ca="1" si="6"/>
        <v>-10.66</v>
      </c>
      <c r="J204" s="7">
        <f t="shared" ca="1" si="7"/>
        <v>-4.4696016771488467E-3</v>
      </c>
      <c r="K204">
        <f ca="1">$B$2/'Financial Inputs '!H204</f>
        <v>220.5</v>
      </c>
      <c r="L204">
        <f ca="1">$B$2/'Financial Inputs '!I204</f>
        <v>22.05</v>
      </c>
      <c r="M204">
        <f ca="1">'Financial Inputs '!J204/'Financial Inputs '!K204</f>
        <v>1.906570841889117</v>
      </c>
      <c r="N204">
        <f ca="1">'Financial Inputs '!C204/('Financial Inputs '!L204+'Financial Inputs '!M204)/2</f>
        <v>2.0333333333333332E-2</v>
      </c>
    </row>
    <row r="205" spans="1:14" x14ac:dyDescent="0.3">
      <c r="A205" s="1">
        <v>44490</v>
      </c>
      <c r="B205">
        <f ca="1">'Financial Inputs '!B205</f>
        <v>2476</v>
      </c>
      <c r="C205">
        <f ca="1">'Financial Inputs '!B205-'Financial Inputs '!C205</f>
        <v>2411</v>
      </c>
      <c r="D205" s="7">
        <f ca="1">C205/'Financial Inputs '!B205</f>
        <v>0.97374798061389334</v>
      </c>
      <c r="E205">
        <f ca="1">C205-'Financial Inputs '!D205</f>
        <v>2375</v>
      </c>
      <c r="F205" s="7">
        <f ca="1">E205/'Financial Outputs'!B205</f>
        <v>0.95920840064620361</v>
      </c>
      <c r="G205">
        <f ca="1">'Financial Inputs '!E205-'Financial Inputs '!E205-'Financial Inputs '!F205</f>
        <v>-11</v>
      </c>
      <c r="H205">
        <f ca="1">G205*'Financial Inputs '!G205</f>
        <v>-1.98</v>
      </c>
      <c r="I205">
        <f t="shared" ca="1" si="6"/>
        <v>-9.02</v>
      </c>
      <c r="J205" s="7">
        <f t="shared" ca="1" si="7"/>
        <v>-3.6429725363489496E-3</v>
      </c>
      <c r="K205">
        <f ca="1">$B$2/'Financial Inputs '!H205</f>
        <v>220.5</v>
      </c>
      <c r="L205">
        <f ca="1">$B$2/'Financial Inputs '!I205</f>
        <v>22.05</v>
      </c>
      <c r="M205">
        <f ca="1">'Financial Inputs '!J205/'Financial Inputs '!K205</f>
        <v>1.8556821301125446</v>
      </c>
      <c r="N205">
        <f ca="1">'Financial Inputs '!C205/('Financial Inputs '!L205+'Financial Inputs '!M205)/2</f>
        <v>2.1666666666666667E-2</v>
      </c>
    </row>
    <row r="206" spans="1:14" x14ac:dyDescent="0.3">
      <c r="A206" s="1">
        <v>44491</v>
      </c>
      <c r="B206">
        <f ca="1">'Financial Inputs '!B206</f>
        <v>2379</v>
      </c>
      <c r="C206">
        <f ca="1">'Financial Inputs '!B206-'Financial Inputs '!C206</f>
        <v>2342</v>
      </c>
      <c r="D206" s="7">
        <f ca="1">C206/'Financial Inputs '!B206</f>
        <v>0.98444724674232875</v>
      </c>
      <c r="E206">
        <f ca="1">C206-'Financial Inputs '!D206</f>
        <v>2305</v>
      </c>
      <c r="F206" s="7">
        <f ca="1">E206/'Financial Outputs'!B206</f>
        <v>0.96889449348465739</v>
      </c>
      <c r="G206">
        <f ca="1">'Financial Inputs '!E206-'Financial Inputs '!E206-'Financial Inputs '!F206</f>
        <v>-12</v>
      </c>
      <c r="H206">
        <f ca="1">G206*'Financial Inputs '!G206</f>
        <v>-2.16</v>
      </c>
      <c r="I206">
        <f t="shared" ca="1" si="6"/>
        <v>-9.84</v>
      </c>
      <c r="J206" s="7">
        <f t="shared" ca="1" si="7"/>
        <v>-4.1361916771752837E-3</v>
      </c>
      <c r="K206">
        <f ca="1">$B$2/'Financial Inputs '!H206</f>
        <v>220.5</v>
      </c>
      <c r="L206">
        <f ca="1">$B$2/'Financial Inputs '!I206</f>
        <v>22.05</v>
      </c>
      <c r="M206">
        <f ca="1">'Financial Inputs '!J206/'Financial Inputs '!K206</f>
        <v>2.1580739828267093</v>
      </c>
      <c r="N206">
        <f ca="1">'Financial Inputs '!C206/('Financial Inputs '!L206+'Financial Inputs '!M206)/2</f>
        <v>1.2333333333333333E-2</v>
      </c>
    </row>
    <row r="207" spans="1:14" x14ac:dyDescent="0.3">
      <c r="A207" s="1">
        <v>44492</v>
      </c>
      <c r="B207">
        <f ca="1">'Financial Inputs '!B207</f>
        <v>2355</v>
      </c>
      <c r="C207">
        <f ca="1">'Financial Inputs '!B207-'Financial Inputs '!C207</f>
        <v>2318</v>
      </c>
      <c r="D207" s="7">
        <f ca="1">C207/'Financial Inputs '!B207</f>
        <v>0.98428874734607219</v>
      </c>
      <c r="E207">
        <f ca="1">C207-'Financial Inputs '!D207</f>
        <v>2293</v>
      </c>
      <c r="F207" s="7">
        <f ca="1">E207/'Financial Outputs'!B207</f>
        <v>0.97367303609341826</v>
      </c>
      <c r="G207">
        <f ca="1">'Financial Inputs '!E207-'Financial Inputs '!E207-'Financial Inputs '!F207</f>
        <v>-12</v>
      </c>
      <c r="H207">
        <f ca="1">G207*'Financial Inputs '!G207</f>
        <v>-2.16</v>
      </c>
      <c r="I207">
        <f t="shared" ca="1" si="6"/>
        <v>-9.84</v>
      </c>
      <c r="J207" s="7">
        <f t="shared" ca="1" si="7"/>
        <v>-4.1783439490445861E-3</v>
      </c>
      <c r="K207">
        <f ca="1">$B$2/'Financial Inputs '!H207</f>
        <v>220.5</v>
      </c>
      <c r="L207">
        <f ca="1">$B$2/'Financial Inputs '!I207</f>
        <v>22.05</v>
      </c>
      <c r="M207">
        <f ca="1">'Financial Inputs '!J207/'Financial Inputs '!K207</f>
        <v>2.0537630374427853</v>
      </c>
      <c r="N207">
        <f ca="1">'Financial Inputs '!C207/('Financial Inputs '!L207+'Financial Inputs '!M207)/2</f>
        <v>1.2333333333333333E-2</v>
      </c>
    </row>
    <row r="208" spans="1:14" x14ac:dyDescent="0.3">
      <c r="A208" s="1">
        <v>44493</v>
      </c>
      <c r="B208">
        <f ca="1">'Financial Inputs '!B208</f>
        <v>2080</v>
      </c>
      <c r="C208">
        <f ca="1">'Financial Inputs '!B208-'Financial Inputs '!C208</f>
        <v>2007</v>
      </c>
      <c r="D208" s="7">
        <f ca="1">C208/'Financial Inputs '!B208</f>
        <v>0.96490384615384617</v>
      </c>
      <c r="E208">
        <f ca="1">C208-'Financial Inputs '!D208</f>
        <v>1982</v>
      </c>
      <c r="F208" s="7">
        <f ca="1">E208/'Financial Outputs'!B208</f>
        <v>0.95288461538461533</v>
      </c>
      <c r="G208">
        <f ca="1">'Financial Inputs '!E208-'Financial Inputs '!E208-'Financial Inputs '!F208</f>
        <v>-14</v>
      </c>
      <c r="H208">
        <f ca="1">G208*'Financial Inputs '!G208</f>
        <v>-2.52</v>
      </c>
      <c r="I208">
        <f t="shared" ca="1" si="6"/>
        <v>-11.48</v>
      </c>
      <c r="J208" s="7">
        <f t="shared" ca="1" si="7"/>
        <v>-5.5192307692307693E-3</v>
      </c>
      <c r="K208">
        <f ca="1">$B$2/'Financial Inputs '!H208</f>
        <v>220.5</v>
      </c>
      <c r="L208">
        <f ca="1">$B$2/'Financial Inputs '!I208</f>
        <v>22.05</v>
      </c>
      <c r="M208">
        <f ca="1">'Financial Inputs '!J208/'Financial Inputs '!K208</f>
        <v>2.0778587111839126</v>
      </c>
      <c r="N208">
        <f ca="1">'Financial Inputs '!C208/('Financial Inputs '!L208+'Financial Inputs '!M208)/2</f>
        <v>2.4333333333333332E-2</v>
      </c>
    </row>
    <row r="209" spans="1:14" x14ac:dyDescent="0.3">
      <c r="A209" s="1">
        <v>44494</v>
      </c>
      <c r="B209">
        <f ca="1">'Financial Inputs '!B209</f>
        <v>2221</v>
      </c>
      <c r="C209">
        <f ca="1">'Financial Inputs '!B209-'Financial Inputs '!C209</f>
        <v>2134</v>
      </c>
      <c r="D209" s="7">
        <f ca="1">C209/'Financial Inputs '!B209</f>
        <v>0.96082845565060782</v>
      </c>
      <c r="E209">
        <f ca="1">C209-'Financial Inputs '!D209</f>
        <v>2105</v>
      </c>
      <c r="F209" s="7">
        <f ca="1">E209/'Financial Outputs'!B209</f>
        <v>0.94777127420081042</v>
      </c>
      <c r="G209">
        <f ca="1">'Financial Inputs '!E209-'Financial Inputs '!E209-'Financial Inputs '!F209</f>
        <v>-10</v>
      </c>
      <c r="H209">
        <f ca="1">G209*'Financial Inputs '!G209</f>
        <v>-1.7999999999999998</v>
      </c>
      <c r="I209">
        <f t="shared" ca="1" si="6"/>
        <v>-8.1999999999999993</v>
      </c>
      <c r="J209" s="7">
        <f t="shared" ca="1" si="7"/>
        <v>-3.6920306168392613E-3</v>
      </c>
      <c r="K209">
        <f ca="1">$B$2/'Financial Inputs '!H209</f>
        <v>220.5</v>
      </c>
      <c r="L209">
        <f ca="1">$B$2/'Financial Inputs '!I209</f>
        <v>22.05</v>
      </c>
      <c r="M209">
        <f ca="1">'Financial Inputs '!J209/'Financial Inputs '!K209</f>
        <v>2.2067348350887985</v>
      </c>
      <c r="N209">
        <f ca="1">'Financial Inputs '!C209/('Financial Inputs '!L209+'Financial Inputs '!M209)/2</f>
        <v>2.9000000000000001E-2</v>
      </c>
    </row>
    <row r="210" spans="1:14" x14ac:dyDescent="0.3">
      <c r="A210" s="1">
        <v>44495</v>
      </c>
      <c r="B210">
        <f ca="1">'Financial Inputs '!B210</f>
        <v>2174</v>
      </c>
      <c r="C210">
        <f ca="1">'Financial Inputs '!B210-'Financial Inputs '!C210</f>
        <v>2110</v>
      </c>
      <c r="D210" s="7">
        <f ca="1">C210/'Financial Inputs '!B210</f>
        <v>0.97056117755289784</v>
      </c>
      <c r="E210">
        <f ca="1">C210-'Financial Inputs '!D210</f>
        <v>2085</v>
      </c>
      <c r="F210" s="7">
        <f ca="1">E210/'Financial Outputs'!B210</f>
        <v>0.95906163753449858</v>
      </c>
      <c r="G210">
        <f ca="1">'Financial Inputs '!E210-'Financial Inputs '!E210-'Financial Inputs '!F210</f>
        <v>-12</v>
      </c>
      <c r="H210">
        <f ca="1">G210*'Financial Inputs '!G210</f>
        <v>-2.16</v>
      </c>
      <c r="I210">
        <f t="shared" ca="1" si="6"/>
        <v>-9.84</v>
      </c>
      <c r="J210" s="7">
        <f t="shared" ca="1" si="7"/>
        <v>-4.52621895124195E-3</v>
      </c>
      <c r="K210">
        <f ca="1">$B$2/'Financial Inputs '!H210</f>
        <v>220.5</v>
      </c>
      <c r="L210">
        <f ca="1">$B$2/'Financial Inputs '!I210</f>
        <v>22.05</v>
      </c>
      <c r="M210">
        <f ca="1">'Financial Inputs '!J210/'Financial Inputs '!K210</f>
        <v>1.9832559072223521</v>
      </c>
      <c r="N210">
        <f ca="1">'Financial Inputs '!C210/('Financial Inputs '!L210+'Financial Inputs '!M210)/2</f>
        <v>2.1333333333333333E-2</v>
      </c>
    </row>
    <row r="211" spans="1:14" x14ac:dyDescent="0.3">
      <c r="A211" s="1">
        <v>44496</v>
      </c>
      <c r="B211">
        <f ca="1">'Financial Inputs '!B211</f>
        <v>2106</v>
      </c>
      <c r="C211">
        <f ca="1">'Financial Inputs '!B211-'Financial Inputs '!C211</f>
        <v>2043</v>
      </c>
      <c r="D211" s="7">
        <f ca="1">C211/'Financial Inputs '!B211</f>
        <v>0.97008547008547008</v>
      </c>
      <c r="E211">
        <f ca="1">C211-'Financial Inputs '!D211</f>
        <v>2009</v>
      </c>
      <c r="F211" s="7">
        <f ca="1">E211/'Financial Outputs'!B211</f>
        <v>0.95394112060778724</v>
      </c>
      <c r="G211">
        <f ca="1">'Financial Inputs '!E211-'Financial Inputs '!E211-'Financial Inputs '!F211</f>
        <v>-13</v>
      </c>
      <c r="H211">
        <f ca="1">G211*'Financial Inputs '!G211</f>
        <v>-2.34</v>
      </c>
      <c r="I211">
        <f t="shared" ca="1" si="6"/>
        <v>-10.66</v>
      </c>
      <c r="J211" s="7">
        <f t="shared" ca="1" si="7"/>
        <v>-5.0617283950617287E-3</v>
      </c>
      <c r="K211">
        <f ca="1">$B$2/'Financial Inputs '!H211</f>
        <v>220.5</v>
      </c>
      <c r="L211">
        <f ca="1">$B$2/'Financial Inputs '!I211</f>
        <v>22.05</v>
      </c>
      <c r="M211">
        <f ca="1">'Financial Inputs '!J211/'Financial Inputs '!K211</f>
        <v>2.1116595163066174</v>
      </c>
      <c r="N211">
        <f ca="1">'Financial Inputs '!C211/('Financial Inputs '!L211+'Financial Inputs '!M211)/2</f>
        <v>2.1000000000000001E-2</v>
      </c>
    </row>
    <row r="212" spans="1:14" x14ac:dyDescent="0.3">
      <c r="A212" s="1">
        <v>44497</v>
      </c>
      <c r="B212">
        <f ca="1">'Financial Inputs '!B212</f>
        <v>2373</v>
      </c>
      <c r="C212">
        <f ca="1">'Financial Inputs '!B212-'Financial Inputs '!C212</f>
        <v>2313</v>
      </c>
      <c r="D212" s="7">
        <f ca="1">C212/'Financial Inputs '!B212</f>
        <v>0.97471554993678888</v>
      </c>
      <c r="E212">
        <f ca="1">C212-'Financial Inputs '!D212</f>
        <v>2285</v>
      </c>
      <c r="F212" s="7">
        <f ca="1">E212/'Financial Outputs'!B212</f>
        <v>0.9629161399072903</v>
      </c>
      <c r="G212">
        <f ca="1">'Financial Inputs '!E212-'Financial Inputs '!E212-'Financial Inputs '!F212</f>
        <v>-13</v>
      </c>
      <c r="H212">
        <f ca="1">G212*'Financial Inputs '!G212</f>
        <v>-2.34</v>
      </c>
      <c r="I212">
        <f t="shared" ca="1" si="6"/>
        <v>-10.66</v>
      </c>
      <c r="J212" s="7">
        <f t="shared" ca="1" si="7"/>
        <v>-4.4922039612305103E-3</v>
      </c>
      <c r="K212">
        <f ca="1">$B$2/'Financial Inputs '!H212</f>
        <v>220.5</v>
      </c>
      <c r="L212">
        <f ca="1">$B$2/'Financial Inputs '!I212</f>
        <v>22.05</v>
      </c>
      <c r="M212">
        <f ca="1">'Financial Inputs '!J212/'Financial Inputs '!K212</f>
        <v>1.7861713033334512</v>
      </c>
      <c r="N212">
        <f ca="1">'Financial Inputs '!C212/('Financial Inputs '!L212+'Financial Inputs '!M212)/2</f>
        <v>0.02</v>
      </c>
    </row>
    <row r="213" spans="1:14" x14ac:dyDescent="0.3">
      <c r="A213" s="1">
        <v>44498</v>
      </c>
      <c r="B213">
        <f ca="1">'Financial Inputs '!B213</f>
        <v>2077</v>
      </c>
      <c r="C213">
        <f ca="1">'Financial Inputs '!B213-'Financial Inputs '!C213</f>
        <v>1993</v>
      </c>
      <c r="D213" s="7">
        <f ca="1">C213/'Financial Inputs '!B213</f>
        <v>0.95955705344246511</v>
      </c>
      <c r="E213">
        <f ca="1">C213-'Financial Inputs '!D213</f>
        <v>1961</v>
      </c>
      <c r="F213" s="7">
        <f ca="1">E213/'Financial Outputs'!B213</f>
        <v>0.94415021665864229</v>
      </c>
      <c r="G213">
        <f ca="1">'Financial Inputs '!E213-'Financial Inputs '!E213-'Financial Inputs '!F213</f>
        <v>-15</v>
      </c>
      <c r="H213">
        <f ca="1">G213*'Financial Inputs '!G213</f>
        <v>-2.6999999999999997</v>
      </c>
      <c r="I213">
        <f t="shared" ca="1" si="6"/>
        <v>-12.3</v>
      </c>
      <c r="J213" s="7">
        <f t="shared" ca="1" si="7"/>
        <v>-5.922002888781897E-3</v>
      </c>
      <c r="K213">
        <f ca="1">$B$2/'Financial Inputs '!H213</f>
        <v>220.5</v>
      </c>
      <c r="L213">
        <f ca="1">$B$2/'Financial Inputs '!I213</f>
        <v>22.05</v>
      </c>
      <c r="M213">
        <f ca="1">'Financial Inputs '!J213/'Financial Inputs '!K213</f>
        <v>2.1198334595003785</v>
      </c>
      <c r="N213">
        <f ca="1">'Financial Inputs '!C213/('Financial Inputs '!L213+'Financial Inputs '!M213)/2</f>
        <v>2.8000000000000001E-2</v>
      </c>
    </row>
    <row r="214" spans="1:14" x14ac:dyDescent="0.3">
      <c r="A214" s="1">
        <v>44499</v>
      </c>
      <c r="B214">
        <f ca="1">'Financial Inputs '!B214</f>
        <v>2355</v>
      </c>
      <c r="C214">
        <f ca="1">'Financial Inputs '!B214-'Financial Inputs '!C214</f>
        <v>2319</v>
      </c>
      <c r="D214" s="7">
        <f ca="1">C214/'Financial Inputs '!B214</f>
        <v>0.98471337579617835</v>
      </c>
      <c r="E214">
        <f ca="1">C214-'Financial Inputs '!D214</f>
        <v>2290</v>
      </c>
      <c r="F214" s="7">
        <f ca="1">E214/'Financial Outputs'!B214</f>
        <v>0.97239915074309979</v>
      </c>
      <c r="G214">
        <f ca="1">'Financial Inputs '!E214-'Financial Inputs '!E214-'Financial Inputs '!F214</f>
        <v>-14</v>
      </c>
      <c r="H214">
        <f ca="1">G214*'Financial Inputs '!G214</f>
        <v>-2.52</v>
      </c>
      <c r="I214">
        <f t="shared" ca="1" si="6"/>
        <v>-11.48</v>
      </c>
      <c r="J214" s="7">
        <f t="shared" ca="1" si="7"/>
        <v>-4.8747346072186837E-3</v>
      </c>
      <c r="K214">
        <f ca="1">$B$2/'Financial Inputs '!H214</f>
        <v>220.5</v>
      </c>
      <c r="L214">
        <f ca="1">$B$2/'Financial Inputs '!I214</f>
        <v>22.05</v>
      </c>
      <c r="M214">
        <f ca="1">'Financial Inputs '!J214/'Financial Inputs '!K214</f>
        <v>1.8711971012511111</v>
      </c>
      <c r="N214">
        <f ca="1">'Financial Inputs '!C214/('Financial Inputs '!L214+'Financial Inputs '!M214)/2</f>
        <v>1.2E-2</v>
      </c>
    </row>
    <row r="215" spans="1:14" x14ac:dyDescent="0.3">
      <c r="A215" s="1">
        <v>44500</v>
      </c>
      <c r="B215">
        <f ca="1">'Financial Inputs '!B215</f>
        <v>2213</v>
      </c>
      <c r="C215">
        <f ca="1">'Financial Inputs '!B215-'Financial Inputs '!C215</f>
        <v>2144</v>
      </c>
      <c r="D215" s="7">
        <f ca="1">C215/'Financial Inputs '!B215</f>
        <v>0.96882060551287841</v>
      </c>
      <c r="E215">
        <f ca="1">C215-'Financial Inputs '!D215</f>
        <v>2107</v>
      </c>
      <c r="F215" s="7">
        <f ca="1">E215/'Financial Outputs'!B215</f>
        <v>0.95210122006326259</v>
      </c>
      <c r="G215">
        <f ca="1">'Financial Inputs '!E215-'Financial Inputs '!E215-'Financial Inputs '!F215</f>
        <v>-14</v>
      </c>
      <c r="H215">
        <f ca="1">G215*'Financial Inputs '!G215</f>
        <v>-2.52</v>
      </c>
      <c r="I215">
        <f t="shared" ca="1" si="6"/>
        <v>-11.48</v>
      </c>
      <c r="J215" s="7">
        <f t="shared" ca="1" si="7"/>
        <v>-5.1875282422051512E-3</v>
      </c>
      <c r="K215">
        <f ca="1">$B$2/'Financial Inputs '!H215</f>
        <v>220.5</v>
      </c>
      <c r="L215">
        <f ca="1">$B$2/'Financial Inputs '!I215</f>
        <v>22.05</v>
      </c>
      <c r="M215">
        <f ca="1">'Financial Inputs '!J215/'Financial Inputs '!K215</f>
        <v>1.9484349988079426</v>
      </c>
      <c r="N215">
        <f ca="1">'Financial Inputs '!C215/('Financial Inputs '!L215+'Financial Inputs '!M215)/2</f>
        <v>2.3E-2</v>
      </c>
    </row>
    <row r="216" spans="1:14" x14ac:dyDescent="0.3">
      <c r="A216" s="1">
        <v>44501</v>
      </c>
      <c r="B216">
        <f ca="1">'Financial Inputs '!B216</f>
        <v>2346</v>
      </c>
      <c r="C216">
        <f ca="1">'Financial Inputs '!B216-'Financial Inputs '!C216</f>
        <v>2284</v>
      </c>
      <c r="D216" s="7">
        <f ca="1">C216/'Financial Inputs '!B216</f>
        <v>0.97357203751065646</v>
      </c>
      <c r="E216">
        <f ca="1">C216-'Financial Inputs '!D216</f>
        <v>2257</v>
      </c>
      <c r="F216" s="7">
        <f ca="1">E216/'Financial Outputs'!B216</f>
        <v>0.96206308610400681</v>
      </c>
      <c r="G216">
        <f ca="1">'Financial Inputs '!E216-'Financial Inputs '!E216-'Financial Inputs '!F216</f>
        <v>-13</v>
      </c>
      <c r="H216">
        <f ca="1">G216*'Financial Inputs '!G216</f>
        <v>-2.34</v>
      </c>
      <c r="I216">
        <f t="shared" ca="1" si="6"/>
        <v>-10.66</v>
      </c>
      <c r="J216" s="7">
        <f t="shared" ca="1" si="7"/>
        <v>-4.5439045183290712E-3</v>
      </c>
      <c r="K216">
        <f ca="1">$B$2/'Financial Inputs '!H216</f>
        <v>220.5</v>
      </c>
      <c r="L216">
        <f ca="1">$B$2/'Financial Inputs '!I216</f>
        <v>22.05</v>
      </c>
      <c r="M216">
        <f ca="1">'Financial Inputs '!J216/'Financial Inputs '!K216</f>
        <v>1.9238274047004391</v>
      </c>
      <c r="N216">
        <f ca="1">'Financial Inputs '!C216/('Financial Inputs '!L216+'Financial Inputs '!M216)/2</f>
        <v>2.0666666666666667E-2</v>
      </c>
    </row>
    <row r="217" spans="1:14" x14ac:dyDescent="0.3">
      <c r="A217" s="1">
        <v>44502</v>
      </c>
      <c r="B217">
        <f ca="1">'Financial Inputs '!B217</f>
        <v>2162</v>
      </c>
      <c r="C217">
        <f ca="1">'Financial Inputs '!B217-'Financial Inputs '!C217</f>
        <v>2107</v>
      </c>
      <c r="D217" s="7">
        <f ca="1">C217/'Financial Inputs '!B217</f>
        <v>0.97456059204440337</v>
      </c>
      <c r="E217">
        <f ca="1">C217-'Financial Inputs '!D217</f>
        <v>2077</v>
      </c>
      <c r="F217" s="7">
        <f ca="1">E217/'Financial Outputs'!B217</f>
        <v>0.96068455134135056</v>
      </c>
      <c r="G217">
        <f ca="1">'Financial Inputs '!E217-'Financial Inputs '!E217-'Financial Inputs '!F217</f>
        <v>-13</v>
      </c>
      <c r="H217">
        <f ca="1">G217*'Financial Inputs '!G217</f>
        <v>-2.34</v>
      </c>
      <c r="I217">
        <f t="shared" ca="1" si="6"/>
        <v>-10.66</v>
      </c>
      <c r="J217" s="7">
        <f t="shared" ca="1" si="7"/>
        <v>-4.9306197964847365E-3</v>
      </c>
      <c r="K217">
        <f ca="1">$B$2/'Financial Inputs '!H217</f>
        <v>220.5</v>
      </c>
      <c r="L217">
        <f ca="1">$B$2/'Financial Inputs '!I217</f>
        <v>22.05</v>
      </c>
      <c r="M217">
        <f ca="1">'Financial Inputs '!J217/'Financial Inputs '!K217</f>
        <v>2.0463799711663562</v>
      </c>
      <c r="N217">
        <f ca="1">'Financial Inputs '!C217/('Financial Inputs '!L217+'Financial Inputs '!M217)/2</f>
        <v>1.8333333333333333E-2</v>
      </c>
    </row>
    <row r="218" spans="1:14" x14ac:dyDescent="0.3">
      <c r="A218" s="1">
        <v>44503</v>
      </c>
      <c r="B218">
        <f ca="1">'Financial Inputs '!B218</f>
        <v>2064</v>
      </c>
      <c r="C218">
        <f ca="1">'Financial Inputs '!B218-'Financial Inputs '!C218</f>
        <v>2017</v>
      </c>
      <c r="D218" s="7">
        <f ca="1">C218/'Financial Inputs '!B218</f>
        <v>0.9772286821705426</v>
      </c>
      <c r="E218">
        <f ca="1">C218-'Financial Inputs '!D218</f>
        <v>1985</v>
      </c>
      <c r="F218" s="7">
        <f ca="1">E218/'Financial Outputs'!B218</f>
        <v>0.96172480620155043</v>
      </c>
      <c r="G218">
        <f ca="1">'Financial Inputs '!E218-'Financial Inputs '!E218-'Financial Inputs '!F218</f>
        <v>-15</v>
      </c>
      <c r="H218">
        <f ca="1">G218*'Financial Inputs '!G218</f>
        <v>-2.6999999999999997</v>
      </c>
      <c r="I218">
        <f t="shared" ca="1" si="6"/>
        <v>-12.3</v>
      </c>
      <c r="J218" s="7">
        <f t="shared" ca="1" si="7"/>
        <v>-5.9593023255813957E-3</v>
      </c>
      <c r="K218">
        <f ca="1">$B$2/'Financial Inputs '!H218</f>
        <v>220.5</v>
      </c>
      <c r="L218">
        <f ca="1">$B$2/'Financial Inputs '!I218</f>
        <v>22.05</v>
      </c>
      <c r="M218">
        <f ca="1">'Financial Inputs '!J218/'Financial Inputs '!K218</f>
        <v>1.8496202870429226</v>
      </c>
      <c r="N218">
        <f ca="1">'Financial Inputs '!C218/('Financial Inputs '!L218+'Financial Inputs '!M218)/2</f>
        <v>1.5666666666666666E-2</v>
      </c>
    </row>
    <row r="219" spans="1:14" x14ac:dyDescent="0.3">
      <c r="A219" s="1">
        <v>44504</v>
      </c>
      <c r="B219">
        <f ca="1">'Financial Inputs '!B219</f>
        <v>2351</v>
      </c>
      <c r="C219">
        <f ca="1">'Financial Inputs '!B219-'Financial Inputs '!C219</f>
        <v>2310</v>
      </c>
      <c r="D219" s="7">
        <f ca="1">C219/'Financial Inputs '!B219</f>
        <v>0.9825606125053169</v>
      </c>
      <c r="E219">
        <f ca="1">C219-'Financial Inputs '!D219</f>
        <v>2289</v>
      </c>
      <c r="F219" s="7">
        <f ca="1">E219/'Financial Outputs'!B219</f>
        <v>0.97362824330072306</v>
      </c>
      <c r="G219">
        <f ca="1">'Financial Inputs '!E219-'Financial Inputs '!E219-'Financial Inputs '!F219</f>
        <v>-11</v>
      </c>
      <c r="H219">
        <f ca="1">G219*'Financial Inputs '!G219</f>
        <v>-1.98</v>
      </c>
      <c r="I219">
        <f t="shared" ca="1" si="6"/>
        <v>-9.02</v>
      </c>
      <c r="J219" s="7">
        <f t="shared" ca="1" si="7"/>
        <v>-3.8366652488302849E-3</v>
      </c>
      <c r="K219">
        <f ca="1">$B$2/'Financial Inputs '!H219</f>
        <v>220.5</v>
      </c>
      <c r="L219">
        <f ca="1">$B$2/'Financial Inputs '!I219</f>
        <v>22.05</v>
      </c>
      <c r="M219">
        <f ca="1">'Financial Inputs '!J219/'Financial Inputs '!K219</f>
        <v>1.7625879239501359</v>
      </c>
      <c r="N219">
        <f ca="1">'Financial Inputs '!C219/('Financial Inputs '!L219+'Financial Inputs '!M219)/2</f>
        <v>1.3666666666666667E-2</v>
      </c>
    </row>
    <row r="220" spans="1:14" x14ac:dyDescent="0.3">
      <c r="A220" s="1">
        <v>44505</v>
      </c>
      <c r="B220">
        <f ca="1">'Financial Inputs '!B220</f>
        <v>2461</v>
      </c>
      <c r="C220">
        <f ca="1">'Financial Inputs '!B220-'Financial Inputs '!C220</f>
        <v>2401</v>
      </c>
      <c r="D220" s="7">
        <f ca="1">C220/'Financial Inputs '!B220</f>
        <v>0.97561966680211298</v>
      </c>
      <c r="E220">
        <f ca="1">C220-'Financial Inputs '!D220</f>
        <v>2366</v>
      </c>
      <c r="F220" s="7">
        <f ca="1">E220/'Financial Outputs'!B220</f>
        <v>0.96139780577001221</v>
      </c>
      <c r="G220">
        <f ca="1">'Financial Inputs '!E220-'Financial Inputs '!E220-'Financial Inputs '!F220</f>
        <v>-13</v>
      </c>
      <c r="H220">
        <f ca="1">G220*'Financial Inputs '!G220</f>
        <v>-2.34</v>
      </c>
      <c r="I220">
        <f t="shared" ca="1" si="6"/>
        <v>-10.66</v>
      </c>
      <c r="J220" s="7">
        <f t="shared" ca="1" si="7"/>
        <v>-4.3315725314912639E-3</v>
      </c>
      <c r="K220">
        <f ca="1">$B$2/'Financial Inputs '!H220</f>
        <v>220.5</v>
      </c>
      <c r="L220">
        <f ca="1">$B$2/'Financial Inputs '!I220</f>
        <v>22.05</v>
      </c>
      <c r="M220">
        <f ca="1">'Financial Inputs '!J220/'Financial Inputs '!K220</f>
        <v>2.1850471387853543</v>
      </c>
      <c r="N220">
        <f ca="1">'Financial Inputs '!C220/('Financial Inputs '!L220+'Financial Inputs '!M220)/2</f>
        <v>0.02</v>
      </c>
    </row>
    <row r="221" spans="1:14" x14ac:dyDescent="0.3">
      <c r="A221" s="1">
        <v>44506</v>
      </c>
      <c r="B221">
        <f ca="1">'Financial Inputs '!B221</f>
        <v>2130</v>
      </c>
      <c r="C221">
        <f ca="1">'Financial Inputs '!B221-'Financial Inputs '!C221</f>
        <v>2059</v>
      </c>
      <c r="D221" s="7">
        <f ca="1">C221/'Financial Inputs '!B221</f>
        <v>0.96666666666666667</v>
      </c>
      <c r="E221">
        <f ca="1">C221-'Financial Inputs '!D221</f>
        <v>2036</v>
      </c>
      <c r="F221" s="7">
        <f ca="1">E221/'Financial Outputs'!B221</f>
        <v>0.95586854460093895</v>
      </c>
      <c r="G221">
        <f ca="1">'Financial Inputs '!E221-'Financial Inputs '!E221-'Financial Inputs '!F221</f>
        <v>-10</v>
      </c>
      <c r="H221">
        <f ca="1">G221*'Financial Inputs '!G221</f>
        <v>-1.7999999999999998</v>
      </c>
      <c r="I221">
        <f t="shared" ca="1" si="6"/>
        <v>-8.1999999999999993</v>
      </c>
      <c r="J221" s="7">
        <f t="shared" ca="1" si="7"/>
        <v>-3.8497652582159623E-3</v>
      </c>
      <c r="K221">
        <f ca="1">$B$2/'Financial Inputs '!H221</f>
        <v>220.5</v>
      </c>
      <c r="L221">
        <f ca="1">$B$2/'Financial Inputs '!I221</f>
        <v>22.05</v>
      </c>
      <c r="M221">
        <f ca="1">'Financial Inputs '!J221/'Financial Inputs '!K221</f>
        <v>1.7017192171785811</v>
      </c>
      <c r="N221">
        <f ca="1">'Financial Inputs '!C221/('Financial Inputs '!L221+'Financial Inputs '!M221)/2</f>
        <v>2.3666666666666666E-2</v>
      </c>
    </row>
    <row r="222" spans="1:14" x14ac:dyDescent="0.3">
      <c r="A222" s="1">
        <v>44507</v>
      </c>
      <c r="B222">
        <f ca="1">'Financial Inputs '!B222</f>
        <v>2344</v>
      </c>
      <c r="C222">
        <f ca="1">'Financial Inputs '!B222-'Financial Inputs '!C222</f>
        <v>2288</v>
      </c>
      <c r="D222" s="7">
        <f ca="1">C222/'Financial Inputs '!B222</f>
        <v>0.97610921501706482</v>
      </c>
      <c r="E222">
        <f ca="1">C222-'Financial Inputs '!D222</f>
        <v>2250</v>
      </c>
      <c r="F222" s="7">
        <f ca="1">E222/'Financial Outputs'!B222</f>
        <v>0.95989761092150172</v>
      </c>
      <c r="G222">
        <f ca="1">'Financial Inputs '!E222-'Financial Inputs '!E222-'Financial Inputs '!F222</f>
        <v>-11</v>
      </c>
      <c r="H222">
        <f ca="1">G222*'Financial Inputs '!G222</f>
        <v>-1.98</v>
      </c>
      <c r="I222">
        <f t="shared" ca="1" si="6"/>
        <v>-9.02</v>
      </c>
      <c r="J222" s="7">
        <f t="shared" ca="1" si="7"/>
        <v>-3.8481228668941977E-3</v>
      </c>
      <c r="K222">
        <f ca="1">$B$2/'Financial Inputs '!H222</f>
        <v>220.5</v>
      </c>
      <c r="L222">
        <f ca="1">$B$2/'Financial Inputs '!I222</f>
        <v>22.05</v>
      </c>
      <c r="M222">
        <f ca="1">'Financial Inputs '!J222/'Financial Inputs '!K222</f>
        <v>1.8705772140952655</v>
      </c>
      <c r="N222">
        <f ca="1">'Financial Inputs '!C222/('Financial Inputs '!L222+'Financial Inputs '!M222)/2</f>
        <v>1.8666666666666668E-2</v>
      </c>
    </row>
    <row r="223" spans="1:14" x14ac:dyDescent="0.3">
      <c r="A223" s="1">
        <v>44508</v>
      </c>
      <c r="B223">
        <f ca="1">'Financial Inputs '!B223</f>
        <v>2123</v>
      </c>
      <c r="C223">
        <f ca="1">'Financial Inputs '!B223-'Financial Inputs '!C223</f>
        <v>2092</v>
      </c>
      <c r="D223" s="7">
        <f ca="1">C223/'Financial Inputs '!B223</f>
        <v>0.98539802166745172</v>
      </c>
      <c r="E223">
        <f ca="1">C223-'Financial Inputs '!D223</f>
        <v>2058</v>
      </c>
      <c r="F223" s="7">
        <f ca="1">E223/'Financial Outputs'!B223</f>
        <v>0.96938294865756003</v>
      </c>
      <c r="G223">
        <f ca="1">'Financial Inputs '!E223-'Financial Inputs '!E223-'Financial Inputs '!F223</f>
        <v>-15</v>
      </c>
      <c r="H223">
        <f ca="1">G223*'Financial Inputs '!G223</f>
        <v>-2.6999999999999997</v>
      </c>
      <c r="I223">
        <f t="shared" ca="1" si="6"/>
        <v>-12.3</v>
      </c>
      <c r="J223" s="7">
        <f t="shared" ca="1" si="7"/>
        <v>-5.7936881771078665E-3</v>
      </c>
      <c r="K223">
        <f ca="1">$B$2/'Financial Inputs '!H223</f>
        <v>220.5</v>
      </c>
      <c r="L223">
        <f ca="1">$B$2/'Financial Inputs '!I223</f>
        <v>22.05</v>
      </c>
      <c r="M223">
        <f ca="1">'Financial Inputs '!J223/'Financial Inputs '!K223</f>
        <v>2.0767573190667261</v>
      </c>
      <c r="N223">
        <f ca="1">'Financial Inputs '!C223/('Financial Inputs '!L223+'Financial Inputs '!M223)/2</f>
        <v>1.0333333333333333E-2</v>
      </c>
    </row>
    <row r="224" spans="1:14" x14ac:dyDescent="0.3">
      <c r="A224" s="1">
        <v>44509</v>
      </c>
      <c r="B224">
        <f ca="1">'Financial Inputs '!B224</f>
        <v>2432</v>
      </c>
      <c r="C224">
        <f ca="1">'Financial Inputs '!B224-'Financial Inputs '!C224</f>
        <v>2358</v>
      </c>
      <c r="D224" s="7">
        <f ca="1">C224/'Financial Inputs '!B224</f>
        <v>0.96957236842105265</v>
      </c>
      <c r="E224">
        <f ca="1">C224-'Financial Inputs '!D224</f>
        <v>2338</v>
      </c>
      <c r="F224" s="7">
        <f ca="1">E224/'Financial Outputs'!B224</f>
        <v>0.96134868421052633</v>
      </c>
      <c r="G224">
        <f ca="1">'Financial Inputs '!E224-'Financial Inputs '!E224-'Financial Inputs '!F224</f>
        <v>-13</v>
      </c>
      <c r="H224">
        <f ca="1">G224*'Financial Inputs '!G224</f>
        <v>-2.34</v>
      </c>
      <c r="I224">
        <f t="shared" ca="1" si="6"/>
        <v>-10.66</v>
      </c>
      <c r="J224" s="7">
        <f t="shared" ca="1" si="7"/>
        <v>-4.3832236842105262E-3</v>
      </c>
      <c r="K224">
        <f ca="1">$B$2/'Financial Inputs '!H224</f>
        <v>220.5</v>
      </c>
      <c r="L224">
        <f ca="1">$B$2/'Financial Inputs '!I224</f>
        <v>22.05</v>
      </c>
      <c r="M224">
        <f ca="1">'Financial Inputs '!J224/'Financial Inputs '!K224</f>
        <v>2.2266550258123292</v>
      </c>
      <c r="N224">
        <f ca="1">'Financial Inputs '!C224/('Financial Inputs '!L224+'Financial Inputs '!M224)/2</f>
        <v>2.4666666666666667E-2</v>
      </c>
    </row>
    <row r="225" spans="1:14" x14ac:dyDescent="0.3">
      <c r="A225" s="1">
        <v>44510</v>
      </c>
      <c r="B225">
        <f ca="1">'Financial Inputs '!B225</f>
        <v>2066</v>
      </c>
      <c r="C225">
        <f ca="1">'Financial Inputs '!B225-'Financial Inputs '!C225</f>
        <v>2003</v>
      </c>
      <c r="D225" s="7">
        <f ca="1">C225/'Financial Inputs '!B225</f>
        <v>0.96950629235237173</v>
      </c>
      <c r="E225">
        <f ca="1">C225-'Financial Inputs '!D225</f>
        <v>1971</v>
      </c>
      <c r="F225" s="7">
        <f ca="1">E225/'Financial Outputs'!B225</f>
        <v>0.95401742497579867</v>
      </c>
      <c r="G225">
        <f ca="1">'Financial Inputs '!E225-'Financial Inputs '!E225-'Financial Inputs '!F225</f>
        <v>-12</v>
      </c>
      <c r="H225">
        <f ca="1">G225*'Financial Inputs '!G225</f>
        <v>-2.16</v>
      </c>
      <c r="I225">
        <f t="shared" ca="1" si="6"/>
        <v>-9.84</v>
      </c>
      <c r="J225" s="7">
        <f t="shared" ca="1" si="7"/>
        <v>-4.7628267182962241E-3</v>
      </c>
      <c r="K225">
        <f ca="1">$B$2/'Financial Inputs '!H225</f>
        <v>220.5</v>
      </c>
      <c r="L225">
        <f ca="1">$B$2/'Financial Inputs '!I225</f>
        <v>22.05</v>
      </c>
      <c r="M225">
        <f ca="1">'Financial Inputs '!J225/'Financial Inputs '!K225</f>
        <v>2.332116788321168</v>
      </c>
      <c r="N225">
        <f ca="1">'Financial Inputs '!C225/('Financial Inputs '!L225+'Financial Inputs '!M225)/2</f>
        <v>2.1000000000000001E-2</v>
      </c>
    </row>
    <row r="226" spans="1:14" x14ac:dyDescent="0.3">
      <c r="A226" s="1">
        <v>44511</v>
      </c>
      <c r="B226">
        <f ca="1">'Financial Inputs '!B226</f>
        <v>2000</v>
      </c>
      <c r="C226">
        <f ca="1">'Financial Inputs '!B226-'Financial Inputs '!C226</f>
        <v>1926</v>
      </c>
      <c r="D226" s="7">
        <f ca="1">C226/'Financial Inputs '!B226</f>
        <v>0.96299999999999997</v>
      </c>
      <c r="E226">
        <f ca="1">C226-'Financial Inputs '!D226</f>
        <v>1890</v>
      </c>
      <c r="F226" s="7">
        <f ca="1">E226/'Financial Outputs'!B226</f>
        <v>0.94499999999999995</v>
      </c>
      <c r="G226">
        <f ca="1">'Financial Inputs '!E226-'Financial Inputs '!E226-'Financial Inputs '!F226</f>
        <v>-14</v>
      </c>
      <c r="H226">
        <f ca="1">G226*'Financial Inputs '!G226</f>
        <v>-2.52</v>
      </c>
      <c r="I226">
        <f t="shared" ca="1" si="6"/>
        <v>-11.48</v>
      </c>
      <c r="J226" s="7">
        <f t="shared" ca="1" si="7"/>
        <v>-5.7400000000000003E-3</v>
      </c>
      <c r="K226">
        <f ca="1">$B$2/'Financial Inputs '!H226</f>
        <v>220.5</v>
      </c>
      <c r="L226">
        <f ca="1">$B$2/'Financial Inputs '!I226</f>
        <v>22.05</v>
      </c>
      <c r="M226">
        <f ca="1">'Financial Inputs '!J226/'Financial Inputs '!K226</f>
        <v>1.9938365089986969</v>
      </c>
      <c r="N226">
        <f ca="1">'Financial Inputs '!C226/('Financial Inputs '!L226+'Financial Inputs '!M226)/2</f>
        <v>2.4666666666666667E-2</v>
      </c>
    </row>
    <row r="227" spans="1:14" x14ac:dyDescent="0.3">
      <c r="A227" s="1">
        <v>44512</v>
      </c>
      <c r="B227">
        <f ca="1">'Financial Inputs '!B227</f>
        <v>2018</v>
      </c>
      <c r="C227">
        <f ca="1">'Financial Inputs '!B227-'Financial Inputs '!C227</f>
        <v>1940</v>
      </c>
      <c r="D227" s="7">
        <f ca="1">C227/'Financial Inputs '!B227</f>
        <v>0.96134786917740334</v>
      </c>
      <c r="E227">
        <f ca="1">C227-'Financial Inputs '!D227</f>
        <v>1916</v>
      </c>
      <c r="F227" s="7">
        <f ca="1">E227/'Financial Outputs'!B227</f>
        <v>0.94945490584737369</v>
      </c>
      <c r="G227">
        <f ca="1">'Financial Inputs '!E227-'Financial Inputs '!E227-'Financial Inputs '!F227</f>
        <v>-14</v>
      </c>
      <c r="H227">
        <f ca="1">G227*'Financial Inputs '!G227</f>
        <v>-2.52</v>
      </c>
      <c r="I227">
        <f t="shared" ca="1" si="6"/>
        <v>-11.48</v>
      </c>
      <c r="J227" s="7">
        <f t="shared" ca="1" si="7"/>
        <v>-5.6888007928642221E-3</v>
      </c>
      <c r="K227">
        <f ca="1">$B$2/'Financial Inputs '!H227</f>
        <v>220.5</v>
      </c>
      <c r="L227">
        <f ca="1">$B$2/'Financial Inputs '!I227</f>
        <v>22.05</v>
      </c>
      <c r="M227">
        <f ca="1">'Financial Inputs '!J227/'Financial Inputs '!K227</f>
        <v>2.197808383682966</v>
      </c>
      <c r="N227">
        <f ca="1">'Financial Inputs '!C227/('Financial Inputs '!L227+'Financial Inputs '!M227)/2</f>
        <v>2.5999999999999999E-2</v>
      </c>
    </row>
    <row r="228" spans="1:14" x14ac:dyDescent="0.3">
      <c r="A228" s="1">
        <v>44513</v>
      </c>
      <c r="B228">
        <f ca="1">'Financial Inputs '!B228</f>
        <v>2024</v>
      </c>
      <c r="C228">
        <f ca="1">'Financial Inputs '!B228-'Financial Inputs '!C228</f>
        <v>1969</v>
      </c>
      <c r="D228" s="7">
        <f ca="1">C228/'Financial Inputs '!B228</f>
        <v>0.97282608695652173</v>
      </c>
      <c r="E228">
        <f ca="1">C228-'Financial Inputs '!D228</f>
        <v>1947</v>
      </c>
      <c r="F228" s="7">
        <f ca="1">E228/'Financial Outputs'!B228</f>
        <v>0.96195652173913049</v>
      </c>
      <c r="G228">
        <f ca="1">'Financial Inputs '!E228-'Financial Inputs '!E228-'Financial Inputs '!F228</f>
        <v>-15</v>
      </c>
      <c r="H228">
        <f ca="1">G228*'Financial Inputs '!G228</f>
        <v>-2.6999999999999997</v>
      </c>
      <c r="I228">
        <f t="shared" ca="1" si="6"/>
        <v>-12.3</v>
      </c>
      <c r="J228" s="7">
        <f t="shared" ca="1" si="7"/>
        <v>-6.0770750988142297E-3</v>
      </c>
      <c r="K228">
        <f ca="1">$B$2/'Financial Inputs '!H228</f>
        <v>220.5</v>
      </c>
      <c r="L228">
        <f ca="1">$B$2/'Financial Inputs '!I228</f>
        <v>22.05</v>
      </c>
      <c r="M228">
        <f ca="1">'Financial Inputs '!J228/'Financial Inputs '!K228</f>
        <v>2.0525024356800059</v>
      </c>
      <c r="N228">
        <f ca="1">'Financial Inputs '!C228/('Financial Inputs '!L228+'Financial Inputs '!M228)/2</f>
        <v>1.8333333333333333E-2</v>
      </c>
    </row>
    <row r="229" spans="1:14" x14ac:dyDescent="0.3">
      <c r="A229" s="1">
        <v>44514</v>
      </c>
      <c r="B229">
        <f ca="1">'Financial Inputs '!B229</f>
        <v>2204</v>
      </c>
      <c r="C229">
        <f ca="1">'Financial Inputs '!B229-'Financial Inputs '!C229</f>
        <v>2123</v>
      </c>
      <c r="D229" s="7">
        <f ca="1">C229/'Financial Inputs '!B229</f>
        <v>0.96324863883847545</v>
      </c>
      <c r="E229">
        <f ca="1">C229-'Financial Inputs '!D229</f>
        <v>2092</v>
      </c>
      <c r="F229" s="7">
        <f ca="1">E229/'Financial Outputs'!B229</f>
        <v>0.94918330308529941</v>
      </c>
      <c r="G229">
        <f ca="1">'Financial Inputs '!E229-'Financial Inputs '!E229-'Financial Inputs '!F229</f>
        <v>-10</v>
      </c>
      <c r="H229">
        <f ca="1">G229*'Financial Inputs '!G229</f>
        <v>-1.7999999999999998</v>
      </c>
      <c r="I229">
        <f t="shared" ca="1" si="6"/>
        <v>-8.1999999999999993</v>
      </c>
      <c r="J229" s="7">
        <f t="shared" ca="1" si="7"/>
        <v>-3.7205081669691468E-3</v>
      </c>
      <c r="K229">
        <f ca="1">$B$2/'Financial Inputs '!H229</f>
        <v>220.5</v>
      </c>
      <c r="L229">
        <f ca="1">$B$2/'Financial Inputs '!I229</f>
        <v>22.05</v>
      </c>
      <c r="M229">
        <f ca="1">'Financial Inputs '!J229/'Financial Inputs '!K229</f>
        <v>1.9824143956575082</v>
      </c>
      <c r="N229">
        <f ca="1">'Financial Inputs '!C229/('Financial Inputs '!L229+'Financial Inputs '!M229)/2</f>
        <v>2.7E-2</v>
      </c>
    </row>
    <row r="230" spans="1:14" x14ac:dyDescent="0.3">
      <c r="A230" s="1">
        <v>44515</v>
      </c>
      <c r="B230">
        <f ca="1">'Financial Inputs '!B230</f>
        <v>2389</v>
      </c>
      <c r="C230">
        <f ca="1">'Financial Inputs '!B230-'Financial Inputs '!C230</f>
        <v>2354</v>
      </c>
      <c r="D230" s="7">
        <f ca="1">C230/'Financial Inputs '!B230</f>
        <v>0.98534951862704057</v>
      </c>
      <c r="E230">
        <f ca="1">C230-'Financial Inputs '!D230</f>
        <v>2332</v>
      </c>
      <c r="F230" s="7">
        <f ca="1">E230/'Financial Outputs'!B230</f>
        <v>0.97614064462118044</v>
      </c>
      <c r="G230">
        <f ca="1">'Financial Inputs '!E230-'Financial Inputs '!E230-'Financial Inputs '!F230</f>
        <v>-14</v>
      </c>
      <c r="H230">
        <f ca="1">G230*'Financial Inputs '!G230</f>
        <v>-2.52</v>
      </c>
      <c r="I230">
        <f t="shared" ca="1" si="6"/>
        <v>-11.48</v>
      </c>
      <c r="J230" s="7">
        <f t="shared" ca="1" si="7"/>
        <v>-4.8053578903306821E-3</v>
      </c>
      <c r="K230">
        <f ca="1">$B$2/'Financial Inputs '!H230</f>
        <v>220.5</v>
      </c>
      <c r="L230">
        <f ca="1">$B$2/'Financial Inputs '!I230</f>
        <v>22.05</v>
      </c>
      <c r="M230">
        <f ca="1">'Financial Inputs '!J230/'Financial Inputs '!K230</f>
        <v>2.292927739107026</v>
      </c>
      <c r="N230">
        <f ca="1">'Financial Inputs '!C230/('Financial Inputs '!L230+'Financial Inputs '!M230)/2</f>
        <v>1.1666666666666667E-2</v>
      </c>
    </row>
    <row r="231" spans="1:14" x14ac:dyDescent="0.3">
      <c r="A231" s="1">
        <v>44516</v>
      </c>
      <c r="B231">
        <f ca="1">'Financial Inputs '!B231</f>
        <v>2428</v>
      </c>
      <c r="C231">
        <f ca="1">'Financial Inputs '!B231-'Financial Inputs '!C231</f>
        <v>2352</v>
      </c>
      <c r="D231" s="7">
        <f ca="1">C231/'Financial Inputs '!B231</f>
        <v>0.96869851729818779</v>
      </c>
      <c r="E231">
        <f ca="1">C231-'Financial Inputs '!D231</f>
        <v>2330</v>
      </c>
      <c r="F231" s="7">
        <f ca="1">E231/'Financial Outputs'!B231</f>
        <v>0.9596375617792422</v>
      </c>
      <c r="G231">
        <f ca="1">'Financial Inputs '!E231-'Financial Inputs '!E231-'Financial Inputs '!F231</f>
        <v>-15</v>
      </c>
      <c r="H231">
        <f ca="1">G231*'Financial Inputs '!G231</f>
        <v>-2.6999999999999997</v>
      </c>
      <c r="I231">
        <f t="shared" ca="1" si="6"/>
        <v>-12.3</v>
      </c>
      <c r="J231" s="7">
        <f t="shared" ca="1" si="7"/>
        <v>-5.0658978583196053E-3</v>
      </c>
      <c r="K231">
        <f ca="1">$B$2/'Financial Inputs '!H231</f>
        <v>220.5</v>
      </c>
      <c r="L231">
        <f ca="1">$B$2/'Financial Inputs '!I231</f>
        <v>22.05</v>
      </c>
      <c r="M231">
        <f ca="1">'Financial Inputs '!J231/'Financial Inputs '!K231</f>
        <v>1.8554860757652876</v>
      </c>
      <c r="N231">
        <f ca="1">'Financial Inputs '!C231/('Financial Inputs '!L231+'Financial Inputs '!M231)/2</f>
        <v>2.5333333333333333E-2</v>
      </c>
    </row>
    <row r="232" spans="1:14" x14ac:dyDescent="0.3">
      <c r="A232" s="1">
        <v>44517</v>
      </c>
      <c r="B232">
        <f ca="1">'Financial Inputs '!B232</f>
        <v>2171</v>
      </c>
      <c r="C232">
        <f ca="1">'Financial Inputs '!B232-'Financial Inputs '!C232</f>
        <v>2121</v>
      </c>
      <c r="D232" s="7">
        <f ca="1">C232/'Financial Inputs '!B232</f>
        <v>0.97696913864578538</v>
      </c>
      <c r="E232">
        <f ca="1">C232-'Financial Inputs '!D232</f>
        <v>2101</v>
      </c>
      <c r="F232" s="7">
        <f ca="1">E232/'Financial Outputs'!B232</f>
        <v>0.96775679410409954</v>
      </c>
      <c r="G232">
        <f ca="1">'Financial Inputs '!E232-'Financial Inputs '!E232-'Financial Inputs '!F232</f>
        <v>-15</v>
      </c>
      <c r="H232">
        <f ca="1">G232*'Financial Inputs '!G232</f>
        <v>-2.6999999999999997</v>
      </c>
      <c r="I232">
        <f t="shared" ca="1" si="6"/>
        <v>-12.3</v>
      </c>
      <c r="J232" s="7">
        <f t="shared" ca="1" si="7"/>
        <v>-5.6655918931368034E-3</v>
      </c>
      <c r="K232">
        <f ca="1">$B$2/'Financial Inputs '!H232</f>
        <v>220.5</v>
      </c>
      <c r="L232">
        <f ca="1">$B$2/'Financial Inputs '!I232</f>
        <v>22.05</v>
      </c>
      <c r="M232">
        <f ca="1">'Financial Inputs '!J232/'Financial Inputs '!K232</f>
        <v>2.1505089867981551</v>
      </c>
      <c r="N232">
        <f ca="1">'Financial Inputs '!C232/('Financial Inputs '!L232+'Financial Inputs '!M232)/2</f>
        <v>1.6666666666666666E-2</v>
      </c>
    </row>
    <row r="233" spans="1:14" x14ac:dyDescent="0.3">
      <c r="A233" s="1">
        <v>44518</v>
      </c>
      <c r="B233">
        <f ca="1">'Financial Inputs '!B233</f>
        <v>2203</v>
      </c>
      <c r="C233">
        <f ca="1">'Financial Inputs '!B233-'Financial Inputs '!C233</f>
        <v>2168</v>
      </c>
      <c r="D233" s="7">
        <f ca="1">C233/'Financial Inputs '!B233</f>
        <v>0.98411257376305039</v>
      </c>
      <c r="E233">
        <f ca="1">C233-'Financial Inputs '!D233</f>
        <v>2146</v>
      </c>
      <c r="F233" s="7">
        <f ca="1">E233/'Financial Outputs'!B233</f>
        <v>0.97412619155696778</v>
      </c>
      <c r="G233">
        <f ca="1">'Financial Inputs '!E233-'Financial Inputs '!E233-'Financial Inputs '!F233</f>
        <v>-15</v>
      </c>
      <c r="H233">
        <f ca="1">G233*'Financial Inputs '!G233</f>
        <v>-2.6999999999999997</v>
      </c>
      <c r="I233">
        <f t="shared" ca="1" si="6"/>
        <v>-12.3</v>
      </c>
      <c r="J233" s="7">
        <f t="shared" ca="1" si="7"/>
        <v>-5.5832955061280078E-3</v>
      </c>
      <c r="K233">
        <f ca="1">$B$2/'Financial Inputs '!H233</f>
        <v>220.5</v>
      </c>
      <c r="L233">
        <f ca="1">$B$2/'Financial Inputs '!I233</f>
        <v>22.05</v>
      </c>
      <c r="M233">
        <f ca="1">'Financial Inputs '!J233/'Financial Inputs '!K233</f>
        <v>2.1035480487540235</v>
      </c>
      <c r="N233">
        <f ca="1">'Financial Inputs '!C233/('Financial Inputs '!L233+'Financial Inputs '!M233)/2</f>
        <v>1.1666666666666667E-2</v>
      </c>
    </row>
    <row r="234" spans="1:14" x14ac:dyDescent="0.3">
      <c r="A234" s="1">
        <v>44519</v>
      </c>
      <c r="B234">
        <f ca="1">'Financial Inputs '!B234</f>
        <v>2119</v>
      </c>
      <c r="C234">
        <f ca="1">'Financial Inputs '!B234-'Financial Inputs '!C234</f>
        <v>2084</v>
      </c>
      <c r="D234" s="7">
        <f ca="1">C234/'Financial Inputs '!B234</f>
        <v>0.98348277489381786</v>
      </c>
      <c r="E234">
        <f ca="1">C234-'Financial Inputs '!D234</f>
        <v>2052</v>
      </c>
      <c r="F234" s="7">
        <f ca="1">E234/'Financial Outputs'!B234</f>
        <v>0.9683813119395942</v>
      </c>
      <c r="G234">
        <f ca="1">'Financial Inputs '!E234-'Financial Inputs '!E234-'Financial Inputs '!F234</f>
        <v>-12</v>
      </c>
      <c r="H234">
        <f ca="1">G234*'Financial Inputs '!G234</f>
        <v>-2.16</v>
      </c>
      <c r="I234">
        <f t="shared" ca="1" si="6"/>
        <v>-9.84</v>
      </c>
      <c r="J234" s="7">
        <f t="shared" ca="1" si="7"/>
        <v>-4.6436998584237846E-3</v>
      </c>
      <c r="K234">
        <f ca="1">$B$2/'Financial Inputs '!H234</f>
        <v>220.5</v>
      </c>
      <c r="L234">
        <f ca="1">$B$2/'Financial Inputs '!I234</f>
        <v>22.05</v>
      </c>
      <c r="M234">
        <f ca="1">'Financial Inputs '!J234/'Financial Inputs '!K234</f>
        <v>1.7702849022128984</v>
      </c>
      <c r="N234">
        <f ca="1">'Financial Inputs '!C234/('Financial Inputs '!L234+'Financial Inputs '!M234)/2</f>
        <v>1.1666666666666667E-2</v>
      </c>
    </row>
    <row r="235" spans="1:14" x14ac:dyDescent="0.3">
      <c r="A235" s="1">
        <v>44520</v>
      </c>
      <c r="B235">
        <f ca="1">'Financial Inputs '!B235</f>
        <v>2141</v>
      </c>
      <c r="C235">
        <f ca="1">'Financial Inputs '!B235-'Financial Inputs '!C235</f>
        <v>2098</v>
      </c>
      <c r="D235" s="7">
        <f ca="1">C235/'Financial Inputs '!B235</f>
        <v>0.97991592713685194</v>
      </c>
      <c r="E235">
        <f ca="1">C235-'Financial Inputs '!D235</f>
        <v>2077</v>
      </c>
      <c r="F235" s="7">
        <f ca="1">E235/'Financial Outputs'!B235</f>
        <v>0.9701074264362447</v>
      </c>
      <c r="G235">
        <f ca="1">'Financial Inputs '!E235-'Financial Inputs '!E235-'Financial Inputs '!F235</f>
        <v>-12</v>
      </c>
      <c r="H235">
        <f ca="1">G235*'Financial Inputs '!G235</f>
        <v>-2.16</v>
      </c>
      <c r="I235">
        <f t="shared" ca="1" si="6"/>
        <v>-9.84</v>
      </c>
      <c r="J235" s="7">
        <f t="shared" ca="1" si="7"/>
        <v>-4.5959831854273702E-3</v>
      </c>
      <c r="K235">
        <f ca="1">$B$2/'Financial Inputs '!H235</f>
        <v>220.5</v>
      </c>
      <c r="L235">
        <f ca="1">$B$2/'Financial Inputs '!I235</f>
        <v>22.05</v>
      </c>
      <c r="M235">
        <f ca="1">'Financial Inputs '!J235/'Financial Inputs '!K235</f>
        <v>2.0814930252005017</v>
      </c>
      <c r="N235">
        <f ca="1">'Financial Inputs '!C235/('Financial Inputs '!L235+'Financial Inputs '!M235)/2</f>
        <v>1.4333333333333333E-2</v>
      </c>
    </row>
    <row r="236" spans="1:14" x14ac:dyDescent="0.3">
      <c r="A236" s="1">
        <v>44521</v>
      </c>
      <c r="B236">
        <f ca="1">'Financial Inputs '!B236</f>
        <v>2077</v>
      </c>
      <c r="C236">
        <f ca="1">'Financial Inputs '!B236-'Financial Inputs '!C236</f>
        <v>2039</v>
      </c>
      <c r="D236" s="7">
        <f ca="1">C236/'Financial Inputs '!B236</f>
        <v>0.98170438131921045</v>
      </c>
      <c r="E236">
        <f ca="1">C236-'Financial Inputs '!D236</f>
        <v>2004</v>
      </c>
      <c r="F236" s="7">
        <f ca="1">E236/'Financial Outputs'!B236</f>
        <v>0.96485315358690416</v>
      </c>
      <c r="G236">
        <f ca="1">'Financial Inputs '!E236-'Financial Inputs '!E236-'Financial Inputs '!F236</f>
        <v>-15</v>
      </c>
      <c r="H236">
        <f ca="1">G236*'Financial Inputs '!G236</f>
        <v>-2.6999999999999997</v>
      </c>
      <c r="I236">
        <f t="shared" ca="1" si="6"/>
        <v>-12.3</v>
      </c>
      <c r="J236" s="7">
        <f t="shared" ca="1" si="7"/>
        <v>-5.922002888781897E-3</v>
      </c>
      <c r="K236">
        <f ca="1">$B$2/'Financial Inputs '!H236</f>
        <v>220.5</v>
      </c>
      <c r="L236">
        <f ca="1">$B$2/'Financial Inputs '!I236</f>
        <v>22.05</v>
      </c>
      <c r="M236">
        <f ca="1">'Financial Inputs '!J236/'Financial Inputs '!K236</f>
        <v>2.2674970569247712</v>
      </c>
      <c r="N236">
        <f ca="1">'Financial Inputs '!C236/('Financial Inputs '!L236+'Financial Inputs '!M236)/2</f>
        <v>1.2666666666666666E-2</v>
      </c>
    </row>
    <row r="237" spans="1:14" x14ac:dyDescent="0.3">
      <c r="A237" s="1">
        <v>44522</v>
      </c>
      <c r="B237">
        <f ca="1">'Financial Inputs '!B237</f>
        <v>2323</v>
      </c>
      <c r="C237">
        <f ca="1">'Financial Inputs '!B237-'Financial Inputs '!C237</f>
        <v>2288</v>
      </c>
      <c r="D237" s="7">
        <f ca="1">C237/'Financial Inputs '!B237</f>
        <v>0.98493327593628932</v>
      </c>
      <c r="E237">
        <f ca="1">C237-'Financial Inputs '!D237</f>
        <v>2260</v>
      </c>
      <c r="F237" s="7">
        <f ca="1">E237/'Financial Outputs'!B237</f>
        <v>0.97287989668532071</v>
      </c>
      <c r="G237">
        <f ca="1">'Financial Inputs '!E237-'Financial Inputs '!E237-'Financial Inputs '!F237</f>
        <v>-13</v>
      </c>
      <c r="H237">
        <f ca="1">G237*'Financial Inputs '!G237</f>
        <v>-2.34</v>
      </c>
      <c r="I237">
        <f t="shared" ca="1" si="6"/>
        <v>-10.66</v>
      </c>
      <c r="J237" s="7">
        <f t="shared" ca="1" si="7"/>
        <v>-4.5888936719758935E-3</v>
      </c>
      <c r="K237">
        <f ca="1">$B$2/'Financial Inputs '!H237</f>
        <v>220.5</v>
      </c>
      <c r="L237">
        <f ca="1">$B$2/'Financial Inputs '!I237</f>
        <v>22.05</v>
      </c>
      <c r="M237">
        <f ca="1">'Financial Inputs '!J237/'Financial Inputs '!K237</f>
        <v>1.9749746954731073</v>
      </c>
      <c r="N237">
        <f ca="1">'Financial Inputs '!C237/('Financial Inputs '!L237+'Financial Inputs '!M237)/2</f>
        <v>1.1666666666666667E-2</v>
      </c>
    </row>
    <row r="238" spans="1:14" x14ac:dyDescent="0.3">
      <c r="A238" s="1">
        <v>44523</v>
      </c>
      <c r="B238">
        <f ca="1">'Financial Inputs '!B238</f>
        <v>2401</v>
      </c>
      <c r="C238">
        <f ca="1">'Financial Inputs '!B238-'Financial Inputs '!C238</f>
        <v>2341</v>
      </c>
      <c r="D238" s="7">
        <f ca="1">C238/'Financial Inputs '!B238</f>
        <v>0.97501041232819663</v>
      </c>
      <c r="E238">
        <f ca="1">C238-'Financial Inputs '!D238</f>
        <v>2308</v>
      </c>
      <c r="F238" s="7">
        <f ca="1">E238/'Financial Outputs'!B238</f>
        <v>0.96126613910870473</v>
      </c>
      <c r="G238">
        <f ca="1">'Financial Inputs '!E238-'Financial Inputs '!E238-'Financial Inputs '!F238</f>
        <v>-10</v>
      </c>
      <c r="H238">
        <f ca="1">G238*'Financial Inputs '!G238</f>
        <v>-1.7999999999999998</v>
      </c>
      <c r="I238">
        <f t="shared" ca="1" si="6"/>
        <v>-8.1999999999999993</v>
      </c>
      <c r="J238" s="7">
        <f t="shared" ca="1" si="7"/>
        <v>-3.4152436484797999E-3</v>
      </c>
      <c r="K238">
        <f ca="1">$B$2/'Financial Inputs '!H238</f>
        <v>220.5</v>
      </c>
      <c r="L238">
        <f ca="1">$B$2/'Financial Inputs '!I238</f>
        <v>22.05</v>
      </c>
      <c r="M238">
        <f ca="1">'Financial Inputs '!J238/'Financial Inputs '!K238</f>
        <v>1.7122984077193222</v>
      </c>
      <c r="N238">
        <f ca="1">'Financial Inputs '!C238/('Financial Inputs '!L238+'Financial Inputs '!M238)/2</f>
        <v>0.02</v>
      </c>
    </row>
    <row r="239" spans="1:14" x14ac:dyDescent="0.3">
      <c r="A239" s="1">
        <v>44524</v>
      </c>
      <c r="B239">
        <f ca="1">'Financial Inputs '!B239</f>
        <v>2259</v>
      </c>
      <c r="C239">
        <f ca="1">'Financial Inputs '!B239-'Financial Inputs '!C239</f>
        <v>2189</v>
      </c>
      <c r="D239" s="7">
        <f ca="1">C239/'Financial Inputs '!B239</f>
        <v>0.96901283753873391</v>
      </c>
      <c r="E239">
        <f ca="1">C239-'Financial Inputs '!D239</f>
        <v>2158</v>
      </c>
      <c r="F239" s="7">
        <f ca="1">E239/'Financial Outputs'!B239</f>
        <v>0.95528995130588756</v>
      </c>
      <c r="G239">
        <f ca="1">'Financial Inputs '!E239-'Financial Inputs '!E239-'Financial Inputs '!F239</f>
        <v>-10</v>
      </c>
      <c r="H239">
        <f ca="1">G239*'Financial Inputs '!G239</f>
        <v>-1.7999999999999998</v>
      </c>
      <c r="I239">
        <f t="shared" ca="1" si="6"/>
        <v>-8.1999999999999993</v>
      </c>
      <c r="J239" s="7">
        <f t="shared" ca="1" si="7"/>
        <v>-3.6299247454625936E-3</v>
      </c>
      <c r="K239">
        <f ca="1">$B$2/'Financial Inputs '!H239</f>
        <v>220.5</v>
      </c>
      <c r="L239">
        <f ca="1">$B$2/'Financial Inputs '!I239</f>
        <v>22.05</v>
      </c>
      <c r="M239">
        <f ca="1">'Financial Inputs '!J239/'Financial Inputs '!K239</f>
        <v>1.8021950962113484</v>
      </c>
      <c r="N239">
        <f ca="1">'Financial Inputs '!C239/('Financial Inputs '!L239+'Financial Inputs '!M239)/2</f>
        <v>2.3333333333333334E-2</v>
      </c>
    </row>
    <row r="240" spans="1:14" x14ac:dyDescent="0.3">
      <c r="A240" s="1">
        <v>44525</v>
      </c>
      <c r="B240">
        <f ca="1">'Financial Inputs '!B240</f>
        <v>2027</v>
      </c>
      <c r="C240">
        <f ca="1">'Financial Inputs '!B240-'Financial Inputs '!C240</f>
        <v>1943</v>
      </c>
      <c r="D240" s="7">
        <f ca="1">C240/'Financial Inputs '!B240</f>
        <v>0.95855944745929944</v>
      </c>
      <c r="E240">
        <f ca="1">C240-'Financial Inputs '!D240</f>
        <v>1906</v>
      </c>
      <c r="F240" s="7">
        <f ca="1">E240/'Financial Outputs'!B240</f>
        <v>0.94030587074494332</v>
      </c>
      <c r="G240">
        <f ca="1">'Financial Inputs '!E240-'Financial Inputs '!E240-'Financial Inputs '!F240</f>
        <v>-14</v>
      </c>
      <c r="H240">
        <f ca="1">G240*'Financial Inputs '!G240</f>
        <v>-2.52</v>
      </c>
      <c r="I240">
        <f t="shared" ca="1" si="6"/>
        <v>-11.48</v>
      </c>
      <c r="J240" s="7">
        <f t="shared" ca="1" si="7"/>
        <v>-5.6635421805624076E-3</v>
      </c>
      <c r="K240">
        <f ca="1">$B$2/'Financial Inputs '!H240</f>
        <v>220.5</v>
      </c>
      <c r="L240">
        <f ca="1">$B$2/'Financial Inputs '!I240</f>
        <v>22.05</v>
      </c>
      <c r="M240">
        <f ca="1">'Financial Inputs '!J240/'Financial Inputs '!K240</f>
        <v>1.8805177111716622</v>
      </c>
      <c r="N240">
        <f ca="1">'Financial Inputs '!C240/('Financial Inputs '!L240+'Financial Inputs '!M240)/2</f>
        <v>2.8000000000000001E-2</v>
      </c>
    </row>
    <row r="241" spans="1:14" x14ac:dyDescent="0.3">
      <c r="A241" s="1">
        <v>44526</v>
      </c>
      <c r="B241">
        <f ca="1">'Financial Inputs '!B241</f>
        <v>2260</v>
      </c>
      <c r="C241">
        <f ca="1">'Financial Inputs '!B241-'Financial Inputs '!C241</f>
        <v>2176</v>
      </c>
      <c r="D241" s="7">
        <f ca="1">C241/'Financial Inputs '!B241</f>
        <v>0.96283185840707963</v>
      </c>
      <c r="E241">
        <f ca="1">C241-'Financial Inputs '!D241</f>
        <v>2148</v>
      </c>
      <c r="F241" s="7">
        <f ca="1">E241/'Financial Outputs'!B241</f>
        <v>0.95044247787610614</v>
      </c>
      <c r="G241">
        <f ca="1">'Financial Inputs '!E241-'Financial Inputs '!E241-'Financial Inputs '!F241</f>
        <v>-12</v>
      </c>
      <c r="H241">
        <f ca="1">G241*'Financial Inputs '!G241</f>
        <v>-2.16</v>
      </c>
      <c r="I241">
        <f t="shared" ca="1" si="6"/>
        <v>-9.84</v>
      </c>
      <c r="J241" s="7">
        <f t="shared" ca="1" si="7"/>
        <v>-4.353982300884956E-3</v>
      </c>
      <c r="K241">
        <f ca="1">$B$2/'Financial Inputs '!H241</f>
        <v>220.5</v>
      </c>
      <c r="L241">
        <f ca="1">$B$2/'Financial Inputs '!I241</f>
        <v>22.05</v>
      </c>
      <c r="M241">
        <f ca="1">'Financial Inputs '!J241/'Financial Inputs '!K241</f>
        <v>1.7497409326424871</v>
      </c>
      <c r="N241">
        <f ca="1">'Financial Inputs '!C241/('Financial Inputs '!L241+'Financial Inputs '!M241)/2</f>
        <v>2.8000000000000001E-2</v>
      </c>
    </row>
    <row r="242" spans="1:14" x14ac:dyDescent="0.3">
      <c r="A242" s="1">
        <v>44527</v>
      </c>
      <c r="B242">
        <f ca="1">'Financial Inputs '!B242</f>
        <v>2313</v>
      </c>
      <c r="C242">
        <f ca="1">'Financial Inputs '!B242-'Financial Inputs '!C242</f>
        <v>2255</v>
      </c>
      <c r="D242" s="7">
        <f ca="1">C242/'Financial Inputs '!B242</f>
        <v>0.97492434068309552</v>
      </c>
      <c r="E242">
        <f ca="1">C242-'Financial Inputs '!D242</f>
        <v>2230</v>
      </c>
      <c r="F242" s="7">
        <f ca="1">E242/'Financial Outputs'!B242</f>
        <v>0.96411586683960226</v>
      </c>
      <c r="G242">
        <f ca="1">'Financial Inputs '!E242-'Financial Inputs '!E242-'Financial Inputs '!F242</f>
        <v>-12</v>
      </c>
      <c r="H242">
        <f ca="1">G242*'Financial Inputs '!G242</f>
        <v>-2.16</v>
      </c>
      <c r="I242">
        <f t="shared" ca="1" si="6"/>
        <v>-9.84</v>
      </c>
      <c r="J242" s="7">
        <f t="shared" ca="1" si="7"/>
        <v>-4.2542153047989625E-3</v>
      </c>
      <c r="K242">
        <f ca="1">$B$2/'Financial Inputs '!H242</f>
        <v>220.5</v>
      </c>
      <c r="L242">
        <f ca="1">$B$2/'Financial Inputs '!I242</f>
        <v>22.05</v>
      </c>
      <c r="M242">
        <f ca="1">'Financial Inputs '!J242/'Financial Inputs '!K242</f>
        <v>2.0400237074225149</v>
      </c>
      <c r="N242">
        <f ca="1">'Financial Inputs '!C242/('Financial Inputs '!L242+'Financial Inputs '!M242)/2</f>
        <v>1.9333333333333334E-2</v>
      </c>
    </row>
    <row r="243" spans="1:14" x14ac:dyDescent="0.3">
      <c r="A243" s="1">
        <v>44528</v>
      </c>
      <c r="B243">
        <f ca="1">'Financial Inputs '!B243</f>
        <v>2114</v>
      </c>
      <c r="C243">
        <f ca="1">'Financial Inputs '!B243-'Financial Inputs '!C243</f>
        <v>2078</v>
      </c>
      <c r="D243" s="7">
        <f ca="1">C243/'Financial Inputs '!B243</f>
        <v>0.98297067171239361</v>
      </c>
      <c r="E243">
        <f ca="1">C243-'Financial Inputs '!D243</f>
        <v>2039</v>
      </c>
      <c r="F243" s="7">
        <f ca="1">E243/'Financial Outputs'!B243</f>
        <v>0.96452223273415327</v>
      </c>
      <c r="G243">
        <f ca="1">'Financial Inputs '!E243-'Financial Inputs '!E243-'Financial Inputs '!F243</f>
        <v>-10</v>
      </c>
      <c r="H243">
        <f ca="1">G243*'Financial Inputs '!G243</f>
        <v>-1.7999999999999998</v>
      </c>
      <c r="I243">
        <f t="shared" ca="1" si="6"/>
        <v>-8.1999999999999993</v>
      </c>
      <c r="J243" s="7">
        <f t="shared" ca="1" si="7"/>
        <v>-3.8789025543992427E-3</v>
      </c>
      <c r="K243">
        <f ca="1">$B$2/'Financial Inputs '!H243</f>
        <v>220.5</v>
      </c>
      <c r="L243">
        <f ca="1">$B$2/'Financial Inputs '!I243</f>
        <v>22.05</v>
      </c>
      <c r="M243">
        <f ca="1">'Financial Inputs '!J243/'Financial Inputs '!K243</f>
        <v>2.3006799493991146</v>
      </c>
      <c r="N243">
        <f ca="1">'Financial Inputs '!C243/('Financial Inputs '!L243+'Financial Inputs '!M243)/2</f>
        <v>1.2E-2</v>
      </c>
    </row>
    <row r="244" spans="1:14" x14ac:dyDescent="0.3">
      <c r="A244" s="1">
        <v>44529</v>
      </c>
      <c r="B244">
        <f ca="1">'Financial Inputs '!B244</f>
        <v>2150</v>
      </c>
      <c r="C244">
        <f ca="1">'Financial Inputs '!B244-'Financial Inputs '!C244</f>
        <v>2088</v>
      </c>
      <c r="D244" s="7">
        <f ca="1">C244/'Financial Inputs '!B244</f>
        <v>0.97116279069767442</v>
      </c>
      <c r="E244">
        <f ca="1">C244-'Financial Inputs '!D244</f>
        <v>2054</v>
      </c>
      <c r="F244" s="7">
        <f ca="1">E244/'Financial Outputs'!B244</f>
        <v>0.9553488372093023</v>
      </c>
      <c r="G244">
        <f ca="1">'Financial Inputs '!E244-'Financial Inputs '!E244-'Financial Inputs '!F244</f>
        <v>-10</v>
      </c>
      <c r="H244">
        <f ca="1">G244*'Financial Inputs '!G244</f>
        <v>-1.7999999999999998</v>
      </c>
      <c r="I244">
        <f t="shared" ca="1" si="6"/>
        <v>-8.1999999999999993</v>
      </c>
      <c r="J244" s="7">
        <f t="shared" ca="1" si="7"/>
        <v>-3.8139534883720929E-3</v>
      </c>
      <c r="K244">
        <f ca="1">$B$2/'Financial Inputs '!H244</f>
        <v>220.5</v>
      </c>
      <c r="L244">
        <f ca="1">$B$2/'Financial Inputs '!I244</f>
        <v>22.05</v>
      </c>
      <c r="M244">
        <f ca="1">'Financial Inputs '!J244/'Financial Inputs '!K244</f>
        <v>1.9578959466707533</v>
      </c>
      <c r="N244">
        <f ca="1">'Financial Inputs '!C244/('Financial Inputs '!L244+'Financial Inputs '!M244)/2</f>
        <v>2.0666666666666667E-2</v>
      </c>
    </row>
    <row r="245" spans="1:14" x14ac:dyDescent="0.3">
      <c r="A245" s="1">
        <v>44530</v>
      </c>
      <c r="B245">
        <f ca="1">'Financial Inputs '!B245</f>
        <v>2461</v>
      </c>
      <c r="C245">
        <f ca="1">'Financial Inputs '!B245-'Financial Inputs '!C245</f>
        <v>2387</v>
      </c>
      <c r="D245" s="7">
        <f ca="1">C245/'Financial Inputs '!B245</f>
        <v>0.9699309223892727</v>
      </c>
      <c r="E245">
        <f ca="1">C245-'Financial Inputs '!D245</f>
        <v>2352</v>
      </c>
      <c r="F245" s="7">
        <f ca="1">E245/'Financial Outputs'!B245</f>
        <v>0.95570906135717193</v>
      </c>
      <c r="G245">
        <f ca="1">'Financial Inputs '!E245-'Financial Inputs '!E245-'Financial Inputs '!F245</f>
        <v>-14</v>
      </c>
      <c r="H245">
        <f ca="1">G245*'Financial Inputs '!G245</f>
        <v>-2.52</v>
      </c>
      <c r="I245">
        <f t="shared" ca="1" si="6"/>
        <v>-11.48</v>
      </c>
      <c r="J245" s="7">
        <f t="shared" ca="1" si="7"/>
        <v>-4.6647704185290538E-3</v>
      </c>
      <c r="K245">
        <f ca="1">$B$2/'Financial Inputs '!H245</f>
        <v>220.5</v>
      </c>
      <c r="L245">
        <f ca="1">$B$2/'Financial Inputs '!I245</f>
        <v>22.05</v>
      </c>
      <c r="M245">
        <f ca="1">'Financial Inputs '!J245/'Financial Inputs '!K245</f>
        <v>2.0900878734622146</v>
      </c>
      <c r="N245">
        <f ca="1">'Financial Inputs '!C245/('Financial Inputs '!L245+'Financial Inputs '!M245)/2</f>
        <v>2.4666666666666667E-2</v>
      </c>
    </row>
    <row r="246" spans="1:14" x14ac:dyDescent="0.3">
      <c r="A246" s="1">
        <v>44531</v>
      </c>
      <c r="B246">
        <f ca="1">'Financial Inputs '!B246</f>
        <v>2075</v>
      </c>
      <c r="C246">
        <f ca="1">'Financial Inputs '!B246-'Financial Inputs '!C246</f>
        <v>2014</v>
      </c>
      <c r="D246" s="7">
        <f ca="1">C246/'Financial Inputs '!B246</f>
        <v>0.97060240963855426</v>
      </c>
      <c r="E246">
        <f ca="1">C246-'Financial Inputs '!D246</f>
        <v>1977</v>
      </c>
      <c r="F246" s="7">
        <f ca="1">E246/'Financial Outputs'!B246</f>
        <v>0.95277108433734936</v>
      </c>
      <c r="G246">
        <f ca="1">'Financial Inputs '!E246-'Financial Inputs '!E246-'Financial Inputs '!F246</f>
        <v>-11</v>
      </c>
      <c r="H246">
        <f ca="1">G246*'Financial Inputs '!G246</f>
        <v>-1.98</v>
      </c>
      <c r="I246">
        <f t="shared" ca="1" si="6"/>
        <v>-9.02</v>
      </c>
      <c r="J246" s="7">
        <f t="shared" ca="1" si="7"/>
        <v>-4.3469879518072286E-3</v>
      </c>
      <c r="K246">
        <f ca="1">$B$2/'Financial Inputs '!H246</f>
        <v>220.5</v>
      </c>
      <c r="L246">
        <f ca="1">$B$2/'Financial Inputs '!I246</f>
        <v>22.05</v>
      </c>
      <c r="M246">
        <f ca="1">'Financial Inputs '!J246/'Financial Inputs '!K246</f>
        <v>1.8948299455959414</v>
      </c>
      <c r="N246">
        <f ca="1">'Financial Inputs '!C246/('Financial Inputs '!L246+'Financial Inputs '!M246)/2</f>
        <v>2.0333333333333332E-2</v>
      </c>
    </row>
    <row r="247" spans="1:14" x14ac:dyDescent="0.3">
      <c r="A247" s="1">
        <v>44532</v>
      </c>
      <c r="B247">
        <f ca="1">'Financial Inputs '!B247</f>
        <v>2148</v>
      </c>
      <c r="C247">
        <f ca="1">'Financial Inputs '!B247-'Financial Inputs '!C247</f>
        <v>2069</v>
      </c>
      <c r="D247" s="7">
        <f ca="1">C247/'Financial Inputs '!B247</f>
        <v>0.96322160148975788</v>
      </c>
      <c r="E247">
        <f ca="1">C247-'Financial Inputs '!D247</f>
        <v>2042</v>
      </c>
      <c r="F247" s="7">
        <f ca="1">E247/'Financial Outputs'!B247</f>
        <v>0.95065176908752325</v>
      </c>
      <c r="G247">
        <f ca="1">'Financial Inputs '!E247-'Financial Inputs '!E247-'Financial Inputs '!F247</f>
        <v>-14</v>
      </c>
      <c r="H247">
        <f ca="1">G247*'Financial Inputs '!G247</f>
        <v>-2.52</v>
      </c>
      <c r="I247">
        <f t="shared" ca="1" si="6"/>
        <v>-11.48</v>
      </c>
      <c r="J247" s="7">
        <f t="shared" ca="1" si="7"/>
        <v>-5.3445065176908751E-3</v>
      </c>
      <c r="K247">
        <f ca="1">$B$2/'Financial Inputs '!H247</f>
        <v>220.5</v>
      </c>
      <c r="L247">
        <f ca="1">$B$2/'Financial Inputs '!I247</f>
        <v>22.05</v>
      </c>
      <c r="M247">
        <f ca="1">'Financial Inputs '!J247/'Financial Inputs '!K247</f>
        <v>1.9145781990521327</v>
      </c>
      <c r="N247">
        <f ca="1">'Financial Inputs '!C247/('Financial Inputs '!L247+'Financial Inputs '!M247)/2</f>
        <v>2.6333333333333334E-2</v>
      </c>
    </row>
    <row r="248" spans="1:14" x14ac:dyDescent="0.3">
      <c r="A248" s="1">
        <v>44533</v>
      </c>
      <c r="B248">
        <f ca="1">'Financial Inputs '!B248</f>
        <v>2102</v>
      </c>
      <c r="C248">
        <f ca="1">'Financial Inputs '!B248-'Financial Inputs '!C248</f>
        <v>2035</v>
      </c>
      <c r="D248" s="7">
        <f ca="1">C248/'Financial Inputs '!B248</f>
        <v>0.9681255946717412</v>
      </c>
      <c r="E248">
        <f ca="1">C248-'Financial Inputs '!D248</f>
        <v>1998</v>
      </c>
      <c r="F248" s="7">
        <f ca="1">E248/'Financial Outputs'!B248</f>
        <v>0.95052331113225497</v>
      </c>
      <c r="G248">
        <f ca="1">'Financial Inputs '!E248-'Financial Inputs '!E248-'Financial Inputs '!F248</f>
        <v>-15</v>
      </c>
      <c r="H248">
        <f ca="1">G248*'Financial Inputs '!G248</f>
        <v>-2.6999999999999997</v>
      </c>
      <c r="I248">
        <f t="shared" ca="1" si="6"/>
        <v>-12.3</v>
      </c>
      <c r="J248" s="7">
        <f t="shared" ca="1" si="7"/>
        <v>-5.8515699333967653E-3</v>
      </c>
      <c r="K248">
        <f ca="1">$B$2/'Financial Inputs '!H248</f>
        <v>220.5</v>
      </c>
      <c r="L248">
        <f ca="1">$B$2/'Financial Inputs '!I248</f>
        <v>22.05</v>
      </c>
      <c r="M248">
        <f ca="1">'Financial Inputs '!J248/'Financial Inputs '!K248</f>
        <v>1.981809353055431</v>
      </c>
      <c r="N248">
        <f ca="1">'Financial Inputs '!C248/('Financial Inputs '!L248+'Financial Inputs '!M248)/2</f>
        <v>2.2333333333333334E-2</v>
      </c>
    </row>
    <row r="249" spans="1:14" x14ac:dyDescent="0.3">
      <c r="A249" s="1">
        <v>44534</v>
      </c>
      <c r="B249">
        <f ca="1">'Financial Inputs '!B249</f>
        <v>2403</v>
      </c>
      <c r="C249">
        <f ca="1">'Financial Inputs '!B249-'Financial Inputs '!C249</f>
        <v>2326</v>
      </c>
      <c r="D249" s="7">
        <f ca="1">C249/'Financial Inputs '!B249</f>
        <v>0.96795672076570949</v>
      </c>
      <c r="E249">
        <f ca="1">C249-'Financial Inputs '!D249</f>
        <v>2304</v>
      </c>
      <c r="F249" s="7">
        <f ca="1">E249/'Financial Outputs'!B249</f>
        <v>0.95880149812734083</v>
      </c>
      <c r="G249">
        <f ca="1">'Financial Inputs '!E249-'Financial Inputs '!E249-'Financial Inputs '!F249</f>
        <v>-15</v>
      </c>
      <c r="H249">
        <f ca="1">G249*'Financial Inputs '!G249</f>
        <v>-2.6999999999999997</v>
      </c>
      <c r="I249">
        <f t="shared" ca="1" si="6"/>
        <v>-12.3</v>
      </c>
      <c r="J249" s="7">
        <f t="shared" ca="1" si="7"/>
        <v>-5.1186017478152311E-3</v>
      </c>
      <c r="K249">
        <f ca="1">$B$2/'Financial Inputs '!H249</f>
        <v>220.5</v>
      </c>
      <c r="L249">
        <f ca="1">$B$2/'Financial Inputs '!I249</f>
        <v>22.05</v>
      </c>
      <c r="M249">
        <f ca="1">'Financial Inputs '!J249/'Financial Inputs '!K249</f>
        <v>1.9049187691846972</v>
      </c>
      <c r="N249">
        <f ca="1">'Financial Inputs '!C249/('Financial Inputs '!L249+'Financial Inputs '!M249)/2</f>
        <v>2.5666666666666667E-2</v>
      </c>
    </row>
    <row r="250" spans="1:14" x14ac:dyDescent="0.3">
      <c r="A250" s="1">
        <v>44535</v>
      </c>
      <c r="B250">
        <f ca="1">'Financial Inputs '!B250</f>
        <v>2361</v>
      </c>
      <c r="C250">
        <f ca="1">'Financial Inputs '!B250-'Financial Inputs '!C250</f>
        <v>2301</v>
      </c>
      <c r="D250" s="7">
        <f ca="1">C250/'Financial Inputs '!B250</f>
        <v>0.97458703939008895</v>
      </c>
      <c r="E250">
        <f ca="1">C250-'Financial Inputs '!D250</f>
        <v>2267</v>
      </c>
      <c r="F250" s="7">
        <f ca="1">E250/'Financial Outputs'!B250</f>
        <v>0.96018636171113936</v>
      </c>
      <c r="G250">
        <f ca="1">'Financial Inputs '!E250-'Financial Inputs '!E250-'Financial Inputs '!F250</f>
        <v>-14</v>
      </c>
      <c r="H250">
        <f ca="1">G250*'Financial Inputs '!G250</f>
        <v>-2.52</v>
      </c>
      <c r="I250">
        <f t="shared" ca="1" si="6"/>
        <v>-11.48</v>
      </c>
      <c r="J250" s="7">
        <f t="shared" ca="1" si="7"/>
        <v>-4.8623464633629817E-3</v>
      </c>
      <c r="K250">
        <f ca="1">$B$2/'Financial Inputs '!H250</f>
        <v>220.5</v>
      </c>
      <c r="L250">
        <f ca="1">$B$2/'Financial Inputs '!I250</f>
        <v>22.05</v>
      </c>
      <c r="M250">
        <f ca="1">'Financial Inputs '!J250/'Financial Inputs '!K250</f>
        <v>1.9273145443925233</v>
      </c>
      <c r="N250">
        <f ca="1">'Financial Inputs '!C250/('Financial Inputs '!L250+'Financial Inputs '!M250)/2</f>
        <v>0.02</v>
      </c>
    </row>
    <row r="251" spans="1:14" x14ac:dyDescent="0.3">
      <c r="A251" s="1">
        <v>44536</v>
      </c>
      <c r="B251">
        <f ca="1">'Financial Inputs '!B251</f>
        <v>2349</v>
      </c>
      <c r="C251">
        <f ca="1">'Financial Inputs '!B251-'Financial Inputs '!C251</f>
        <v>2300</v>
      </c>
      <c r="D251" s="7">
        <f ca="1">C251/'Financial Inputs '!B251</f>
        <v>0.97914005959982975</v>
      </c>
      <c r="E251">
        <f ca="1">C251-'Financial Inputs '!D251</f>
        <v>2273</v>
      </c>
      <c r="F251" s="7">
        <f ca="1">E251/'Financial Outputs'!B251</f>
        <v>0.96764580672626654</v>
      </c>
      <c r="G251">
        <f ca="1">'Financial Inputs '!E251-'Financial Inputs '!E251-'Financial Inputs '!F251</f>
        <v>-14</v>
      </c>
      <c r="H251">
        <f ca="1">G251*'Financial Inputs '!G251</f>
        <v>-2.52</v>
      </c>
      <c r="I251">
        <f t="shared" ca="1" si="6"/>
        <v>-11.48</v>
      </c>
      <c r="J251" s="7">
        <f t="shared" ca="1" si="7"/>
        <v>-4.8871860366113242E-3</v>
      </c>
      <c r="K251">
        <f ca="1">$B$2/'Financial Inputs '!H251</f>
        <v>220.5</v>
      </c>
      <c r="L251">
        <f ca="1">$B$2/'Financial Inputs '!I251</f>
        <v>22.05</v>
      </c>
      <c r="M251">
        <f ca="1">'Financial Inputs '!J251/'Financial Inputs '!K251</f>
        <v>1.8891323726043678</v>
      </c>
      <c r="N251">
        <f ca="1">'Financial Inputs '!C251/('Financial Inputs '!L251+'Financial Inputs '!M251)/2</f>
        <v>1.6333333333333332E-2</v>
      </c>
    </row>
    <row r="252" spans="1:14" x14ac:dyDescent="0.3">
      <c r="A252" s="1">
        <v>44537</v>
      </c>
      <c r="B252">
        <f ca="1">'Financial Inputs '!B252</f>
        <v>2178</v>
      </c>
      <c r="C252">
        <f ca="1">'Financial Inputs '!B252-'Financial Inputs '!C252</f>
        <v>2108</v>
      </c>
      <c r="D252" s="7">
        <f ca="1">C252/'Financial Inputs '!B252</f>
        <v>0.967860422405877</v>
      </c>
      <c r="E252">
        <f ca="1">C252-'Financial Inputs '!D252</f>
        <v>2079</v>
      </c>
      <c r="F252" s="7">
        <f ca="1">E252/'Financial Outputs'!B252</f>
        <v>0.95454545454545459</v>
      </c>
      <c r="G252">
        <f ca="1">'Financial Inputs '!E252-'Financial Inputs '!E252-'Financial Inputs '!F252</f>
        <v>-13</v>
      </c>
      <c r="H252">
        <f ca="1">G252*'Financial Inputs '!G252</f>
        <v>-2.34</v>
      </c>
      <c r="I252">
        <f t="shared" ca="1" si="6"/>
        <v>-10.66</v>
      </c>
      <c r="J252" s="7">
        <f t="shared" ca="1" si="7"/>
        <v>-4.8943985307621672E-3</v>
      </c>
      <c r="K252">
        <f ca="1">$B$2/'Financial Inputs '!H252</f>
        <v>220.5</v>
      </c>
      <c r="L252">
        <f ca="1">$B$2/'Financial Inputs '!I252</f>
        <v>22.05</v>
      </c>
      <c r="M252">
        <f ca="1">'Financial Inputs '!J252/'Financial Inputs '!K252</f>
        <v>2.0878741644870678</v>
      </c>
      <c r="N252">
        <f ca="1">'Financial Inputs '!C252/('Financial Inputs '!L252+'Financial Inputs '!M252)/2</f>
        <v>2.3333333333333334E-2</v>
      </c>
    </row>
    <row r="253" spans="1:14" x14ac:dyDescent="0.3">
      <c r="A253" s="1">
        <v>44538</v>
      </c>
      <c r="B253">
        <f ca="1">'Financial Inputs '!B253</f>
        <v>2283</v>
      </c>
      <c r="C253">
        <f ca="1">'Financial Inputs '!B253-'Financial Inputs '!C253</f>
        <v>2196</v>
      </c>
      <c r="D253" s="7">
        <f ca="1">C253/'Financial Inputs '!B253</f>
        <v>0.96189224704336396</v>
      </c>
      <c r="E253">
        <f ca="1">C253-'Financial Inputs '!D253</f>
        <v>2168</v>
      </c>
      <c r="F253" s="7">
        <f ca="1">E253/'Financial Outputs'!B253</f>
        <v>0.94962768287341215</v>
      </c>
      <c r="G253">
        <f ca="1">'Financial Inputs '!E253-'Financial Inputs '!E253-'Financial Inputs '!F253</f>
        <v>-10</v>
      </c>
      <c r="H253">
        <f ca="1">G253*'Financial Inputs '!G253</f>
        <v>-1.7999999999999998</v>
      </c>
      <c r="I253">
        <f t="shared" ca="1" si="6"/>
        <v>-8.1999999999999993</v>
      </c>
      <c r="J253" s="7">
        <f t="shared" ca="1" si="7"/>
        <v>-3.5917652212001747E-3</v>
      </c>
      <c r="K253">
        <f ca="1">$B$2/'Financial Inputs '!H253</f>
        <v>220.5</v>
      </c>
      <c r="L253">
        <f ca="1">$B$2/'Financial Inputs '!I253</f>
        <v>22.05</v>
      </c>
      <c r="M253">
        <f ca="1">'Financial Inputs '!J253/'Financial Inputs '!K253</f>
        <v>2.121735361051909</v>
      </c>
      <c r="N253">
        <f ca="1">'Financial Inputs '!C253/('Financial Inputs '!L253+'Financial Inputs '!M253)/2</f>
        <v>2.9000000000000001E-2</v>
      </c>
    </row>
    <row r="254" spans="1:14" x14ac:dyDescent="0.3">
      <c r="A254" s="1">
        <v>44539</v>
      </c>
      <c r="B254">
        <f ca="1">'Financial Inputs '!B254</f>
        <v>2256</v>
      </c>
      <c r="C254">
        <f ca="1">'Financial Inputs '!B254-'Financial Inputs '!C254</f>
        <v>2225</v>
      </c>
      <c r="D254" s="7">
        <f ca="1">C254/'Financial Inputs '!B254</f>
        <v>0.98625886524822692</v>
      </c>
      <c r="E254">
        <f ca="1">C254-'Financial Inputs '!D254</f>
        <v>2194</v>
      </c>
      <c r="F254" s="7">
        <f ca="1">E254/'Financial Outputs'!B254</f>
        <v>0.97251773049645385</v>
      </c>
      <c r="G254">
        <f ca="1">'Financial Inputs '!E254-'Financial Inputs '!E254-'Financial Inputs '!F254</f>
        <v>-10</v>
      </c>
      <c r="H254">
        <f ca="1">G254*'Financial Inputs '!G254</f>
        <v>-1.7999999999999998</v>
      </c>
      <c r="I254">
        <f t="shared" ca="1" si="6"/>
        <v>-8.1999999999999993</v>
      </c>
      <c r="J254" s="7">
        <f t="shared" ca="1" si="7"/>
        <v>-3.634751773049645E-3</v>
      </c>
      <c r="K254">
        <f ca="1">$B$2/'Financial Inputs '!H254</f>
        <v>220.5</v>
      </c>
      <c r="L254">
        <f ca="1">$B$2/'Financial Inputs '!I254</f>
        <v>22.05</v>
      </c>
      <c r="M254">
        <f ca="1">'Financial Inputs '!J254/'Financial Inputs '!K254</f>
        <v>1.8584153774027192</v>
      </c>
      <c r="N254">
        <f ca="1">'Financial Inputs '!C254/('Financial Inputs '!L254+'Financial Inputs '!M254)/2</f>
        <v>1.0333333333333333E-2</v>
      </c>
    </row>
    <row r="255" spans="1:14" x14ac:dyDescent="0.3">
      <c r="A255" s="1">
        <v>44540</v>
      </c>
      <c r="B255">
        <f ca="1">'Financial Inputs '!B255</f>
        <v>2494</v>
      </c>
      <c r="C255">
        <f ca="1">'Financial Inputs '!B255-'Financial Inputs '!C255</f>
        <v>2415</v>
      </c>
      <c r="D255" s="7">
        <f ca="1">C255/'Financial Inputs '!B255</f>
        <v>0.96832397754611066</v>
      </c>
      <c r="E255">
        <f ca="1">C255-'Financial Inputs '!D255</f>
        <v>2394</v>
      </c>
      <c r="F255" s="7">
        <f ca="1">E255/'Financial Outputs'!B255</f>
        <v>0.95990376904570973</v>
      </c>
      <c r="G255">
        <f ca="1">'Financial Inputs '!E255-'Financial Inputs '!E255-'Financial Inputs '!F255</f>
        <v>-13</v>
      </c>
      <c r="H255">
        <f ca="1">G255*'Financial Inputs '!G255</f>
        <v>-2.34</v>
      </c>
      <c r="I255">
        <f t="shared" ca="1" si="6"/>
        <v>-10.66</v>
      </c>
      <c r="J255" s="7">
        <f t="shared" ca="1" si="7"/>
        <v>-4.2742582197273461E-3</v>
      </c>
      <c r="K255">
        <f ca="1">$B$2/'Financial Inputs '!H255</f>
        <v>220.5</v>
      </c>
      <c r="L255">
        <f ca="1">$B$2/'Financial Inputs '!I255</f>
        <v>22.05</v>
      </c>
      <c r="M255">
        <f ca="1">'Financial Inputs '!J255/'Financial Inputs '!K255</f>
        <v>2.2100912306832994</v>
      </c>
      <c r="N255">
        <f ca="1">'Financial Inputs '!C255/('Financial Inputs '!L255+'Financial Inputs '!M255)/2</f>
        <v>2.6333333333333334E-2</v>
      </c>
    </row>
    <row r="256" spans="1:14" x14ac:dyDescent="0.3">
      <c r="A256" s="1">
        <v>44541</v>
      </c>
      <c r="B256">
        <f ca="1">'Financial Inputs '!B256</f>
        <v>2271</v>
      </c>
      <c r="C256">
        <f ca="1">'Financial Inputs '!B256-'Financial Inputs '!C256</f>
        <v>2219</v>
      </c>
      <c r="D256" s="7">
        <f ca="1">C256/'Financial Inputs '!B256</f>
        <v>0.97710259797446064</v>
      </c>
      <c r="E256">
        <f ca="1">C256-'Financial Inputs '!D256</f>
        <v>2196</v>
      </c>
      <c r="F256" s="7">
        <f ca="1">E256/'Financial Outputs'!B256</f>
        <v>0.96697490092470273</v>
      </c>
      <c r="G256">
        <f ca="1">'Financial Inputs '!E256-'Financial Inputs '!E256-'Financial Inputs '!F256</f>
        <v>-11</v>
      </c>
      <c r="H256">
        <f ca="1">G256*'Financial Inputs '!G256</f>
        <v>-1.98</v>
      </c>
      <c r="I256">
        <f t="shared" ca="1" si="6"/>
        <v>-9.02</v>
      </c>
      <c r="J256" s="7">
        <f t="shared" ca="1" si="7"/>
        <v>-3.971818582122413E-3</v>
      </c>
      <c r="K256">
        <f ca="1">$B$2/'Financial Inputs '!H256</f>
        <v>220.5</v>
      </c>
      <c r="L256">
        <f ca="1">$B$2/'Financial Inputs '!I256</f>
        <v>22.05</v>
      </c>
      <c r="M256">
        <f ca="1">'Financial Inputs '!J256/'Financial Inputs '!K256</f>
        <v>2.0373770941107954</v>
      </c>
      <c r="N256">
        <f ca="1">'Financial Inputs '!C256/('Financial Inputs '!L256+'Financial Inputs '!M256)/2</f>
        <v>1.7333333333333333E-2</v>
      </c>
    </row>
    <row r="257" spans="1:14" x14ac:dyDescent="0.3">
      <c r="A257" s="1">
        <v>44542</v>
      </c>
      <c r="B257">
        <f ca="1">'Financial Inputs '!B257</f>
        <v>2017</v>
      </c>
      <c r="C257">
        <f ca="1">'Financial Inputs '!B257-'Financial Inputs '!C257</f>
        <v>1928</v>
      </c>
      <c r="D257" s="7">
        <f ca="1">C257/'Financial Inputs '!B257</f>
        <v>0.95587506197322758</v>
      </c>
      <c r="E257">
        <f ca="1">C257-'Financial Inputs '!D257</f>
        <v>1907</v>
      </c>
      <c r="F257" s="7">
        <f ca="1">E257/'Financial Outputs'!B257</f>
        <v>0.94546355974219143</v>
      </c>
      <c r="G257">
        <f ca="1">'Financial Inputs '!E257-'Financial Inputs '!E257-'Financial Inputs '!F257</f>
        <v>-13</v>
      </c>
      <c r="H257">
        <f ca="1">G257*'Financial Inputs '!G257</f>
        <v>-2.34</v>
      </c>
      <c r="I257">
        <f t="shared" ca="1" si="6"/>
        <v>-10.66</v>
      </c>
      <c r="J257" s="7">
        <f t="shared" ca="1" si="7"/>
        <v>-5.2850768468021819E-3</v>
      </c>
      <c r="K257">
        <f ca="1">$B$2/'Financial Inputs '!H257</f>
        <v>220.5</v>
      </c>
      <c r="L257">
        <f ca="1">$B$2/'Financial Inputs '!I257</f>
        <v>22.05</v>
      </c>
      <c r="M257">
        <f ca="1">'Financial Inputs '!J257/'Financial Inputs '!K257</f>
        <v>1.92314447159438</v>
      </c>
      <c r="N257">
        <f ca="1">'Financial Inputs '!C257/('Financial Inputs '!L257+'Financial Inputs '!M257)/2</f>
        <v>2.9666666666666668E-2</v>
      </c>
    </row>
    <row r="258" spans="1:14" x14ac:dyDescent="0.3">
      <c r="A258" s="1">
        <v>44543</v>
      </c>
      <c r="B258">
        <f ca="1">'Financial Inputs '!B258</f>
        <v>2107</v>
      </c>
      <c r="C258">
        <f ca="1">'Financial Inputs '!B258-'Financial Inputs '!C258</f>
        <v>2065</v>
      </c>
      <c r="D258" s="7">
        <f ca="1">C258/'Financial Inputs '!B258</f>
        <v>0.98006644518272423</v>
      </c>
      <c r="E258">
        <f ca="1">C258-'Financial Inputs '!D258</f>
        <v>2043</v>
      </c>
      <c r="F258" s="7">
        <f ca="1">E258/'Financial Outputs'!B258</f>
        <v>0.96962505932605603</v>
      </c>
      <c r="G258">
        <f ca="1">'Financial Inputs '!E258-'Financial Inputs '!E258-'Financial Inputs '!F258</f>
        <v>-13</v>
      </c>
      <c r="H258">
        <f ca="1">G258*'Financial Inputs '!G258</f>
        <v>-2.34</v>
      </c>
      <c r="I258">
        <f t="shared" ca="1" si="6"/>
        <v>-10.66</v>
      </c>
      <c r="J258" s="7">
        <f t="shared" ca="1" si="7"/>
        <v>-5.0593260560037974E-3</v>
      </c>
      <c r="K258">
        <f ca="1">$B$2/'Financial Inputs '!H258</f>
        <v>220.5</v>
      </c>
      <c r="L258">
        <f ca="1">$B$2/'Financial Inputs '!I258</f>
        <v>22.05</v>
      </c>
      <c r="M258">
        <f ca="1">'Financial Inputs '!J258/'Financial Inputs '!K258</f>
        <v>2.1440994252444576</v>
      </c>
      <c r="N258">
        <f ca="1">'Financial Inputs '!C258/('Financial Inputs '!L258+'Financial Inputs '!M258)/2</f>
        <v>1.4E-2</v>
      </c>
    </row>
    <row r="259" spans="1:14" x14ac:dyDescent="0.3">
      <c r="A259" s="1">
        <v>44544</v>
      </c>
      <c r="B259">
        <f ca="1">'Financial Inputs '!B259</f>
        <v>2077</v>
      </c>
      <c r="C259">
        <f ca="1">'Financial Inputs '!B259-'Financial Inputs '!C259</f>
        <v>2017</v>
      </c>
      <c r="D259" s="7">
        <f ca="1">C259/'Financial Inputs '!B259</f>
        <v>0.97111218103033226</v>
      </c>
      <c r="E259">
        <f ca="1">C259-'Financial Inputs '!D259</f>
        <v>1977</v>
      </c>
      <c r="F259" s="7">
        <f ca="1">E259/'Financial Outputs'!B259</f>
        <v>0.95185363505055365</v>
      </c>
      <c r="G259">
        <f ca="1">'Financial Inputs '!E259-'Financial Inputs '!E259-'Financial Inputs '!F259</f>
        <v>-11</v>
      </c>
      <c r="H259">
        <f ca="1">G259*'Financial Inputs '!G259</f>
        <v>-1.98</v>
      </c>
      <c r="I259">
        <f t="shared" ref="I259:I322" ca="1" si="8">G259-H259</f>
        <v>-9.02</v>
      </c>
      <c r="J259" s="7">
        <f t="shared" ref="J259:J322" ca="1" si="9">I259/B259</f>
        <v>-4.3428021184400579E-3</v>
      </c>
      <c r="K259">
        <f ca="1">$B$2/'Financial Inputs '!H259</f>
        <v>220.5</v>
      </c>
      <c r="L259">
        <f ca="1">$B$2/'Financial Inputs '!I259</f>
        <v>22.05</v>
      </c>
      <c r="M259">
        <f ca="1">'Financial Inputs '!J259/'Financial Inputs '!K259</f>
        <v>1.8813496614747123</v>
      </c>
      <c r="N259">
        <f ca="1">'Financial Inputs '!C259/('Financial Inputs '!L259+'Financial Inputs '!M259)/2</f>
        <v>0.02</v>
      </c>
    </row>
    <row r="260" spans="1:14" x14ac:dyDescent="0.3">
      <c r="A260" s="1">
        <v>44545</v>
      </c>
      <c r="B260">
        <f ca="1">'Financial Inputs '!B260</f>
        <v>2158</v>
      </c>
      <c r="C260">
        <f ca="1">'Financial Inputs '!B260-'Financial Inputs '!C260</f>
        <v>2098</v>
      </c>
      <c r="D260" s="7">
        <f ca="1">C260/'Financial Inputs '!B260</f>
        <v>0.97219647822057464</v>
      </c>
      <c r="E260">
        <f ca="1">C260-'Financial Inputs '!D260</f>
        <v>2069</v>
      </c>
      <c r="F260" s="7">
        <f ca="1">E260/'Financial Outputs'!B260</f>
        <v>0.95875810936051897</v>
      </c>
      <c r="G260">
        <f ca="1">'Financial Inputs '!E260-'Financial Inputs '!E260-'Financial Inputs '!F260</f>
        <v>-14</v>
      </c>
      <c r="H260">
        <f ca="1">G260*'Financial Inputs '!G260</f>
        <v>-2.52</v>
      </c>
      <c r="I260">
        <f t="shared" ca="1" si="8"/>
        <v>-11.48</v>
      </c>
      <c r="J260" s="7">
        <f t="shared" ca="1" si="9"/>
        <v>-5.319740500463392E-3</v>
      </c>
      <c r="K260">
        <f ca="1">$B$2/'Financial Inputs '!H260</f>
        <v>220.5</v>
      </c>
      <c r="L260">
        <f ca="1">$B$2/'Financial Inputs '!I260</f>
        <v>22.05</v>
      </c>
      <c r="M260">
        <f ca="1">'Financial Inputs '!J260/'Financial Inputs '!K260</f>
        <v>2.0250614433603933</v>
      </c>
      <c r="N260">
        <f ca="1">'Financial Inputs '!C260/('Financial Inputs '!L260+'Financial Inputs '!M260)/2</f>
        <v>0.02</v>
      </c>
    </row>
    <row r="261" spans="1:14" x14ac:dyDescent="0.3">
      <c r="A261" s="1">
        <v>44546</v>
      </c>
      <c r="B261">
        <f ca="1">'Financial Inputs '!B261</f>
        <v>2179</v>
      </c>
      <c r="C261">
        <f ca="1">'Financial Inputs '!B261-'Financial Inputs '!C261</f>
        <v>2142</v>
      </c>
      <c r="D261" s="7">
        <f ca="1">C261/'Financial Inputs '!B261</f>
        <v>0.98301973382285457</v>
      </c>
      <c r="E261">
        <f ca="1">C261-'Financial Inputs '!D261</f>
        <v>2109</v>
      </c>
      <c r="F261" s="7">
        <f ca="1">E261/'Financial Outputs'!B261</f>
        <v>0.96787517209729235</v>
      </c>
      <c r="G261">
        <f ca="1">'Financial Inputs '!E261-'Financial Inputs '!E261-'Financial Inputs '!F261</f>
        <v>-15</v>
      </c>
      <c r="H261">
        <f ca="1">G261*'Financial Inputs '!G261</f>
        <v>-2.6999999999999997</v>
      </c>
      <c r="I261">
        <f t="shared" ca="1" si="8"/>
        <v>-12.3</v>
      </c>
      <c r="J261" s="7">
        <f t="shared" ca="1" si="9"/>
        <v>-5.6447911886186326E-3</v>
      </c>
      <c r="K261">
        <f ca="1">$B$2/'Financial Inputs '!H261</f>
        <v>220.5</v>
      </c>
      <c r="L261">
        <f ca="1">$B$2/'Financial Inputs '!I261</f>
        <v>22.05</v>
      </c>
      <c r="M261">
        <f ca="1">'Financial Inputs '!J261/'Financial Inputs '!K261</f>
        <v>2.0770189523076361</v>
      </c>
      <c r="N261">
        <f ca="1">'Financial Inputs '!C261/('Financial Inputs '!L261+'Financial Inputs '!M261)/2</f>
        <v>1.2333333333333333E-2</v>
      </c>
    </row>
    <row r="262" spans="1:14" x14ac:dyDescent="0.3">
      <c r="A262" s="1">
        <v>44547</v>
      </c>
      <c r="B262">
        <f ca="1">'Financial Inputs '!B262</f>
        <v>2333</v>
      </c>
      <c r="C262">
        <f ca="1">'Financial Inputs '!B262-'Financial Inputs '!C262</f>
        <v>2257</v>
      </c>
      <c r="D262" s="7">
        <f ca="1">C262/'Financial Inputs '!B262</f>
        <v>0.96742391770252889</v>
      </c>
      <c r="E262">
        <f ca="1">C262-'Financial Inputs '!D262</f>
        <v>2222</v>
      </c>
      <c r="F262" s="7">
        <f ca="1">E262/'Financial Outputs'!B262</f>
        <v>0.95242177453921983</v>
      </c>
      <c r="G262">
        <f ca="1">'Financial Inputs '!E262-'Financial Inputs '!E262-'Financial Inputs '!F262</f>
        <v>-13</v>
      </c>
      <c r="H262">
        <f ca="1">G262*'Financial Inputs '!G262</f>
        <v>-2.34</v>
      </c>
      <c r="I262">
        <f t="shared" ca="1" si="8"/>
        <v>-10.66</v>
      </c>
      <c r="J262" s="7">
        <f t="shared" ca="1" si="9"/>
        <v>-4.5692241748821263E-3</v>
      </c>
      <c r="K262">
        <f ca="1">$B$2/'Financial Inputs '!H262</f>
        <v>220.5</v>
      </c>
      <c r="L262">
        <f ca="1">$B$2/'Financial Inputs '!I262</f>
        <v>22.05</v>
      </c>
      <c r="M262">
        <f ca="1">'Financial Inputs '!J262/'Financial Inputs '!K262</f>
        <v>1.9693104367360925</v>
      </c>
      <c r="N262">
        <f ca="1">'Financial Inputs '!C262/('Financial Inputs '!L262+'Financial Inputs '!M262)/2</f>
        <v>2.5333333333333333E-2</v>
      </c>
    </row>
    <row r="263" spans="1:14" x14ac:dyDescent="0.3">
      <c r="A263" s="1">
        <v>44548</v>
      </c>
      <c r="B263">
        <f ca="1">'Financial Inputs '!B263</f>
        <v>2414</v>
      </c>
      <c r="C263">
        <f ca="1">'Financial Inputs '!B263-'Financial Inputs '!C263</f>
        <v>2363</v>
      </c>
      <c r="D263" s="7">
        <f ca="1">C263/'Financial Inputs '!B263</f>
        <v>0.97887323943661975</v>
      </c>
      <c r="E263">
        <f ca="1">C263-'Financial Inputs '!D263</f>
        <v>2334</v>
      </c>
      <c r="F263" s="7">
        <f ca="1">E263/'Financial Outputs'!B263</f>
        <v>0.96685998342999169</v>
      </c>
      <c r="G263">
        <f ca="1">'Financial Inputs '!E263-'Financial Inputs '!E263-'Financial Inputs '!F263</f>
        <v>-11</v>
      </c>
      <c r="H263">
        <f ca="1">G263*'Financial Inputs '!G263</f>
        <v>-1.98</v>
      </c>
      <c r="I263">
        <f t="shared" ca="1" si="8"/>
        <v>-9.02</v>
      </c>
      <c r="J263" s="7">
        <f t="shared" ca="1" si="9"/>
        <v>-3.7365368682684341E-3</v>
      </c>
      <c r="K263">
        <f ca="1">$B$2/'Financial Inputs '!H263</f>
        <v>220.5</v>
      </c>
      <c r="L263">
        <f ca="1">$B$2/'Financial Inputs '!I263</f>
        <v>22.05</v>
      </c>
      <c r="M263">
        <f ca="1">'Financial Inputs '!J263/'Financial Inputs '!K263</f>
        <v>2.1076917180853103</v>
      </c>
      <c r="N263">
        <f ca="1">'Financial Inputs '!C263/('Financial Inputs '!L263+'Financial Inputs '!M263)/2</f>
        <v>1.7000000000000001E-2</v>
      </c>
    </row>
    <row r="264" spans="1:14" x14ac:dyDescent="0.3">
      <c r="A264" s="1">
        <v>44549</v>
      </c>
      <c r="B264">
        <f ca="1">'Financial Inputs '!B264</f>
        <v>2234</v>
      </c>
      <c r="C264">
        <f ca="1">'Financial Inputs '!B264-'Financial Inputs '!C264</f>
        <v>2183</v>
      </c>
      <c r="D264" s="7">
        <f ca="1">C264/'Financial Inputs '!B264</f>
        <v>0.97717099373321392</v>
      </c>
      <c r="E264">
        <f ca="1">C264-'Financial Inputs '!D264</f>
        <v>2162</v>
      </c>
      <c r="F264" s="7">
        <f ca="1">E264/'Financial Outputs'!B264</f>
        <v>0.9677708146821844</v>
      </c>
      <c r="G264">
        <f ca="1">'Financial Inputs '!E264-'Financial Inputs '!E264-'Financial Inputs '!F264</f>
        <v>-15</v>
      </c>
      <c r="H264">
        <f ca="1">G264*'Financial Inputs '!G264</f>
        <v>-2.6999999999999997</v>
      </c>
      <c r="I264">
        <f t="shared" ca="1" si="8"/>
        <v>-12.3</v>
      </c>
      <c r="J264" s="7">
        <f t="shared" ca="1" si="9"/>
        <v>-5.5058191584601611E-3</v>
      </c>
      <c r="K264">
        <f ca="1">$B$2/'Financial Inputs '!H264</f>
        <v>220.5</v>
      </c>
      <c r="L264">
        <f ca="1">$B$2/'Financial Inputs '!I264</f>
        <v>22.05</v>
      </c>
      <c r="M264">
        <f ca="1">'Financial Inputs '!J264/'Financial Inputs '!K264</f>
        <v>1.9530568072951779</v>
      </c>
      <c r="N264">
        <f ca="1">'Financial Inputs '!C264/('Financial Inputs '!L264+'Financial Inputs '!M264)/2</f>
        <v>1.7000000000000001E-2</v>
      </c>
    </row>
    <row r="265" spans="1:14" x14ac:dyDescent="0.3">
      <c r="A265" s="1">
        <v>44550</v>
      </c>
      <c r="B265">
        <f ca="1">'Financial Inputs '!B265</f>
        <v>2425</v>
      </c>
      <c r="C265">
        <f ca="1">'Financial Inputs '!B265-'Financial Inputs '!C265</f>
        <v>2372</v>
      </c>
      <c r="D265" s="7">
        <f ca="1">C265/'Financial Inputs '!B265</f>
        <v>0.97814432989690725</v>
      </c>
      <c r="E265">
        <f ca="1">C265-'Financial Inputs '!D265</f>
        <v>2348</v>
      </c>
      <c r="F265" s="7">
        <f ca="1">E265/'Financial Outputs'!B265</f>
        <v>0.96824742268041242</v>
      </c>
      <c r="G265">
        <f ca="1">'Financial Inputs '!E265-'Financial Inputs '!E265-'Financial Inputs '!F265</f>
        <v>-11</v>
      </c>
      <c r="H265">
        <f ca="1">G265*'Financial Inputs '!G265</f>
        <v>-1.98</v>
      </c>
      <c r="I265">
        <f t="shared" ca="1" si="8"/>
        <v>-9.02</v>
      </c>
      <c r="J265" s="7">
        <f t="shared" ca="1" si="9"/>
        <v>-3.7195876288659791E-3</v>
      </c>
      <c r="K265">
        <f ca="1">$B$2/'Financial Inputs '!H265</f>
        <v>220.5</v>
      </c>
      <c r="L265">
        <f ca="1">$B$2/'Financial Inputs '!I265</f>
        <v>22.05</v>
      </c>
      <c r="M265">
        <f ca="1">'Financial Inputs '!J265/'Financial Inputs '!K265</f>
        <v>1.85844382414515</v>
      </c>
      <c r="N265">
        <f ca="1">'Financial Inputs '!C265/('Financial Inputs '!L265+'Financial Inputs '!M265)/2</f>
        <v>1.7666666666666667E-2</v>
      </c>
    </row>
    <row r="266" spans="1:14" x14ac:dyDescent="0.3">
      <c r="A266" s="1">
        <v>44551</v>
      </c>
      <c r="B266">
        <f ca="1">'Financial Inputs '!B266</f>
        <v>2268</v>
      </c>
      <c r="C266">
        <f ca="1">'Financial Inputs '!B266-'Financial Inputs '!C266</f>
        <v>2217</v>
      </c>
      <c r="D266" s="7">
        <f ca="1">C266/'Financial Inputs '!B266</f>
        <v>0.97751322751322756</v>
      </c>
      <c r="E266">
        <f ca="1">C266-'Financial Inputs '!D266</f>
        <v>2180</v>
      </c>
      <c r="F266" s="7">
        <f ca="1">E266/'Financial Outputs'!B266</f>
        <v>0.96119929453262787</v>
      </c>
      <c r="G266">
        <f ca="1">'Financial Inputs '!E266-'Financial Inputs '!E266-'Financial Inputs '!F266</f>
        <v>-15</v>
      </c>
      <c r="H266">
        <f ca="1">G266*'Financial Inputs '!G266</f>
        <v>-2.6999999999999997</v>
      </c>
      <c r="I266">
        <f t="shared" ca="1" si="8"/>
        <v>-12.3</v>
      </c>
      <c r="J266" s="7">
        <f t="shared" ca="1" si="9"/>
        <v>-5.4232804232804237E-3</v>
      </c>
      <c r="K266">
        <f ca="1">$B$2/'Financial Inputs '!H266</f>
        <v>220.5</v>
      </c>
      <c r="L266">
        <f ca="1">$B$2/'Financial Inputs '!I266</f>
        <v>22.05</v>
      </c>
      <c r="M266">
        <f ca="1">'Financial Inputs '!J266/'Financial Inputs '!K266</f>
        <v>2.2400158165282722</v>
      </c>
      <c r="N266">
        <f ca="1">'Financial Inputs '!C266/('Financial Inputs '!L266+'Financial Inputs '!M266)/2</f>
        <v>1.7000000000000001E-2</v>
      </c>
    </row>
    <row r="267" spans="1:14" x14ac:dyDescent="0.3">
      <c r="A267" s="1">
        <v>44552</v>
      </c>
      <c r="B267">
        <f ca="1">'Financial Inputs '!B267</f>
        <v>2180</v>
      </c>
      <c r="C267">
        <f ca="1">'Financial Inputs '!B267-'Financial Inputs '!C267</f>
        <v>2101</v>
      </c>
      <c r="D267" s="7">
        <f ca="1">C267/'Financial Inputs '!B267</f>
        <v>0.96376146788990824</v>
      </c>
      <c r="E267">
        <f ca="1">C267-'Financial Inputs '!D267</f>
        <v>2076</v>
      </c>
      <c r="F267" s="7">
        <f ca="1">E267/'Financial Outputs'!B267</f>
        <v>0.95229357798165137</v>
      </c>
      <c r="G267">
        <f ca="1">'Financial Inputs '!E267-'Financial Inputs '!E267-'Financial Inputs '!F267</f>
        <v>-15</v>
      </c>
      <c r="H267">
        <f ca="1">G267*'Financial Inputs '!G267</f>
        <v>-2.6999999999999997</v>
      </c>
      <c r="I267">
        <f t="shared" ca="1" si="8"/>
        <v>-12.3</v>
      </c>
      <c r="J267" s="7">
        <f t="shared" ca="1" si="9"/>
        <v>-5.6422018348623853E-3</v>
      </c>
      <c r="K267">
        <f ca="1">$B$2/'Financial Inputs '!H267</f>
        <v>220.5</v>
      </c>
      <c r="L267">
        <f ca="1">$B$2/'Financial Inputs '!I267</f>
        <v>22.05</v>
      </c>
      <c r="M267">
        <f ca="1">'Financial Inputs '!J267/'Financial Inputs '!K267</f>
        <v>1.9292048929663608</v>
      </c>
      <c r="N267">
        <f ca="1">'Financial Inputs '!C267/('Financial Inputs '!L267+'Financial Inputs '!M267)/2</f>
        <v>2.6333333333333334E-2</v>
      </c>
    </row>
    <row r="268" spans="1:14" x14ac:dyDescent="0.3">
      <c r="A268" s="1">
        <v>44553</v>
      </c>
      <c r="B268">
        <f ca="1">'Financial Inputs '!B268</f>
        <v>2225</v>
      </c>
      <c r="C268">
        <f ca="1">'Financial Inputs '!B268-'Financial Inputs '!C268</f>
        <v>2172</v>
      </c>
      <c r="D268" s="7">
        <f ca="1">C268/'Financial Inputs '!B268</f>
        <v>0.97617977528089883</v>
      </c>
      <c r="E268">
        <f ca="1">C268-'Financial Inputs '!D268</f>
        <v>2150</v>
      </c>
      <c r="F268" s="7">
        <f ca="1">E268/'Financial Outputs'!B268</f>
        <v>0.9662921348314607</v>
      </c>
      <c r="G268">
        <f ca="1">'Financial Inputs '!E268-'Financial Inputs '!E268-'Financial Inputs '!F268</f>
        <v>-15</v>
      </c>
      <c r="H268">
        <f ca="1">G268*'Financial Inputs '!G268</f>
        <v>-2.6999999999999997</v>
      </c>
      <c r="I268">
        <f t="shared" ca="1" si="8"/>
        <v>-12.3</v>
      </c>
      <c r="J268" s="7">
        <f t="shared" ca="1" si="9"/>
        <v>-5.5280898876404498E-3</v>
      </c>
      <c r="K268">
        <f ca="1">$B$2/'Financial Inputs '!H268</f>
        <v>220.5</v>
      </c>
      <c r="L268">
        <f ca="1">$B$2/'Financial Inputs '!I268</f>
        <v>22.05</v>
      </c>
      <c r="M268">
        <f ca="1">'Financial Inputs '!J268/'Financial Inputs '!K268</f>
        <v>2.260456489647602</v>
      </c>
      <c r="N268">
        <f ca="1">'Financial Inputs '!C268/('Financial Inputs '!L268+'Financial Inputs '!M268)/2</f>
        <v>1.7666666666666667E-2</v>
      </c>
    </row>
    <row r="269" spans="1:14" x14ac:dyDescent="0.3">
      <c r="A269" s="1">
        <v>44554</v>
      </c>
      <c r="B269">
        <f ca="1">'Financial Inputs '!B269</f>
        <v>2377</v>
      </c>
      <c r="C269">
        <f ca="1">'Financial Inputs '!B269-'Financial Inputs '!C269</f>
        <v>2341</v>
      </c>
      <c r="D269" s="7">
        <f ca="1">C269/'Financial Inputs '!B269</f>
        <v>0.98485485906604964</v>
      </c>
      <c r="E269">
        <f ca="1">C269-'Financial Inputs '!D269</f>
        <v>2308</v>
      </c>
      <c r="F269" s="7">
        <f ca="1">E269/'Financial Outputs'!B269</f>
        <v>0.97097181320992854</v>
      </c>
      <c r="G269">
        <f ca="1">'Financial Inputs '!E269-'Financial Inputs '!E269-'Financial Inputs '!F269</f>
        <v>-15</v>
      </c>
      <c r="H269">
        <f ca="1">G269*'Financial Inputs '!G269</f>
        <v>-2.6999999999999997</v>
      </c>
      <c r="I269">
        <f t="shared" ca="1" si="8"/>
        <v>-12.3</v>
      </c>
      <c r="J269" s="7">
        <f t="shared" ca="1" si="9"/>
        <v>-5.1745898190997059E-3</v>
      </c>
      <c r="K269">
        <f ca="1">$B$2/'Financial Inputs '!H269</f>
        <v>220.5</v>
      </c>
      <c r="L269">
        <f ca="1">$B$2/'Financial Inputs '!I269</f>
        <v>22.05</v>
      </c>
      <c r="M269">
        <f ca="1">'Financial Inputs '!J269/'Financial Inputs '!K269</f>
        <v>2.1255203208960873</v>
      </c>
      <c r="N269">
        <f ca="1">'Financial Inputs '!C269/('Financial Inputs '!L269+'Financial Inputs '!M269)/2</f>
        <v>1.2E-2</v>
      </c>
    </row>
    <row r="270" spans="1:14" x14ac:dyDescent="0.3">
      <c r="A270" s="1">
        <v>44555</v>
      </c>
      <c r="B270">
        <f ca="1">'Financial Inputs '!B270</f>
        <v>2034</v>
      </c>
      <c r="C270">
        <f ca="1">'Financial Inputs '!B270-'Financial Inputs '!C270</f>
        <v>1998</v>
      </c>
      <c r="D270" s="7">
        <f ca="1">C270/'Financial Inputs '!B270</f>
        <v>0.98230088495575218</v>
      </c>
      <c r="E270">
        <f ca="1">C270-'Financial Inputs '!D270</f>
        <v>1964</v>
      </c>
      <c r="F270" s="7">
        <f ca="1">E270/'Financial Outputs'!B270</f>
        <v>0.96558505408062933</v>
      </c>
      <c r="G270">
        <f ca="1">'Financial Inputs '!E270-'Financial Inputs '!E270-'Financial Inputs '!F270</f>
        <v>-13</v>
      </c>
      <c r="H270">
        <f ca="1">G270*'Financial Inputs '!G270</f>
        <v>-2.34</v>
      </c>
      <c r="I270">
        <f t="shared" ca="1" si="8"/>
        <v>-10.66</v>
      </c>
      <c r="J270" s="7">
        <f t="shared" ca="1" si="9"/>
        <v>-5.240904621435595E-3</v>
      </c>
      <c r="K270">
        <f ca="1">$B$2/'Financial Inputs '!H270</f>
        <v>220.5</v>
      </c>
      <c r="L270">
        <f ca="1">$B$2/'Financial Inputs '!I270</f>
        <v>22.05</v>
      </c>
      <c r="M270">
        <f ca="1">'Financial Inputs '!J270/'Financial Inputs '!K270</f>
        <v>1.855934057918156</v>
      </c>
      <c r="N270">
        <f ca="1">'Financial Inputs '!C270/('Financial Inputs '!L270+'Financial Inputs '!M270)/2</f>
        <v>1.2E-2</v>
      </c>
    </row>
    <row r="271" spans="1:14" x14ac:dyDescent="0.3">
      <c r="A271" s="1">
        <v>44556</v>
      </c>
      <c r="B271">
        <f ca="1">'Financial Inputs '!B271</f>
        <v>2092</v>
      </c>
      <c r="C271">
        <f ca="1">'Financial Inputs '!B271-'Financial Inputs '!C271</f>
        <v>2019</v>
      </c>
      <c r="D271" s="7">
        <f ca="1">C271/'Financial Inputs '!B271</f>
        <v>0.96510516252390055</v>
      </c>
      <c r="E271">
        <f ca="1">C271-'Financial Inputs '!D271</f>
        <v>1990</v>
      </c>
      <c r="F271" s="7">
        <f ca="1">E271/'Financial Outputs'!B271</f>
        <v>0.95124282982791586</v>
      </c>
      <c r="G271">
        <f ca="1">'Financial Inputs '!E271-'Financial Inputs '!E271-'Financial Inputs '!F271</f>
        <v>-13</v>
      </c>
      <c r="H271">
        <f ca="1">G271*'Financial Inputs '!G271</f>
        <v>-2.34</v>
      </c>
      <c r="I271">
        <f t="shared" ca="1" si="8"/>
        <v>-10.66</v>
      </c>
      <c r="J271" s="7">
        <f t="shared" ca="1" si="9"/>
        <v>-5.0956022944550674E-3</v>
      </c>
      <c r="K271">
        <f ca="1">$B$2/'Financial Inputs '!H271</f>
        <v>220.5</v>
      </c>
      <c r="L271">
        <f ca="1">$B$2/'Financial Inputs '!I271</f>
        <v>22.05</v>
      </c>
      <c r="M271">
        <f ca="1">'Financial Inputs '!J271/'Financial Inputs '!K271</f>
        <v>1.8924119342642158</v>
      </c>
      <c r="N271">
        <f ca="1">'Financial Inputs '!C271/('Financial Inputs '!L271+'Financial Inputs '!M271)/2</f>
        <v>2.4333333333333332E-2</v>
      </c>
    </row>
    <row r="272" spans="1:14" x14ac:dyDescent="0.3">
      <c r="A272" s="1">
        <v>44557</v>
      </c>
      <c r="B272">
        <f ca="1">'Financial Inputs '!B272</f>
        <v>2037</v>
      </c>
      <c r="C272">
        <f ca="1">'Financial Inputs '!B272-'Financial Inputs '!C272</f>
        <v>1990</v>
      </c>
      <c r="D272" s="7">
        <f ca="1">C272/'Financial Inputs '!B272</f>
        <v>0.97692685321551298</v>
      </c>
      <c r="E272">
        <f ca="1">C272-'Financial Inputs '!D272</f>
        <v>1968</v>
      </c>
      <c r="F272" s="7">
        <f ca="1">E272/'Financial Outputs'!B272</f>
        <v>0.96612665684830634</v>
      </c>
      <c r="G272">
        <f ca="1">'Financial Inputs '!E272-'Financial Inputs '!E272-'Financial Inputs '!F272</f>
        <v>-11</v>
      </c>
      <c r="H272">
        <f ca="1">G272*'Financial Inputs '!G272</f>
        <v>-1.98</v>
      </c>
      <c r="I272">
        <f t="shared" ca="1" si="8"/>
        <v>-9.02</v>
      </c>
      <c r="J272" s="7">
        <f t="shared" ca="1" si="9"/>
        <v>-4.4280805105547374E-3</v>
      </c>
      <c r="K272">
        <f ca="1">$B$2/'Financial Inputs '!H272</f>
        <v>220.5</v>
      </c>
      <c r="L272">
        <f ca="1">$B$2/'Financial Inputs '!I272</f>
        <v>22.05</v>
      </c>
      <c r="M272">
        <f ca="1">'Financial Inputs '!J272/'Financial Inputs '!K272</f>
        <v>1.8404925857106422</v>
      </c>
      <c r="N272">
        <f ca="1">'Financial Inputs '!C272/('Financial Inputs '!L272+'Financial Inputs '!M272)/2</f>
        <v>1.5666666666666666E-2</v>
      </c>
    </row>
    <row r="273" spans="1:14" x14ac:dyDescent="0.3">
      <c r="A273" s="1">
        <v>44558</v>
      </c>
      <c r="B273">
        <f ca="1">'Financial Inputs '!B273</f>
        <v>2080</v>
      </c>
      <c r="C273">
        <f ca="1">'Financial Inputs '!B273-'Financial Inputs '!C273</f>
        <v>2000</v>
      </c>
      <c r="D273" s="7">
        <f ca="1">C273/'Financial Inputs '!B273</f>
        <v>0.96153846153846156</v>
      </c>
      <c r="E273">
        <f ca="1">C273-'Financial Inputs '!D273</f>
        <v>1967</v>
      </c>
      <c r="F273" s="7">
        <f ca="1">E273/'Financial Outputs'!B273</f>
        <v>0.94567307692307689</v>
      </c>
      <c r="G273">
        <f ca="1">'Financial Inputs '!E273-'Financial Inputs '!E273-'Financial Inputs '!F273</f>
        <v>-15</v>
      </c>
      <c r="H273">
        <f ca="1">G273*'Financial Inputs '!G273</f>
        <v>-2.6999999999999997</v>
      </c>
      <c r="I273">
        <f t="shared" ca="1" si="8"/>
        <v>-12.3</v>
      </c>
      <c r="J273" s="7">
        <f t="shared" ca="1" si="9"/>
        <v>-5.9134615384615384E-3</v>
      </c>
      <c r="K273">
        <f ca="1">$B$2/'Financial Inputs '!H273</f>
        <v>220.5</v>
      </c>
      <c r="L273">
        <f ca="1">$B$2/'Financial Inputs '!I273</f>
        <v>22.05</v>
      </c>
      <c r="M273">
        <f ca="1">'Financial Inputs '!J273/'Financial Inputs '!K273</f>
        <v>2.0246973365617436</v>
      </c>
      <c r="N273">
        <f ca="1">'Financial Inputs '!C273/('Financial Inputs '!L273+'Financial Inputs '!M273)/2</f>
        <v>2.6666666666666668E-2</v>
      </c>
    </row>
    <row r="274" spans="1:14" x14ac:dyDescent="0.3">
      <c r="A274" s="1">
        <v>44559</v>
      </c>
      <c r="B274">
        <f ca="1">'Financial Inputs '!B274</f>
        <v>2468</v>
      </c>
      <c r="C274">
        <f ca="1">'Financial Inputs '!B274-'Financial Inputs '!C274</f>
        <v>2413</v>
      </c>
      <c r="D274" s="7">
        <f ca="1">C274/'Financial Inputs '!B274</f>
        <v>0.97771474878444087</v>
      </c>
      <c r="E274">
        <f ca="1">C274-'Financial Inputs '!D274</f>
        <v>2381</v>
      </c>
      <c r="F274" s="7">
        <f ca="1">E274/'Financial Outputs'!B274</f>
        <v>0.96474878444084278</v>
      </c>
      <c r="G274">
        <f ca="1">'Financial Inputs '!E274-'Financial Inputs '!E274-'Financial Inputs '!F274</f>
        <v>-12</v>
      </c>
      <c r="H274">
        <f ca="1">G274*'Financial Inputs '!G274</f>
        <v>-2.16</v>
      </c>
      <c r="I274">
        <f t="shared" ca="1" si="8"/>
        <v>-9.84</v>
      </c>
      <c r="J274" s="7">
        <f t="shared" ca="1" si="9"/>
        <v>-3.9870340356564019E-3</v>
      </c>
      <c r="K274">
        <f ca="1">$B$2/'Financial Inputs '!H274</f>
        <v>220.5</v>
      </c>
      <c r="L274">
        <f ca="1">$B$2/'Financial Inputs '!I274</f>
        <v>22.05</v>
      </c>
      <c r="M274">
        <f ca="1">'Financial Inputs '!J274/'Financial Inputs '!K274</f>
        <v>2.1648319062974908</v>
      </c>
      <c r="N274">
        <f ca="1">'Financial Inputs '!C274/('Financial Inputs '!L274+'Financial Inputs '!M274)/2</f>
        <v>1.8333333333333333E-2</v>
      </c>
    </row>
    <row r="275" spans="1:14" x14ac:dyDescent="0.3">
      <c r="A275" s="1">
        <v>44560</v>
      </c>
      <c r="B275">
        <f ca="1">'Financial Inputs '!B275</f>
        <v>2322</v>
      </c>
      <c r="C275">
        <f ca="1">'Financial Inputs '!B275-'Financial Inputs '!C275</f>
        <v>2278</v>
      </c>
      <c r="D275" s="7">
        <f ca="1">C275/'Financial Inputs '!B275</f>
        <v>0.98105081826012064</v>
      </c>
      <c r="E275">
        <f ca="1">C275-'Financial Inputs '!D275</f>
        <v>2250</v>
      </c>
      <c r="F275" s="7">
        <f ca="1">E275/'Financial Outputs'!B275</f>
        <v>0.96899224806201545</v>
      </c>
      <c r="G275">
        <f ca="1">'Financial Inputs '!E275-'Financial Inputs '!E275-'Financial Inputs '!F275</f>
        <v>-11</v>
      </c>
      <c r="H275">
        <f ca="1">G275*'Financial Inputs '!G275</f>
        <v>-1.98</v>
      </c>
      <c r="I275">
        <f t="shared" ca="1" si="8"/>
        <v>-9.02</v>
      </c>
      <c r="J275" s="7">
        <f t="shared" ca="1" si="9"/>
        <v>-3.8845822566752797E-3</v>
      </c>
      <c r="K275">
        <f ca="1">$B$2/'Financial Inputs '!H275</f>
        <v>220.5</v>
      </c>
      <c r="L275">
        <f ca="1">$B$2/'Financial Inputs '!I275</f>
        <v>22.05</v>
      </c>
      <c r="M275">
        <f ca="1">'Financial Inputs '!J275/'Financial Inputs '!K275</f>
        <v>1.9599941703709101</v>
      </c>
      <c r="N275">
        <f ca="1">'Financial Inputs '!C275/('Financial Inputs '!L275+'Financial Inputs '!M275)/2</f>
        <v>1.4666666666666666E-2</v>
      </c>
    </row>
    <row r="276" spans="1:14" x14ac:dyDescent="0.3">
      <c r="A276" s="1">
        <v>44561</v>
      </c>
      <c r="B276">
        <f ca="1">'Financial Inputs '!B276</f>
        <v>2260</v>
      </c>
      <c r="C276">
        <f ca="1">'Financial Inputs '!B276-'Financial Inputs '!C276</f>
        <v>2202</v>
      </c>
      <c r="D276" s="7">
        <f ca="1">C276/'Financial Inputs '!B276</f>
        <v>0.97433628318584076</v>
      </c>
      <c r="E276">
        <f ca="1">C276-'Financial Inputs '!D276</f>
        <v>2177</v>
      </c>
      <c r="F276" s="7">
        <f ca="1">E276/'Financial Outputs'!B276</f>
        <v>0.96327433628318582</v>
      </c>
      <c r="G276">
        <f ca="1">'Financial Inputs '!E276-'Financial Inputs '!E276-'Financial Inputs '!F276</f>
        <v>-15</v>
      </c>
      <c r="H276">
        <f ca="1">G276*'Financial Inputs '!G276</f>
        <v>-2.6999999999999997</v>
      </c>
      <c r="I276">
        <f t="shared" ca="1" si="8"/>
        <v>-12.3</v>
      </c>
      <c r="J276" s="7">
        <f t="shared" ca="1" si="9"/>
        <v>-5.4424778761061948E-3</v>
      </c>
      <c r="K276">
        <f ca="1">$B$2/'Financial Inputs '!H276</f>
        <v>220.5</v>
      </c>
      <c r="L276">
        <f ca="1">$B$2/'Financial Inputs '!I276</f>
        <v>22.05</v>
      </c>
      <c r="M276">
        <f ca="1">'Financial Inputs '!J276/'Financial Inputs '!K276</f>
        <v>2.0635672312478395</v>
      </c>
      <c r="N276">
        <f ca="1">'Financial Inputs '!C276/('Financial Inputs '!L276+'Financial Inputs '!M276)/2</f>
        <v>1.9333333333333334E-2</v>
      </c>
    </row>
    <row r="277" spans="1:14" x14ac:dyDescent="0.3">
      <c r="A277" s="1">
        <v>44562</v>
      </c>
      <c r="B277">
        <f ca="1">'Financial Inputs '!B277</f>
        <v>2342</v>
      </c>
      <c r="C277">
        <f ca="1">'Financial Inputs '!B277-'Financial Inputs '!C277</f>
        <v>2312</v>
      </c>
      <c r="D277" s="7">
        <f ca="1">C277/'Financial Inputs '!B277</f>
        <v>0.98719043552519214</v>
      </c>
      <c r="E277">
        <f ca="1">C277-'Financial Inputs '!D277</f>
        <v>2275</v>
      </c>
      <c r="F277" s="7">
        <f ca="1">E277/'Financial Outputs'!B277</f>
        <v>0.97139197267292909</v>
      </c>
      <c r="G277">
        <f ca="1">'Financial Inputs '!E277-'Financial Inputs '!E277-'Financial Inputs '!F277</f>
        <v>-14</v>
      </c>
      <c r="H277">
        <f ca="1">G277*'Financial Inputs '!G277</f>
        <v>-2.52</v>
      </c>
      <c r="I277">
        <f t="shared" ca="1" si="8"/>
        <v>-11.48</v>
      </c>
      <c r="J277" s="7">
        <f t="shared" ca="1" si="9"/>
        <v>-4.9017933390264733E-3</v>
      </c>
      <c r="K277">
        <f ca="1">$B$2/'Financial Inputs '!H277</f>
        <v>220.5</v>
      </c>
      <c r="L277">
        <f ca="1">$B$2/'Financial Inputs '!I277</f>
        <v>22.05</v>
      </c>
      <c r="M277">
        <f ca="1">'Financial Inputs '!J277/'Financial Inputs '!K277</f>
        <v>1.8793547279903895</v>
      </c>
      <c r="N277">
        <f ca="1">'Financial Inputs '!C277/('Financial Inputs '!L277+'Financial Inputs '!M277)/2</f>
        <v>0.01</v>
      </c>
    </row>
    <row r="278" spans="1:14" x14ac:dyDescent="0.3">
      <c r="A278" s="1">
        <v>44563</v>
      </c>
      <c r="B278">
        <f ca="1">'Financial Inputs '!B278</f>
        <v>2041</v>
      </c>
      <c r="C278">
        <f ca="1">'Financial Inputs '!B278-'Financial Inputs '!C278</f>
        <v>1969</v>
      </c>
      <c r="D278" s="7">
        <f ca="1">C278/'Financial Inputs '!B278</f>
        <v>0.96472317491425774</v>
      </c>
      <c r="E278">
        <f ca="1">C278-'Financial Inputs '!D278</f>
        <v>1943</v>
      </c>
      <c r="F278" s="7">
        <f ca="1">E278/'Financial Outputs'!B278</f>
        <v>0.95198432141107303</v>
      </c>
      <c r="G278">
        <f ca="1">'Financial Inputs '!E278-'Financial Inputs '!E278-'Financial Inputs '!F278</f>
        <v>-10</v>
      </c>
      <c r="H278">
        <f ca="1">G278*'Financial Inputs '!G278</f>
        <v>-1.7999999999999998</v>
      </c>
      <c r="I278">
        <f t="shared" ca="1" si="8"/>
        <v>-8.1999999999999993</v>
      </c>
      <c r="J278" s="7">
        <f t="shared" ca="1" si="9"/>
        <v>-4.017638412542871E-3</v>
      </c>
      <c r="K278">
        <f ca="1">$B$2/'Financial Inputs '!H278</f>
        <v>220.5</v>
      </c>
      <c r="L278">
        <f ca="1">$B$2/'Financial Inputs '!I278</f>
        <v>22.05</v>
      </c>
      <c r="M278">
        <f ca="1">'Financial Inputs '!J278/'Financial Inputs '!K278</f>
        <v>1.7169441723800196</v>
      </c>
      <c r="N278">
        <f ca="1">'Financial Inputs '!C278/('Financial Inputs '!L278+'Financial Inputs '!M278)/2</f>
        <v>2.4E-2</v>
      </c>
    </row>
    <row r="279" spans="1:14" x14ac:dyDescent="0.3">
      <c r="A279" s="1">
        <v>44564</v>
      </c>
      <c r="B279">
        <f ca="1">'Financial Inputs '!B279</f>
        <v>2319</v>
      </c>
      <c r="C279">
        <f ca="1">'Financial Inputs '!B279-'Financial Inputs '!C279</f>
        <v>2273</v>
      </c>
      <c r="D279" s="7">
        <f ca="1">C279/'Financial Inputs '!B279</f>
        <v>0.98016386373436826</v>
      </c>
      <c r="E279">
        <f ca="1">C279-'Financial Inputs '!D279</f>
        <v>2243</v>
      </c>
      <c r="F279" s="7">
        <f ca="1">E279/'Financial Outputs'!B279</f>
        <v>0.96722725312634761</v>
      </c>
      <c r="G279">
        <f ca="1">'Financial Inputs '!E279-'Financial Inputs '!E279-'Financial Inputs '!F279</f>
        <v>-14</v>
      </c>
      <c r="H279">
        <f ca="1">G279*'Financial Inputs '!G279</f>
        <v>-2.52</v>
      </c>
      <c r="I279">
        <f t="shared" ca="1" si="8"/>
        <v>-11.48</v>
      </c>
      <c r="J279" s="7">
        <f t="shared" ca="1" si="9"/>
        <v>-4.9504096593359212E-3</v>
      </c>
      <c r="K279">
        <f ca="1">$B$2/'Financial Inputs '!H279</f>
        <v>220.5</v>
      </c>
      <c r="L279">
        <f ca="1">$B$2/'Financial Inputs '!I279</f>
        <v>22.05</v>
      </c>
      <c r="M279">
        <f ca="1">'Financial Inputs '!J279/'Financial Inputs '!K279</f>
        <v>2.1374203883874499</v>
      </c>
      <c r="N279">
        <f ca="1">'Financial Inputs '!C279/('Financial Inputs '!L279+'Financial Inputs '!M279)/2</f>
        <v>1.5333333333333332E-2</v>
      </c>
    </row>
    <row r="280" spans="1:14" x14ac:dyDescent="0.3">
      <c r="A280" s="1">
        <v>44565</v>
      </c>
      <c r="B280">
        <f ca="1">'Financial Inputs '!B280</f>
        <v>2303</v>
      </c>
      <c r="C280">
        <f ca="1">'Financial Inputs '!B280-'Financial Inputs '!C280</f>
        <v>2235</v>
      </c>
      <c r="D280" s="7">
        <f ca="1">C280/'Financial Inputs '!B280</f>
        <v>0.97047329570125918</v>
      </c>
      <c r="E280">
        <f ca="1">C280-'Financial Inputs '!D280</f>
        <v>2208</v>
      </c>
      <c r="F280" s="7">
        <f ca="1">E280/'Financial Outputs'!B280</f>
        <v>0.9587494572297004</v>
      </c>
      <c r="G280">
        <f ca="1">'Financial Inputs '!E280-'Financial Inputs '!E280-'Financial Inputs '!F280</f>
        <v>-15</v>
      </c>
      <c r="H280">
        <f ca="1">G280*'Financial Inputs '!G280</f>
        <v>-2.6999999999999997</v>
      </c>
      <c r="I280">
        <f t="shared" ca="1" si="8"/>
        <v>-12.3</v>
      </c>
      <c r="J280" s="7">
        <f t="shared" ca="1" si="9"/>
        <v>-5.3408597481545816E-3</v>
      </c>
      <c r="K280">
        <f ca="1">$B$2/'Financial Inputs '!H280</f>
        <v>220.5</v>
      </c>
      <c r="L280">
        <f ca="1">$B$2/'Financial Inputs '!I280</f>
        <v>22.05</v>
      </c>
      <c r="M280">
        <f ca="1">'Financial Inputs '!J280/'Financial Inputs '!K280</f>
        <v>1.7127783089741839</v>
      </c>
      <c r="N280">
        <f ca="1">'Financial Inputs '!C280/('Financial Inputs '!L280+'Financial Inputs '!M280)/2</f>
        <v>2.2666666666666668E-2</v>
      </c>
    </row>
    <row r="281" spans="1:14" x14ac:dyDescent="0.3">
      <c r="A281" s="1">
        <v>44566</v>
      </c>
      <c r="B281">
        <f ca="1">'Financial Inputs '!B281</f>
        <v>2299</v>
      </c>
      <c r="C281">
        <f ca="1">'Financial Inputs '!B281-'Financial Inputs '!C281</f>
        <v>2252</v>
      </c>
      <c r="D281" s="7">
        <f ca="1">C281/'Financial Inputs '!B281</f>
        <v>0.97955632883862553</v>
      </c>
      <c r="E281">
        <f ca="1">C281-'Financial Inputs '!D281</f>
        <v>2220</v>
      </c>
      <c r="F281" s="7">
        <f ca="1">E281/'Financial Outputs'!B281</f>
        <v>0.96563723357981734</v>
      </c>
      <c r="G281">
        <f ca="1">'Financial Inputs '!E281-'Financial Inputs '!E281-'Financial Inputs '!F281</f>
        <v>-13</v>
      </c>
      <c r="H281">
        <f ca="1">G281*'Financial Inputs '!G281</f>
        <v>-2.34</v>
      </c>
      <c r="I281">
        <f t="shared" ca="1" si="8"/>
        <v>-10.66</v>
      </c>
      <c r="J281" s="7">
        <f t="shared" ca="1" si="9"/>
        <v>-4.6367986080904739E-3</v>
      </c>
      <c r="K281">
        <f ca="1">$B$2/'Financial Inputs '!H281</f>
        <v>220.5</v>
      </c>
      <c r="L281">
        <f ca="1">$B$2/'Financial Inputs '!I281</f>
        <v>22.05</v>
      </c>
      <c r="M281">
        <f ca="1">'Financial Inputs '!J281/'Financial Inputs '!K281</f>
        <v>2.0940782516743037</v>
      </c>
      <c r="N281">
        <f ca="1">'Financial Inputs '!C281/('Financial Inputs '!L281+'Financial Inputs '!M281)/2</f>
        <v>1.5666666666666666E-2</v>
      </c>
    </row>
    <row r="282" spans="1:14" x14ac:dyDescent="0.3">
      <c r="A282" s="1">
        <v>44567</v>
      </c>
      <c r="B282">
        <f ca="1">'Financial Inputs '!B282</f>
        <v>2312</v>
      </c>
      <c r="C282">
        <f ca="1">'Financial Inputs '!B282-'Financial Inputs '!C282</f>
        <v>2243</v>
      </c>
      <c r="D282" s="7">
        <f ca="1">C282/'Financial Inputs '!B282</f>
        <v>0.97015570934256057</v>
      </c>
      <c r="E282">
        <f ca="1">C282-'Financial Inputs '!D282</f>
        <v>2207</v>
      </c>
      <c r="F282" s="7">
        <f ca="1">E282/'Financial Outputs'!B282</f>
        <v>0.95458477508650519</v>
      </c>
      <c r="G282">
        <f ca="1">'Financial Inputs '!E282-'Financial Inputs '!E282-'Financial Inputs '!F282</f>
        <v>-12</v>
      </c>
      <c r="H282">
        <f ca="1">G282*'Financial Inputs '!G282</f>
        <v>-2.16</v>
      </c>
      <c r="I282">
        <f t="shared" ca="1" si="8"/>
        <v>-9.84</v>
      </c>
      <c r="J282" s="7">
        <f t="shared" ca="1" si="9"/>
        <v>-4.2560553633217996E-3</v>
      </c>
      <c r="K282">
        <f ca="1">$B$2/'Financial Inputs '!H282</f>
        <v>220.5</v>
      </c>
      <c r="L282">
        <f ca="1">$B$2/'Financial Inputs '!I282</f>
        <v>22.05</v>
      </c>
      <c r="M282">
        <f ca="1">'Financial Inputs '!J282/'Financial Inputs '!K282</f>
        <v>2.2409583396917441</v>
      </c>
      <c r="N282">
        <f ca="1">'Financial Inputs '!C282/('Financial Inputs '!L282+'Financial Inputs '!M282)/2</f>
        <v>2.3E-2</v>
      </c>
    </row>
    <row r="283" spans="1:14" x14ac:dyDescent="0.3">
      <c r="A283" s="1">
        <v>44568</v>
      </c>
      <c r="B283">
        <f ca="1">'Financial Inputs '!B283</f>
        <v>2279</v>
      </c>
      <c r="C283">
        <f ca="1">'Financial Inputs '!B283-'Financial Inputs '!C283</f>
        <v>2207</v>
      </c>
      <c r="D283" s="7">
        <f ca="1">C283/'Financial Inputs '!B283</f>
        <v>0.96840719613865733</v>
      </c>
      <c r="E283">
        <f ca="1">C283-'Financial Inputs '!D283</f>
        <v>2179</v>
      </c>
      <c r="F283" s="7">
        <f ca="1">E283/'Financial Outputs'!B283</f>
        <v>0.95612110574813514</v>
      </c>
      <c r="G283">
        <f ca="1">'Financial Inputs '!E283-'Financial Inputs '!E283-'Financial Inputs '!F283</f>
        <v>-10</v>
      </c>
      <c r="H283">
        <f ca="1">G283*'Financial Inputs '!G283</f>
        <v>-1.7999999999999998</v>
      </c>
      <c r="I283">
        <f t="shared" ca="1" si="8"/>
        <v>-8.1999999999999993</v>
      </c>
      <c r="J283" s="7">
        <f t="shared" ca="1" si="9"/>
        <v>-3.5980693286529176E-3</v>
      </c>
      <c r="K283">
        <f ca="1">$B$2/'Financial Inputs '!H283</f>
        <v>220.5</v>
      </c>
      <c r="L283">
        <f ca="1">$B$2/'Financial Inputs '!I283</f>
        <v>22.05</v>
      </c>
      <c r="M283">
        <f ca="1">'Financial Inputs '!J283/'Financial Inputs '!K283</f>
        <v>2.1246773650544273</v>
      </c>
      <c r="N283">
        <f ca="1">'Financial Inputs '!C283/('Financial Inputs '!L283+'Financial Inputs '!M283)/2</f>
        <v>2.4E-2</v>
      </c>
    </row>
    <row r="284" spans="1:14" x14ac:dyDescent="0.3">
      <c r="A284" s="1">
        <v>44569</v>
      </c>
      <c r="B284">
        <f ca="1">'Financial Inputs '!B284</f>
        <v>2266</v>
      </c>
      <c r="C284">
        <f ca="1">'Financial Inputs '!B284-'Financial Inputs '!C284</f>
        <v>2217</v>
      </c>
      <c r="D284" s="7">
        <f ca="1">C284/'Financial Inputs '!B284</f>
        <v>0.97837599293909971</v>
      </c>
      <c r="E284">
        <f ca="1">C284-'Financial Inputs '!D284</f>
        <v>2179</v>
      </c>
      <c r="F284" s="7">
        <f ca="1">E284/'Financial Outputs'!B284</f>
        <v>0.96160635481023826</v>
      </c>
      <c r="G284">
        <f ca="1">'Financial Inputs '!E284-'Financial Inputs '!E284-'Financial Inputs '!F284</f>
        <v>-10</v>
      </c>
      <c r="H284">
        <f ca="1">G284*'Financial Inputs '!G284</f>
        <v>-1.7999999999999998</v>
      </c>
      <c r="I284">
        <f t="shared" ca="1" si="8"/>
        <v>-8.1999999999999993</v>
      </c>
      <c r="J284" s="7">
        <f t="shared" ca="1" si="9"/>
        <v>-3.6187113857016765E-3</v>
      </c>
      <c r="K284">
        <f ca="1">$B$2/'Financial Inputs '!H284</f>
        <v>220.5</v>
      </c>
      <c r="L284">
        <f ca="1">$B$2/'Financial Inputs '!I284</f>
        <v>22.05</v>
      </c>
      <c r="M284">
        <f ca="1">'Financial Inputs '!J284/'Financial Inputs '!K284</f>
        <v>2.0235513082071654</v>
      </c>
      <c r="N284">
        <f ca="1">'Financial Inputs '!C284/('Financial Inputs '!L284+'Financial Inputs '!M284)/2</f>
        <v>1.6333333333333332E-2</v>
      </c>
    </row>
    <row r="285" spans="1:14" x14ac:dyDescent="0.3">
      <c r="A285" s="1">
        <v>44570</v>
      </c>
      <c r="B285">
        <f ca="1">'Financial Inputs '!B285</f>
        <v>2076</v>
      </c>
      <c r="C285">
        <f ca="1">'Financial Inputs '!B285-'Financial Inputs '!C285</f>
        <v>2028</v>
      </c>
      <c r="D285" s="7">
        <f ca="1">C285/'Financial Inputs '!B285</f>
        <v>0.97687861271676302</v>
      </c>
      <c r="E285">
        <f ca="1">C285-'Financial Inputs '!D285</f>
        <v>2000</v>
      </c>
      <c r="F285" s="7">
        <f ca="1">E285/'Financial Outputs'!B285</f>
        <v>0.96339113680154143</v>
      </c>
      <c r="G285">
        <f ca="1">'Financial Inputs '!E285-'Financial Inputs '!E285-'Financial Inputs '!F285</f>
        <v>-12</v>
      </c>
      <c r="H285">
        <f ca="1">G285*'Financial Inputs '!G285</f>
        <v>-2.16</v>
      </c>
      <c r="I285">
        <f t="shared" ca="1" si="8"/>
        <v>-9.84</v>
      </c>
      <c r="J285" s="7">
        <f t="shared" ca="1" si="9"/>
        <v>-4.739884393063584E-3</v>
      </c>
      <c r="K285">
        <f ca="1">$B$2/'Financial Inputs '!H285</f>
        <v>220.5</v>
      </c>
      <c r="L285">
        <f ca="1">$B$2/'Financial Inputs '!I285</f>
        <v>22.05</v>
      </c>
      <c r="M285">
        <f ca="1">'Financial Inputs '!J285/'Financial Inputs '!K285</f>
        <v>1.7482307453308938</v>
      </c>
      <c r="N285">
        <f ca="1">'Financial Inputs '!C285/('Financial Inputs '!L285+'Financial Inputs '!M285)/2</f>
        <v>1.6E-2</v>
      </c>
    </row>
    <row r="286" spans="1:14" x14ac:dyDescent="0.3">
      <c r="A286" s="1">
        <v>44571</v>
      </c>
      <c r="B286">
        <f ca="1">'Financial Inputs '!B286</f>
        <v>2198</v>
      </c>
      <c r="C286">
        <f ca="1">'Financial Inputs '!B286-'Financial Inputs '!C286</f>
        <v>2164</v>
      </c>
      <c r="D286" s="7">
        <f ca="1">C286/'Financial Inputs '!B286</f>
        <v>0.98453139217470431</v>
      </c>
      <c r="E286">
        <f ca="1">C286-'Financial Inputs '!D286</f>
        <v>2143</v>
      </c>
      <c r="F286" s="7">
        <f ca="1">E286/'Financial Outputs'!B286</f>
        <v>0.97497725204731578</v>
      </c>
      <c r="G286">
        <f ca="1">'Financial Inputs '!E286-'Financial Inputs '!E286-'Financial Inputs '!F286</f>
        <v>-15</v>
      </c>
      <c r="H286">
        <f ca="1">G286*'Financial Inputs '!G286</f>
        <v>-2.6999999999999997</v>
      </c>
      <c r="I286">
        <f t="shared" ca="1" si="8"/>
        <v>-12.3</v>
      </c>
      <c r="J286" s="7">
        <f t="shared" ca="1" si="9"/>
        <v>-5.5959963603275705E-3</v>
      </c>
      <c r="K286">
        <f ca="1">$B$2/'Financial Inputs '!H286</f>
        <v>220.5</v>
      </c>
      <c r="L286">
        <f ca="1">$B$2/'Financial Inputs '!I286</f>
        <v>22.05</v>
      </c>
      <c r="M286">
        <f ca="1">'Financial Inputs '!J286/'Financial Inputs '!K286</f>
        <v>1.9374330022153934</v>
      </c>
      <c r="N286">
        <f ca="1">'Financial Inputs '!C286/('Financial Inputs '!L286+'Financial Inputs '!M286)/2</f>
        <v>1.1333333333333334E-2</v>
      </c>
    </row>
    <row r="287" spans="1:14" x14ac:dyDescent="0.3">
      <c r="A287" s="1">
        <v>44572</v>
      </c>
      <c r="B287">
        <f ca="1">'Financial Inputs '!B287</f>
        <v>2217</v>
      </c>
      <c r="C287">
        <f ca="1">'Financial Inputs '!B287-'Financial Inputs '!C287</f>
        <v>2127</v>
      </c>
      <c r="D287" s="7">
        <f ca="1">C287/'Financial Inputs '!B287</f>
        <v>0.95940460081190804</v>
      </c>
      <c r="E287">
        <f ca="1">C287-'Financial Inputs '!D287</f>
        <v>2087</v>
      </c>
      <c r="F287" s="7">
        <f ca="1">E287/'Financial Outputs'!B287</f>
        <v>0.94136220117275593</v>
      </c>
      <c r="G287">
        <f ca="1">'Financial Inputs '!E287-'Financial Inputs '!E287-'Financial Inputs '!F287</f>
        <v>-12</v>
      </c>
      <c r="H287">
        <f ca="1">G287*'Financial Inputs '!G287</f>
        <v>-2.16</v>
      </c>
      <c r="I287">
        <f t="shared" ca="1" si="8"/>
        <v>-9.84</v>
      </c>
      <c r="J287" s="7">
        <f t="shared" ca="1" si="9"/>
        <v>-4.4384303112313941E-3</v>
      </c>
      <c r="K287">
        <f ca="1">$B$2/'Financial Inputs '!H287</f>
        <v>220.5</v>
      </c>
      <c r="L287">
        <f ca="1">$B$2/'Financial Inputs '!I287</f>
        <v>22.05</v>
      </c>
      <c r="M287">
        <f ca="1">'Financial Inputs '!J287/'Financial Inputs '!K287</f>
        <v>2.1600682222302865</v>
      </c>
      <c r="N287">
        <f ca="1">'Financial Inputs '!C287/('Financial Inputs '!L287+'Financial Inputs '!M287)/2</f>
        <v>0.03</v>
      </c>
    </row>
    <row r="288" spans="1:14" x14ac:dyDescent="0.3">
      <c r="A288" s="1">
        <v>44573</v>
      </c>
      <c r="B288">
        <f ca="1">'Financial Inputs '!B288</f>
        <v>2064</v>
      </c>
      <c r="C288">
        <f ca="1">'Financial Inputs '!B288-'Financial Inputs '!C288</f>
        <v>2021</v>
      </c>
      <c r="D288" s="7">
        <f ca="1">C288/'Financial Inputs '!B288</f>
        <v>0.97916666666666663</v>
      </c>
      <c r="E288">
        <f ca="1">C288-'Financial Inputs '!D288</f>
        <v>1995</v>
      </c>
      <c r="F288" s="7">
        <f ca="1">E288/'Financial Outputs'!B288</f>
        <v>0.96656976744186052</v>
      </c>
      <c r="G288">
        <f ca="1">'Financial Inputs '!E288-'Financial Inputs '!E288-'Financial Inputs '!F288</f>
        <v>-11</v>
      </c>
      <c r="H288">
        <f ca="1">G288*'Financial Inputs '!G288</f>
        <v>-1.98</v>
      </c>
      <c r="I288">
        <f t="shared" ca="1" si="8"/>
        <v>-9.02</v>
      </c>
      <c r="J288" s="7">
        <f t="shared" ca="1" si="9"/>
        <v>-4.3701550387596896E-3</v>
      </c>
      <c r="K288">
        <f ca="1">$B$2/'Financial Inputs '!H288</f>
        <v>220.5</v>
      </c>
      <c r="L288">
        <f ca="1">$B$2/'Financial Inputs '!I288</f>
        <v>22.05</v>
      </c>
      <c r="M288">
        <f ca="1">'Financial Inputs '!J288/'Financial Inputs '!K288</f>
        <v>2.0838127818379721</v>
      </c>
      <c r="N288">
        <f ca="1">'Financial Inputs '!C288/('Financial Inputs '!L288+'Financial Inputs '!M288)/2</f>
        <v>1.4333333333333333E-2</v>
      </c>
    </row>
    <row r="289" spans="1:14" x14ac:dyDescent="0.3">
      <c r="A289" s="1">
        <v>44574</v>
      </c>
      <c r="B289">
        <f ca="1">'Financial Inputs '!B289</f>
        <v>2025</v>
      </c>
      <c r="C289">
        <f ca="1">'Financial Inputs '!B289-'Financial Inputs '!C289</f>
        <v>1971</v>
      </c>
      <c r="D289" s="7">
        <f ca="1">C289/'Financial Inputs '!B289</f>
        <v>0.97333333333333338</v>
      </c>
      <c r="E289">
        <f ca="1">C289-'Financial Inputs '!D289</f>
        <v>1947</v>
      </c>
      <c r="F289" s="7">
        <f ca="1">E289/'Financial Outputs'!B289</f>
        <v>0.96148148148148149</v>
      </c>
      <c r="G289">
        <f ca="1">'Financial Inputs '!E289-'Financial Inputs '!E289-'Financial Inputs '!F289</f>
        <v>-15</v>
      </c>
      <c r="H289">
        <f ca="1">G289*'Financial Inputs '!G289</f>
        <v>-2.6999999999999997</v>
      </c>
      <c r="I289">
        <f t="shared" ca="1" si="8"/>
        <v>-12.3</v>
      </c>
      <c r="J289" s="7">
        <f t="shared" ca="1" si="9"/>
        <v>-6.0740740740740746E-3</v>
      </c>
      <c r="K289">
        <f ca="1">$B$2/'Financial Inputs '!H289</f>
        <v>220.5</v>
      </c>
      <c r="L289">
        <f ca="1">$B$2/'Financial Inputs '!I289</f>
        <v>22.05</v>
      </c>
      <c r="M289">
        <f ca="1">'Financial Inputs '!J289/'Financial Inputs '!K289</f>
        <v>1.8028490794248084</v>
      </c>
      <c r="N289">
        <f ca="1">'Financial Inputs '!C289/('Financial Inputs '!L289+'Financial Inputs '!M289)/2</f>
        <v>1.7999999999999999E-2</v>
      </c>
    </row>
    <row r="290" spans="1:14" x14ac:dyDescent="0.3">
      <c r="A290" s="1">
        <v>44575</v>
      </c>
      <c r="B290">
        <f ca="1">'Financial Inputs '!B290</f>
        <v>2118</v>
      </c>
      <c r="C290">
        <f ca="1">'Financial Inputs '!B290-'Financial Inputs '!C290</f>
        <v>2037</v>
      </c>
      <c r="D290" s="7">
        <f ca="1">C290/'Financial Inputs '!B290</f>
        <v>0.9617563739376771</v>
      </c>
      <c r="E290">
        <f ca="1">C290-'Financial Inputs '!D290</f>
        <v>2002</v>
      </c>
      <c r="F290" s="7">
        <f ca="1">E290/'Financial Outputs'!B290</f>
        <v>0.94523135033050043</v>
      </c>
      <c r="G290">
        <f ca="1">'Financial Inputs '!E290-'Financial Inputs '!E290-'Financial Inputs '!F290</f>
        <v>-13</v>
      </c>
      <c r="H290">
        <f ca="1">G290*'Financial Inputs '!G290</f>
        <v>-2.34</v>
      </c>
      <c r="I290">
        <f t="shared" ca="1" si="8"/>
        <v>-10.66</v>
      </c>
      <c r="J290" s="7">
        <f t="shared" ca="1" si="9"/>
        <v>-5.0330500472143529E-3</v>
      </c>
      <c r="K290">
        <f ca="1">$B$2/'Financial Inputs '!H290</f>
        <v>220.5</v>
      </c>
      <c r="L290">
        <f ca="1">$B$2/'Financial Inputs '!I290</f>
        <v>22.05</v>
      </c>
      <c r="M290">
        <f ca="1">'Financial Inputs '!J290/'Financial Inputs '!K290</f>
        <v>2.0106864948988412</v>
      </c>
      <c r="N290">
        <f ca="1">'Financial Inputs '!C290/('Financial Inputs '!L290+'Financial Inputs '!M290)/2</f>
        <v>2.7E-2</v>
      </c>
    </row>
    <row r="291" spans="1:14" x14ac:dyDescent="0.3">
      <c r="A291" s="1">
        <v>44576</v>
      </c>
      <c r="B291">
        <f ca="1">'Financial Inputs '!B291</f>
        <v>2459</v>
      </c>
      <c r="C291">
        <f ca="1">'Financial Inputs '!B291-'Financial Inputs '!C291</f>
        <v>2426</v>
      </c>
      <c r="D291" s="7">
        <f ca="1">C291/'Financial Inputs '!B291</f>
        <v>0.98657991053273686</v>
      </c>
      <c r="E291">
        <f ca="1">C291-'Financial Inputs '!D291</f>
        <v>2390</v>
      </c>
      <c r="F291" s="7">
        <f ca="1">E291/'Financial Outputs'!B291</f>
        <v>0.9719398129320862</v>
      </c>
      <c r="G291">
        <f ca="1">'Financial Inputs '!E291-'Financial Inputs '!E291-'Financial Inputs '!F291</f>
        <v>-13</v>
      </c>
      <c r="H291">
        <f ca="1">G291*'Financial Inputs '!G291</f>
        <v>-2.34</v>
      </c>
      <c r="I291">
        <f t="shared" ca="1" si="8"/>
        <v>-10.66</v>
      </c>
      <c r="J291" s="7">
        <f t="shared" ca="1" si="9"/>
        <v>-4.3350955673037818E-3</v>
      </c>
      <c r="K291">
        <f ca="1">$B$2/'Financial Inputs '!H291</f>
        <v>220.5</v>
      </c>
      <c r="L291">
        <f ca="1">$B$2/'Financial Inputs '!I291</f>
        <v>22.05</v>
      </c>
      <c r="M291">
        <f ca="1">'Financial Inputs '!J291/'Financial Inputs '!K291</f>
        <v>2.0956494300477262</v>
      </c>
      <c r="N291">
        <f ca="1">'Financial Inputs '!C291/('Financial Inputs '!L291+'Financial Inputs '!M291)/2</f>
        <v>1.0999999999999999E-2</v>
      </c>
    </row>
    <row r="292" spans="1:14" x14ac:dyDescent="0.3">
      <c r="A292" s="1">
        <v>44577</v>
      </c>
      <c r="B292">
        <f ca="1">'Financial Inputs '!B292</f>
        <v>2494</v>
      </c>
      <c r="C292">
        <f ca="1">'Financial Inputs '!B292-'Financial Inputs '!C292</f>
        <v>2425</v>
      </c>
      <c r="D292" s="7">
        <f ca="1">C292/'Financial Inputs '!B292</f>
        <v>0.97233360064153973</v>
      </c>
      <c r="E292">
        <f ca="1">C292-'Financial Inputs '!D292</f>
        <v>2394</v>
      </c>
      <c r="F292" s="7">
        <f ca="1">E292/'Financial Outputs'!B292</f>
        <v>0.95990376904570973</v>
      </c>
      <c r="G292">
        <f ca="1">'Financial Inputs '!E292-'Financial Inputs '!E292-'Financial Inputs '!F292</f>
        <v>-11</v>
      </c>
      <c r="H292">
        <f ca="1">G292*'Financial Inputs '!G292</f>
        <v>-1.98</v>
      </c>
      <c r="I292">
        <f t="shared" ca="1" si="8"/>
        <v>-9.02</v>
      </c>
      <c r="J292" s="7">
        <f t="shared" ca="1" si="9"/>
        <v>-3.6166800320769845E-3</v>
      </c>
      <c r="K292">
        <f ca="1">$B$2/'Financial Inputs '!H292</f>
        <v>220.5</v>
      </c>
      <c r="L292">
        <f ca="1">$B$2/'Financial Inputs '!I292</f>
        <v>22.05</v>
      </c>
      <c r="M292">
        <f ca="1">'Financial Inputs '!J292/'Financial Inputs '!K292</f>
        <v>2.0431979127841968</v>
      </c>
      <c r="N292">
        <f ca="1">'Financial Inputs '!C292/('Financial Inputs '!L292+'Financial Inputs '!M292)/2</f>
        <v>2.3E-2</v>
      </c>
    </row>
    <row r="293" spans="1:14" x14ac:dyDescent="0.3">
      <c r="A293" s="1">
        <v>44578</v>
      </c>
      <c r="B293">
        <f ca="1">'Financial Inputs '!B293</f>
        <v>2041</v>
      </c>
      <c r="C293">
        <f ca="1">'Financial Inputs '!B293-'Financial Inputs '!C293</f>
        <v>2001</v>
      </c>
      <c r="D293" s="7">
        <f ca="1">C293/'Financial Inputs '!B293</f>
        <v>0.98040176384125433</v>
      </c>
      <c r="E293">
        <f ca="1">C293-'Financial Inputs '!D293</f>
        <v>1978</v>
      </c>
      <c r="F293" s="7">
        <f ca="1">E293/'Financial Outputs'!B293</f>
        <v>0.96913277804997555</v>
      </c>
      <c r="G293">
        <f ca="1">'Financial Inputs '!E293-'Financial Inputs '!E293-'Financial Inputs '!F293</f>
        <v>-12</v>
      </c>
      <c r="H293">
        <f ca="1">G293*'Financial Inputs '!G293</f>
        <v>-2.16</v>
      </c>
      <c r="I293">
        <f t="shared" ca="1" si="8"/>
        <v>-9.84</v>
      </c>
      <c r="J293" s="7">
        <f t="shared" ca="1" si="9"/>
        <v>-4.821166095051445E-3</v>
      </c>
      <c r="K293">
        <f ca="1">$B$2/'Financial Inputs '!H293</f>
        <v>220.5</v>
      </c>
      <c r="L293">
        <f ca="1">$B$2/'Financial Inputs '!I293</f>
        <v>22.05</v>
      </c>
      <c r="M293">
        <f ca="1">'Financial Inputs '!J293/'Financial Inputs '!K293</f>
        <v>1.9552748885586924</v>
      </c>
      <c r="N293">
        <f ca="1">'Financial Inputs '!C293/('Financial Inputs '!L293+'Financial Inputs '!M293)/2</f>
        <v>1.3333333333333334E-2</v>
      </c>
    </row>
    <row r="294" spans="1:14" x14ac:dyDescent="0.3">
      <c r="A294" s="1">
        <v>44579</v>
      </c>
      <c r="B294">
        <f ca="1">'Financial Inputs '!B294</f>
        <v>2110</v>
      </c>
      <c r="C294">
        <f ca="1">'Financial Inputs '!B294-'Financial Inputs '!C294</f>
        <v>2074</v>
      </c>
      <c r="D294" s="7">
        <f ca="1">C294/'Financial Inputs '!B294</f>
        <v>0.98293838862559246</v>
      </c>
      <c r="E294">
        <f ca="1">C294-'Financial Inputs '!D294</f>
        <v>2054</v>
      </c>
      <c r="F294" s="7">
        <f ca="1">E294/'Financial Outputs'!B294</f>
        <v>0.97345971563981037</v>
      </c>
      <c r="G294">
        <f ca="1">'Financial Inputs '!E294-'Financial Inputs '!E294-'Financial Inputs '!F294</f>
        <v>-10</v>
      </c>
      <c r="H294">
        <f ca="1">G294*'Financial Inputs '!G294</f>
        <v>-1.7999999999999998</v>
      </c>
      <c r="I294">
        <f t="shared" ca="1" si="8"/>
        <v>-8.1999999999999993</v>
      </c>
      <c r="J294" s="7">
        <f t="shared" ca="1" si="9"/>
        <v>-3.8862559241706158E-3</v>
      </c>
      <c r="K294">
        <f ca="1">$B$2/'Financial Inputs '!H294</f>
        <v>220.5</v>
      </c>
      <c r="L294">
        <f ca="1">$B$2/'Financial Inputs '!I294</f>
        <v>22.05</v>
      </c>
      <c r="M294">
        <f ca="1">'Financial Inputs '!J294/'Financial Inputs '!K294</f>
        <v>2.2269191748393644</v>
      </c>
      <c r="N294">
        <f ca="1">'Financial Inputs '!C294/('Financial Inputs '!L294+'Financial Inputs '!M294)/2</f>
        <v>1.2E-2</v>
      </c>
    </row>
    <row r="295" spans="1:14" x14ac:dyDescent="0.3">
      <c r="A295" s="1">
        <v>44580</v>
      </c>
      <c r="B295">
        <f ca="1">'Financial Inputs '!B295</f>
        <v>2462</v>
      </c>
      <c r="C295">
        <f ca="1">'Financial Inputs '!B295-'Financial Inputs '!C295</f>
        <v>2414</v>
      </c>
      <c r="D295" s="7">
        <f ca="1">C295/'Financial Inputs '!B295</f>
        <v>0.98050365556458163</v>
      </c>
      <c r="E295">
        <f ca="1">C295-'Financial Inputs '!D295</f>
        <v>2389</v>
      </c>
      <c r="F295" s="7">
        <f ca="1">E295/'Financial Outputs'!B295</f>
        <v>0.97034930950446796</v>
      </c>
      <c r="G295">
        <f ca="1">'Financial Inputs '!E295-'Financial Inputs '!E295-'Financial Inputs '!F295</f>
        <v>-14</v>
      </c>
      <c r="H295">
        <f ca="1">G295*'Financial Inputs '!G295</f>
        <v>-2.52</v>
      </c>
      <c r="I295">
        <f t="shared" ca="1" si="8"/>
        <v>-11.48</v>
      </c>
      <c r="J295" s="7">
        <f t="shared" ca="1" si="9"/>
        <v>-4.662875710804224E-3</v>
      </c>
      <c r="K295">
        <f ca="1">$B$2/'Financial Inputs '!H295</f>
        <v>220.5</v>
      </c>
      <c r="L295">
        <f ca="1">$B$2/'Financial Inputs '!I295</f>
        <v>22.05</v>
      </c>
      <c r="M295">
        <f ca="1">'Financial Inputs '!J295/'Financial Inputs '!K295</f>
        <v>1.9538947759806655</v>
      </c>
      <c r="N295">
        <f ca="1">'Financial Inputs '!C295/('Financial Inputs '!L295+'Financial Inputs '!M295)/2</f>
        <v>1.6E-2</v>
      </c>
    </row>
    <row r="296" spans="1:14" x14ac:dyDescent="0.3">
      <c r="A296" s="1">
        <v>44581</v>
      </c>
      <c r="B296">
        <f ca="1">'Financial Inputs '!B296</f>
        <v>2213</v>
      </c>
      <c r="C296">
        <f ca="1">'Financial Inputs '!B296-'Financial Inputs '!C296</f>
        <v>2128</v>
      </c>
      <c r="D296" s="7">
        <f ca="1">C296/'Financial Inputs '!B296</f>
        <v>0.96159060099412563</v>
      </c>
      <c r="E296">
        <f ca="1">C296-'Financial Inputs '!D296</f>
        <v>2102</v>
      </c>
      <c r="F296" s="7">
        <f ca="1">E296/'Financial Outputs'!B296</f>
        <v>0.94984184365115232</v>
      </c>
      <c r="G296">
        <f ca="1">'Financial Inputs '!E296-'Financial Inputs '!E296-'Financial Inputs '!F296</f>
        <v>-15</v>
      </c>
      <c r="H296">
        <f ca="1">G296*'Financial Inputs '!G296</f>
        <v>-2.6999999999999997</v>
      </c>
      <c r="I296">
        <f t="shared" ca="1" si="8"/>
        <v>-12.3</v>
      </c>
      <c r="J296" s="7">
        <f t="shared" ca="1" si="9"/>
        <v>-5.5580659737912343E-3</v>
      </c>
      <c r="K296">
        <f ca="1">$B$2/'Financial Inputs '!H296</f>
        <v>220.5</v>
      </c>
      <c r="L296">
        <f ca="1">$B$2/'Financial Inputs '!I296</f>
        <v>22.05</v>
      </c>
      <c r="M296">
        <f ca="1">'Financial Inputs '!J296/'Financial Inputs '!K296</f>
        <v>1.7705053282915091</v>
      </c>
      <c r="N296">
        <f ca="1">'Financial Inputs '!C296/('Financial Inputs '!L296+'Financial Inputs '!M296)/2</f>
        <v>2.8333333333333332E-2</v>
      </c>
    </row>
    <row r="297" spans="1:14" x14ac:dyDescent="0.3">
      <c r="A297" s="1">
        <v>44582</v>
      </c>
      <c r="B297">
        <f ca="1">'Financial Inputs '!B297</f>
        <v>2156</v>
      </c>
      <c r="C297">
        <f ca="1">'Financial Inputs '!B297-'Financial Inputs '!C297</f>
        <v>2100</v>
      </c>
      <c r="D297" s="7">
        <f ca="1">C297/'Financial Inputs '!B297</f>
        <v>0.97402597402597402</v>
      </c>
      <c r="E297">
        <f ca="1">C297-'Financial Inputs '!D297</f>
        <v>2069</v>
      </c>
      <c r="F297" s="7">
        <f ca="1">E297/'Financial Outputs'!B297</f>
        <v>0.95964749536178107</v>
      </c>
      <c r="G297">
        <f ca="1">'Financial Inputs '!E297-'Financial Inputs '!E297-'Financial Inputs '!F297</f>
        <v>-11</v>
      </c>
      <c r="H297">
        <f ca="1">G297*'Financial Inputs '!G297</f>
        <v>-1.98</v>
      </c>
      <c r="I297">
        <f t="shared" ca="1" si="8"/>
        <v>-9.02</v>
      </c>
      <c r="J297" s="7">
        <f t="shared" ca="1" si="9"/>
        <v>-4.183673469387755E-3</v>
      </c>
      <c r="K297">
        <f ca="1">$B$2/'Financial Inputs '!H297</f>
        <v>220.5</v>
      </c>
      <c r="L297">
        <f ca="1">$B$2/'Financial Inputs '!I297</f>
        <v>22.05</v>
      </c>
      <c r="M297">
        <f ca="1">'Financial Inputs '!J297/'Financial Inputs '!K297</f>
        <v>2.1844412561772675</v>
      </c>
      <c r="N297">
        <f ca="1">'Financial Inputs '!C297/('Financial Inputs '!L297+'Financial Inputs '!M297)/2</f>
        <v>1.8666666666666668E-2</v>
      </c>
    </row>
    <row r="298" spans="1:14" x14ac:dyDescent="0.3">
      <c r="A298" s="1">
        <v>44583</v>
      </c>
      <c r="B298">
        <f ca="1">'Financial Inputs '!B298</f>
        <v>2088</v>
      </c>
      <c r="C298">
        <f ca="1">'Financial Inputs '!B298-'Financial Inputs '!C298</f>
        <v>1998</v>
      </c>
      <c r="D298" s="7">
        <f ca="1">C298/'Financial Inputs '!B298</f>
        <v>0.9568965517241379</v>
      </c>
      <c r="E298">
        <f ca="1">C298-'Financial Inputs '!D298</f>
        <v>1958</v>
      </c>
      <c r="F298" s="7">
        <f ca="1">E298/'Financial Outputs'!B298</f>
        <v>0.9377394636015326</v>
      </c>
      <c r="G298">
        <f ca="1">'Financial Inputs '!E298-'Financial Inputs '!E298-'Financial Inputs '!F298</f>
        <v>-14</v>
      </c>
      <c r="H298">
        <f ca="1">G298*'Financial Inputs '!G298</f>
        <v>-2.52</v>
      </c>
      <c r="I298">
        <f t="shared" ca="1" si="8"/>
        <v>-11.48</v>
      </c>
      <c r="J298" s="7">
        <f t="shared" ca="1" si="9"/>
        <v>-5.49808429118774E-3</v>
      </c>
      <c r="K298">
        <f ca="1">$B$2/'Financial Inputs '!H298</f>
        <v>220.5</v>
      </c>
      <c r="L298">
        <f ca="1">$B$2/'Financial Inputs '!I298</f>
        <v>22.05</v>
      </c>
      <c r="M298">
        <f ca="1">'Financial Inputs '!J298/'Financial Inputs '!K298</f>
        <v>2.0223415058755259</v>
      </c>
      <c r="N298">
        <f ca="1">'Financial Inputs '!C298/('Financial Inputs '!L298+'Financial Inputs '!M298)/2</f>
        <v>0.03</v>
      </c>
    </row>
    <row r="299" spans="1:14" x14ac:dyDescent="0.3">
      <c r="A299" s="1">
        <v>44584</v>
      </c>
      <c r="B299">
        <f ca="1">'Financial Inputs '!B299</f>
        <v>2315</v>
      </c>
      <c r="C299">
        <f ca="1">'Financial Inputs '!B299-'Financial Inputs '!C299</f>
        <v>2261</v>
      </c>
      <c r="D299" s="7">
        <f ca="1">C299/'Financial Inputs '!B299</f>
        <v>0.97667386609071272</v>
      </c>
      <c r="E299">
        <f ca="1">C299-'Financial Inputs '!D299</f>
        <v>2240</v>
      </c>
      <c r="F299" s="7">
        <f ca="1">E299/'Financial Outputs'!B299</f>
        <v>0.96760259179265662</v>
      </c>
      <c r="G299">
        <f ca="1">'Financial Inputs '!E299-'Financial Inputs '!E299-'Financial Inputs '!F299</f>
        <v>-10</v>
      </c>
      <c r="H299">
        <f ca="1">G299*'Financial Inputs '!G299</f>
        <v>-1.7999999999999998</v>
      </c>
      <c r="I299">
        <f t="shared" ca="1" si="8"/>
        <v>-8.1999999999999993</v>
      </c>
      <c r="J299" s="7">
        <f t="shared" ca="1" si="9"/>
        <v>-3.5421166306695462E-3</v>
      </c>
      <c r="K299">
        <f ca="1">$B$2/'Financial Inputs '!H299</f>
        <v>220.5</v>
      </c>
      <c r="L299">
        <f ca="1">$B$2/'Financial Inputs '!I299</f>
        <v>22.05</v>
      </c>
      <c r="M299">
        <f ca="1">'Financial Inputs '!J299/'Financial Inputs '!K299</f>
        <v>2.0275995361422496</v>
      </c>
      <c r="N299">
        <f ca="1">'Financial Inputs '!C299/('Financial Inputs '!L299+'Financial Inputs '!M299)/2</f>
        <v>1.7999999999999999E-2</v>
      </c>
    </row>
    <row r="300" spans="1:14" x14ac:dyDescent="0.3">
      <c r="A300" s="1">
        <v>44585</v>
      </c>
      <c r="B300">
        <f ca="1">'Financial Inputs '!B300</f>
        <v>2491</v>
      </c>
      <c r="C300">
        <f ca="1">'Financial Inputs '!B300-'Financial Inputs '!C300</f>
        <v>2457</v>
      </c>
      <c r="D300" s="7">
        <f ca="1">C300/'Financial Inputs '!B300</f>
        <v>0.98635086310718589</v>
      </c>
      <c r="E300">
        <f ca="1">C300-'Financial Inputs '!D300</f>
        <v>2420</v>
      </c>
      <c r="F300" s="7">
        <f ca="1">E300/'Financial Outputs'!B300</f>
        <v>0.97149739060618223</v>
      </c>
      <c r="G300">
        <f ca="1">'Financial Inputs '!E300-'Financial Inputs '!E300-'Financial Inputs '!F300</f>
        <v>-10</v>
      </c>
      <c r="H300">
        <f ca="1">G300*'Financial Inputs '!G300</f>
        <v>-1.7999999999999998</v>
      </c>
      <c r="I300">
        <f t="shared" ca="1" si="8"/>
        <v>-8.1999999999999993</v>
      </c>
      <c r="J300" s="7">
        <f t="shared" ca="1" si="9"/>
        <v>-3.2918506623845841E-3</v>
      </c>
      <c r="K300">
        <f ca="1">$B$2/'Financial Inputs '!H300</f>
        <v>220.5</v>
      </c>
      <c r="L300">
        <f ca="1">$B$2/'Financial Inputs '!I300</f>
        <v>22.05</v>
      </c>
      <c r="M300">
        <f ca="1">'Financial Inputs '!J300/'Financial Inputs '!K300</f>
        <v>1.9096758051256388</v>
      </c>
      <c r="N300">
        <f ca="1">'Financial Inputs '!C300/('Financial Inputs '!L300+'Financial Inputs '!M300)/2</f>
        <v>1.1333333333333334E-2</v>
      </c>
    </row>
    <row r="301" spans="1:14" x14ac:dyDescent="0.3">
      <c r="A301" s="1">
        <v>44586</v>
      </c>
      <c r="B301">
        <f ca="1">'Financial Inputs '!B301</f>
        <v>2319</v>
      </c>
      <c r="C301">
        <f ca="1">'Financial Inputs '!B301-'Financial Inputs '!C301</f>
        <v>2280</v>
      </c>
      <c r="D301" s="7">
        <f ca="1">C301/'Financial Inputs '!B301</f>
        <v>0.98318240620957309</v>
      </c>
      <c r="E301">
        <f ca="1">C301-'Financial Inputs '!D301</f>
        <v>2251</v>
      </c>
      <c r="F301" s="7">
        <f ca="1">E301/'Financial Outputs'!B301</f>
        <v>0.9706770159551531</v>
      </c>
      <c r="G301">
        <f ca="1">'Financial Inputs '!E301-'Financial Inputs '!E301-'Financial Inputs '!F301</f>
        <v>-12</v>
      </c>
      <c r="H301">
        <f ca="1">G301*'Financial Inputs '!G301</f>
        <v>-2.16</v>
      </c>
      <c r="I301">
        <f t="shared" ca="1" si="8"/>
        <v>-9.84</v>
      </c>
      <c r="J301" s="7">
        <f t="shared" ca="1" si="9"/>
        <v>-4.2432082794307893E-3</v>
      </c>
      <c r="K301">
        <f ca="1">$B$2/'Financial Inputs '!H301</f>
        <v>220.5</v>
      </c>
      <c r="L301">
        <f ca="1">$B$2/'Financial Inputs '!I301</f>
        <v>22.05</v>
      </c>
      <c r="M301">
        <f ca="1">'Financial Inputs '!J301/'Financial Inputs '!K301</f>
        <v>2.1005932811850507</v>
      </c>
      <c r="N301">
        <f ca="1">'Financial Inputs '!C301/('Financial Inputs '!L301+'Financial Inputs '!M301)/2</f>
        <v>1.2999999999999999E-2</v>
      </c>
    </row>
    <row r="302" spans="1:14" x14ac:dyDescent="0.3">
      <c r="A302" s="1">
        <v>44587</v>
      </c>
      <c r="B302">
        <f ca="1">'Financial Inputs '!B302</f>
        <v>2162</v>
      </c>
      <c r="C302">
        <f ca="1">'Financial Inputs '!B302-'Financial Inputs '!C302</f>
        <v>2111</v>
      </c>
      <c r="D302" s="7">
        <f ca="1">C302/'Financial Inputs '!B302</f>
        <v>0.97641073080481033</v>
      </c>
      <c r="E302">
        <f ca="1">C302-'Financial Inputs '!D302</f>
        <v>2085</v>
      </c>
      <c r="F302" s="7">
        <f ca="1">E302/'Financial Outputs'!B302</f>
        <v>0.9643848288621647</v>
      </c>
      <c r="G302">
        <f ca="1">'Financial Inputs '!E302-'Financial Inputs '!E302-'Financial Inputs '!F302</f>
        <v>-15</v>
      </c>
      <c r="H302">
        <f ca="1">G302*'Financial Inputs '!G302</f>
        <v>-2.6999999999999997</v>
      </c>
      <c r="I302">
        <f t="shared" ca="1" si="8"/>
        <v>-12.3</v>
      </c>
      <c r="J302" s="7">
        <f t="shared" ca="1" si="9"/>
        <v>-5.6891766882516195E-3</v>
      </c>
      <c r="K302">
        <f ca="1">$B$2/'Financial Inputs '!H302</f>
        <v>220.5</v>
      </c>
      <c r="L302">
        <f ca="1">$B$2/'Financial Inputs '!I302</f>
        <v>22.05</v>
      </c>
      <c r="M302">
        <f ca="1">'Financial Inputs '!J302/'Financial Inputs '!K302</f>
        <v>1.9572113478245197</v>
      </c>
      <c r="N302">
        <f ca="1">'Financial Inputs '!C302/('Financial Inputs '!L302+'Financial Inputs '!M302)/2</f>
        <v>1.7000000000000001E-2</v>
      </c>
    </row>
    <row r="303" spans="1:14" x14ac:dyDescent="0.3">
      <c r="A303" s="1">
        <v>44588</v>
      </c>
      <c r="B303">
        <f ca="1">'Financial Inputs '!B303</f>
        <v>2464</v>
      </c>
      <c r="C303">
        <f ca="1">'Financial Inputs '!B303-'Financial Inputs '!C303</f>
        <v>2379</v>
      </c>
      <c r="D303" s="7">
        <f ca="1">C303/'Financial Inputs '!B303</f>
        <v>0.96550324675324672</v>
      </c>
      <c r="E303">
        <f ca="1">C303-'Financial Inputs '!D303</f>
        <v>2341</v>
      </c>
      <c r="F303" s="7">
        <f ca="1">E303/'Financial Outputs'!B303</f>
        <v>0.95008116883116878</v>
      </c>
      <c r="G303">
        <f ca="1">'Financial Inputs '!E303-'Financial Inputs '!E303-'Financial Inputs '!F303</f>
        <v>-12</v>
      </c>
      <c r="H303">
        <f ca="1">G303*'Financial Inputs '!G303</f>
        <v>-2.16</v>
      </c>
      <c r="I303">
        <f t="shared" ca="1" si="8"/>
        <v>-9.84</v>
      </c>
      <c r="J303" s="7">
        <f t="shared" ca="1" si="9"/>
        <v>-3.9935064935064934E-3</v>
      </c>
      <c r="K303">
        <f ca="1">$B$2/'Financial Inputs '!H303</f>
        <v>220.5</v>
      </c>
      <c r="L303">
        <f ca="1">$B$2/'Financial Inputs '!I303</f>
        <v>22.05</v>
      </c>
      <c r="M303">
        <f ca="1">'Financial Inputs '!J303/'Financial Inputs '!K303</f>
        <v>1.9532669205977147</v>
      </c>
      <c r="N303">
        <f ca="1">'Financial Inputs '!C303/('Financial Inputs '!L303+'Financial Inputs '!M303)/2</f>
        <v>2.8333333333333332E-2</v>
      </c>
    </row>
    <row r="304" spans="1:14" x14ac:dyDescent="0.3">
      <c r="A304" s="1">
        <v>44589</v>
      </c>
      <c r="B304">
        <f ca="1">'Financial Inputs '!B304</f>
        <v>2157</v>
      </c>
      <c r="C304">
        <f ca="1">'Financial Inputs '!B304-'Financial Inputs '!C304</f>
        <v>2071</v>
      </c>
      <c r="D304" s="7">
        <f ca="1">C304/'Financial Inputs '!B304</f>
        <v>0.96012980992118679</v>
      </c>
      <c r="E304">
        <f ca="1">C304-'Financial Inputs '!D304</f>
        <v>2038</v>
      </c>
      <c r="F304" s="7">
        <f ca="1">E304/'Financial Outputs'!B304</f>
        <v>0.94483078349559568</v>
      </c>
      <c r="G304">
        <f ca="1">'Financial Inputs '!E304-'Financial Inputs '!E304-'Financial Inputs '!F304</f>
        <v>-14</v>
      </c>
      <c r="H304">
        <f ca="1">G304*'Financial Inputs '!G304</f>
        <v>-2.52</v>
      </c>
      <c r="I304">
        <f t="shared" ca="1" si="8"/>
        <v>-11.48</v>
      </c>
      <c r="J304" s="7">
        <f t="shared" ca="1" si="9"/>
        <v>-5.3222067686601766E-3</v>
      </c>
      <c r="K304">
        <f ca="1">$B$2/'Financial Inputs '!H304</f>
        <v>220.5</v>
      </c>
      <c r="L304">
        <f ca="1">$B$2/'Financial Inputs '!I304</f>
        <v>22.05</v>
      </c>
      <c r="M304">
        <f ca="1">'Financial Inputs '!J304/'Financial Inputs '!K304</f>
        <v>2.0347148423662769</v>
      </c>
      <c r="N304">
        <f ca="1">'Financial Inputs '!C304/('Financial Inputs '!L304+'Financial Inputs '!M304)/2</f>
        <v>2.8666666666666667E-2</v>
      </c>
    </row>
    <row r="305" spans="1:14" x14ac:dyDescent="0.3">
      <c r="A305" s="1">
        <v>44590</v>
      </c>
      <c r="B305">
        <f ca="1">'Financial Inputs '!B305</f>
        <v>2120</v>
      </c>
      <c r="C305">
        <f ca="1">'Financial Inputs '!B305-'Financial Inputs '!C305</f>
        <v>2084</v>
      </c>
      <c r="D305" s="7">
        <f ca="1">C305/'Financial Inputs '!B305</f>
        <v>0.98301886792452831</v>
      </c>
      <c r="E305">
        <f ca="1">C305-'Financial Inputs '!D305</f>
        <v>2055</v>
      </c>
      <c r="F305" s="7">
        <f ca="1">E305/'Financial Outputs'!B305</f>
        <v>0.96933962264150941</v>
      </c>
      <c r="G305">
        <f ca="1">'Financial Inputs '!E305-'Financial Inputs '!E305-'Financial Inputs '!F305</f>
        <v>-10</v>
      </c>
      <c r="H305">
        <f ca="1">G305*'Financial Inputs '!G305</f>
        <v>-1.7999999999999998</v>
      </c>
      <c r="I305">
        <f t="shared" ca="1" si="8"/>
        <v>-8.1999999999999993</v>
      </c>
      <c r="J305" s="7">
        <f t="shared" ca="1" si="9"/>
        <v>-3.8679245283018866E-3</v>
      </c>
      <c r="K305">
        <f ca="1">$B$2/'Financial Inputs '!H305</f>
        <v>220.5</v>
      </c>
      <c r="L305">
        <f ca="1">$B$2/'Financial Inputs '!I305</f>
        <v>22.05</v>
      </c>
      <c r="M305">
        <f ca="1">'Financial Inputs '!J305/'Financial Inputs '!K305</f>
        <v>1.9507116769635116</v>
      </c>
      <c r="N305">
        <f ca="1">'Financial Inputs '!C305/('Financial Inputs '!L305+'Financial Inputs '!M305)/2</f>
        <v>1.2E-2</v>
      </c>
    </row>
    <row r="306" spans="1:14" x14ac:dyDescent="0.3">
      <c r="A306" s="1">
        <v>44591</v>
      </c>
      <c r="B306">
        <f ca="1">'Financial Inputs '!B306</f>
        <v>2440</v>
      </c>
      <c r="C306">
        <f ca="1">'Financial Inputs '!B306-'Financial Inputs '!C306</f>
        <v>2360</v>
      </c>
      <c r="D306" s="7">
        <f ca="1">C306/'Financial Inputs '!B306</f>
        <v>0.96721311475409832</v>
      </c>
      <c r="E306">
        <f ca="1">C306-'Financial Inputs '!D306</f>
        <v>2320</v>
      </c>
      <c r="F306" s="7">
        <f ca="1">E306/'Financial Outputs'!B306</f>
        <v>0.95081967213114749</v>
      </c>
      <c r="G306">
        <f ca="1">'Financial Inputs '!E306-'Financial Inputs '!E306-'Financial Inputs '!F306</f>
        <v>-15</v>
      </c>
      <c r="H306">
        <f ca="1">G306*'Financial Inputs '!G306</f>
        <v>-2.6999999999999997</v>
      </c>
      <c r="I306">
        <f t="shared" ca="1" si="8"/>
        <v>-12.3</v>
      </c>
      <c r="J306" s="7">
        <f t="shared" ca="1" si="9"/>
        <v>-5.040983606557377E-3</v>
      </c>
      <c r="K306">
        <f ca="1">$B$2/'Financial Inputs '!H306</f>
        <v>220.5</v>
      </c>
      <c r="L306">
        <f ca="1">$B$2/'Financial Inputs '!I306</f>
        <v>22.05</v>
      </c>
      <c r="M306">
        <f ca="1">'Financial Inputs '!J306/'Financial Inputs '!K306</f>
        <v>2.0564421416234886</v>
      </c>
      <c r="N306">
        <f ca="1">'Financial Inputs '!C306/('Financial Inputs '!L306+'Financial Inputs '!M306)/2</f>
        <v>2.6666666666666668E-2</v>
      </c>
    </row>
    <row r="307" spans="1:14" x14ac:dyDescent="0.3">
      <c r="A307" s="1">
        <v>44592</v>
      </c>
      <c r="B307">
        <f ca="1">'Financial Inputs '!B307</f>
        <v>2446</v>
      </c>
      <c r="C307">
        <f ca="1">'Financial Inputs '!B307-'Financial Inputs '!C307</f>
        <v>2371</v>
      </c>
      <c r="D307" s="7">
        <f ca="1">C307/'Financial Inputs '!B307</f>
        <v>0.96933769419460347</v>
      </c>
      <c r="E307">
        <f ca="1">C307-'Financial Inputs '!D307</f>
        <v>2337</v>
      </c>
      <c r="F307" s="7">
        <f ca="1">E307/'Financial Outputs'!B307</f>
        <v>0.955437448896157</v>
      </c>
      <c r="G307">
        <f ca="1">'Financial Inputs '!E307-'Financial Inputs '!E307-'Financial Inputs '!F307</f>
        <v>-15</v>
      </c>
      <c r="H307">
        <f ca="1">G307*'Financial Inputs '!G307</f>
        <v>-2.6999999999999997</v>
      </c>
      <c r="I307">
        <f t="shared" ca="1" si="8"/>
        <v>-12.3</v>
      </c>
      <c r="J307" s="7">
        <f t="shared" ca="1" si="9"/>
        <v>-5.0286181520850367E-3</v>
      </c>
      <c r="K307">
        <f ca="1">$B$2/'Financial Inputs '!H307</f>
        <v>220.5</v>
      </c>
      <c r="L307">
        <f ca="1">$B$2/'Financial Inputs '!I307</f>
        <v>22.05</v>
      </c>
      <c r="M307">
        <f ca="1">'Financial Inputs '!J307/'Financial Inputs '!K307</f>
        <v>2.1849719461659762</v>
      </c>
      <c r="N307">
        <f ca="1">'Financial Inputs '!C307/('Financial Inputs '!L307+'Financial Inputs '!M307)/2</f>
        <v>2.5000000000000001E-2</v>
      </c>
    </row>
    <row r="308" spans="1:14" x14ac:dyDescent="0.3">
      <c r="A308" s="1">
        <v>44593</v>
      </c>
      <c r="B308">
        <f ca="1">'Financial Inputs '!B308</f>
        <v>2401</v>
      </c>
      <c r="C308">
        <f ca="1">'Financial Inputs '!B308-'Financial Inputs '!C308</f>
        <v>2356</v>
      </c>
      <c r="D308" s="7">
        <f ca="1">C308/'Financial Inputs '!B308</f>
        <v>0.98125780924614747</v>
      </c>
      <c r="E308">
        <f ca="1">C308-'Financial Inputs '!D308</f>
        <v>2328</v>
      </c>
      <c r="F308" s="7">
        <f ca="1">E308/'Financial Outputs'!B308</f>
        <v>0.96959600166597248</v>
      </c>
      <c r="G308">
        <f ca="1">'Financial Inputs '!E308-'Financial Inputs '!E308-'Financial Inputs '!F308</f>
        <v>-11</v>
      </c>
      <c r="H308">
        <f ca="1">G308*'Financial Inputs '!G308</f>
        <v>-1.98</v>
      </c>
      <c r="I308">
        <f t="shared" ca="1" si="8"/>
        <v>-9.02</v>
      </c>
      <c r="J308" s="7">
        <f t="shared" ca="1" si="9"/>
        <v>-3.75676801332778E-3</v>
      </c>
      <c r="K308">
        <f ca="1">$B$2/'Financial Inputs '!H308</f>
        <v>220.5</v>
      </c>
      <c r="L308">
        <f ca="1">$B$2/'Financial Inputs '!I308</f>
        <v>22.05</v>
      </c>
      <c r="M308">
        <f ca="1">'Financial Inputs '!J308/'Financial Inputs '!K308</f>
        <v>1.8974404613577303</v>
      </c>
      <c r="N308">
        <f ca="1">'Financial Inputs '!C308/('Financial Inputs '!L308+'Financial Inputs '!M308)/2</f>
        <v>1.4999999999999999E-2</v>
      </c>
    </row>
    <row r="309" spans="1:14" x14ac:dyDescent="0.3">
      <c r="A309" s="1">
        <v>44594</v>
      </c>
      <c r="B309">
        <f ca="1">'Financial Inputs '!B309</f>
        <v>2214</v>
      </c>
      <c r="C309">
        <f ca="1">'Financial Inputs '!B309-'Financial Inputs '!C309</f>
        <v>2183</v>
      </c>
      <c r="D309" s="7">
        <f ca="1">C309/'Financial Inputs '!B309</f>
        <v>0.9859981933152665</v>
      </c>
      <c r="E309">
        <f ca="1">C309-'Financial Inputs '!D309</f>
        <v>2146</v>
      </c>
      <c r="F309" s="7">
        <f ca="1">E309/'Financial Outputs'!B309</f>
        <v>0.96928635953026199</v>
      </c>
      <c r="G309">
        <f ca="1">'Financial Inputs '!E309-'Financial Inputs '!E309-'Financial Inputs '!F309</f>
        <v>-10</v>
      </c>
      <c r="H309">
        <f ca="1">G309*'Financial Inputs '!G309</f>
        <v>-1.7999999999999998</v>
      </c>
      <c r="I309">
        <f t="shared" ca="1" si="8"/>
        <v>-8.1999999999999993</v>
      </c>
      <c r="J309" s="7">
        <f t="shared" ca="1" si="9"/>
        <v>-3.7037037037037034E-3</v>
      </c>
      <c r="K309">
        <f ca="1">$B$2/'Financial Inputs '!H309</f>
        <v>220.5</v>
      </c>
      <c r="L309">
        <f ca="1">$B$2/'Financial Inputs '!I309</f>
        <v>22.05</v>
      </c>
      <c r="M309">
        <f ca="1">'Financial Inputs '!J309/'Financial Inputs '!K309</f>
        <v>1.8987767173007124</v>
      </c>
      <c r="N309">
        <f ca="1">'Financial Inputs '!C309/('Financial Inputs '!L309+'Financial Inputs '!M309)/2</f>
        <v>1.0333333333333333E-2</v>
      </c>
    </row>
    <row r="310" spans="1:14" x14ac:dyDescent="0.3">
      <c r="A310" s="1">
        <v>44595</v>
      </c>
      <c r="B310">
        <f ca="1">'Financial Inputs '!B310</f>
        <v>2137</v>
      </c>
      <c r="C310">
        <f ca="1">'Financial Inputs '!B310-'Financial Inputs '!C310</f>
        <v>2059</v>
      </c>
      <c r="D310" s="7">
        <f ca="1">C310/'Financial Inputs '!B310</f>
        <v>0.96350023397285911</v>
      </c>
      <c r="E310">
        <f ca="1">C310-'Financial Inputs '!D310</f>
        <v>2022</v>
      </c>
      <c r="F310" s="7">
        <f ca="1">E310/'Financial Outputs'!B310</f>
        <v>0.94618624239588212</v>
      </c>
      <c r="G310">
        <f ca="1">'Financial Inputs '!E310-'Financial Inputs '!E310-'Financial Inputs '!F310</f>
        <v>-15</v>
      </c>
      <c r="H310">
        <f ca="1">G310*'Financial Inputs '!G310</f>
        <v>-2.6999999999999997</v>
      </c>
      <c r="I310">
        <f t="shared" ca="1" si="8"/>
        <v>-12.3</v>
      </c>
      <c r="J310" s="7">
        <f t="shared" ca="1" si="9"/>
        <v>-5.7557323350491347E-3</v>
      </c>
      <c r="K310">
        <f ca="1">$B$2/'Financial Inputs '!H310</f>
        <v>220.5</v>
      </c>
      <c r="L310">
        <f ca="1">$B$2/'Financial Inputs '!I310</f>
        <v>22.05</v>
      </c>
      <c r="M310">
        <f ca="1">'Financial Inputs '!J310/'Financial Inputs '!K310</f>
        <v>1.7685883997204752</v>
      </c>
      <c r="N310">
        <f ca="1">'Financial Inputs '!C310/('Financial Inputs '!L310+'Financial Inputs '!M310)/2</f>
        <v>2.5999999999999999E-2</v>
      </c>
    </row>
    <row r="311" spans="1:14" x14ac:dyDescent="0.3">
      <c r="A311" s="1">
        <v>44596</v>
      </c>
      <c r="B311">
        <f ca="1">'Financial Inputs '!B311</f>
        <v>2353</v>
      </c>
      <c r="C311">
        <f ca="1">'Financial Inputs '!B311-'Financial Inputs '!C311</f>
        <v>2278</v>
      </c>
      <c r="D311" s="7">
        <f ca="1">C311/'Financial Inputs '!B311</f>
        <v>0.9681257968550786</v>
      </c>
      <c r="E311">
        <f ca="1">C311-'Financial Inputs '!D311</f>
        <v>2251</v>
      </c>
      <c r="F311" s="7">
        <f ca="1">E311/'Financial Outputs'!B311</f>
        <v>0.95665108372290697</v>
      </c>
      <c r="G311">
        <f ca="1">'Financial Inputs '!E311-'Financial Inputs '!E311-'Financial Inputs '!F311</f>
        <v>-11</v>
      </c>
      <c r="H311">
        <f ca="1">G311*'Financial Inputs '!G311</f>
        <v>-1.98</v>
      </c>
      <c r="I311">
        <f t="shared" ca="1" si="8"/>
        <v>-9.02</v>
      </c>
      <c r="J311" s="7">
        <f t="shared" ca="1" si="9"/>
        <v>-3.8334041648958772E-3</v>
      </c>
      <c r="K311">
        <f ca="1">$B$2/'Financial Inputs '!H311</f>
        <v>220.5</v>
      </c>
      <c r="L311">
        <f ca="1">$B$2/'Financial Inputs '!I311</f>
        <v>22.05</v>
      </c>
      <c r="M311">
        <f ca="1">'Financial Inputs '!J311/'Financial Inputs '!K311</f>
        <v>2.2349144515734798</v>
      </c>
      <c r="N311">
        <f ca="1">'Financial Inputs '!C311/('Financial Inputs '!L311+'Financial Inputs '!M311)/2</f>
        <v>2.5000000000000001E-2</v>
      </c>
    </row>
    <row r="312" spans="1:14" x14ac:dyDescent="0.3">
      <c r="A312" s="1">
        <v>44597</v>
      </c>
      <c r="B312">
        <f ca="1">'Financial Inputs '!B312</f>
        <v>2159</v>
      </c>
      <c r="C312">
        <f ca="1">'Financial Inputs '!B312-'Financial Inputs '!C312</f>
        <v>2092</v>
      </c>
      <c r="D312" s="7">
        <f ca="1">C312/'Financial Inputs '!B312</f>
        <v>0.96896711440481709</v>
      </c>
      <c r="E312">
        <f ca="1">C312-'Financial Inputs '!D312</f>
        <v>2052</v>
      </c>
      <c r="F312" s="7">
        <f ca="1">E312/'Financial Outputs'!B312</f>
        <v>0.95044001852709592</v>
      </c>
      <c r="G312">
        <f ca="1">'Financial Inputs '!E312-'Financial Inputs '!E312-'Financial Inputs '!F312</f>
        <v>-15</v>
      </c>
      <c r="H312">
        <f ca="1">G312*'Financial Inputs '!G312</f>
        <v>-2.6999999999999997</v>
      </c>
      <c r="I312">
        <f t="shared" ca="1" si="8"/>
        <v>-12.3</v>
      </c>
      <c r="J312" s="7">
        <f t="shared" ca="1" si="9"/>
        <v>-5.6970819823992588E-3</v>
      </c>
      <c r="K312">
        <f ca="1">$B$2/'Financial Inputs '!H312</f>
        <v>220.5</v>
      </c>
      <c r="L312">
        <f ca="1">$B$2/'Financial Inputs '!I312</f>
        <v>22.05</v>
      </c>
      <c r="M312">
        <f ca="1">'Financial Inputs '!J312/'Financial Inputs '!K312</f>
        <v>1.8018497858710909</v>
      </c>
      <c r="N312">
        <f ca="1">'Financial Inputs '!C312/('Financial Inputs '!L312+'Financial Inputs '!M312)/2</f>
        <v>2.2333333333333334E-2</v>
      </c>
    </row>
    <row r="313" spans="1:14" x14ac:dyDescent="0.3">
      <c r="A313" s="1">
        <v>44598</v>
      </c>
      <c r="B313">
        <f ca="1">'Financial Inputs '!B313</f>
        <v>2098</v>
      </c>
      <c r="C313">
        <f ca="1">'Financial Inputs '!B313-'Financial Inputs '!C313</f>
        <v>2016</v>
      </c>
      <c r="D313" s="7">
        <f ca="1">C313/'Financial Inputs '!B313</f>
        <v>0.96091515729265964</v>
      </c>
      <c r="E313">
        <f ca="1">C313-'Financial Inputs '!D313</f>
        <v>1995</v>
      </c>
      <c r="F313" s="7">
        <f ca="1">E313/'Financial Outputs'!B313</f>
        <v>0.95090562440419446</v>
      </c>
      <c r="G313">
        <f ca="1">'Financial Inputs '!E313-'Financial Inputs '!E313-'Financial Inputs '!F313</f>
        <v>-10</v>
      </c>
      <c r="H313">
        <f ca="1">G313*'Financial Inputs '!G313</f>
        <v>-1.7999999999999998</v>
      </c>
      <c r="I313">
        <f t="shared" ca="1" si="8"/>
        <v>-8.1999999999999993</v>
      </c>
      <c r="J313" s="7">
        <f t="shared" ca="1" si="9"/>
        <v>-3.9084842707340318E-3</v>
      </c>
      <c r="K313">
        <f ca="1">$B$2/'Financial Inputs '!H313</f>
        <v>220.5</v>
      </c>
      <c r="L313">
        <f ca="1">$B$2/'Financial Inputs '!I313</f>
        <v>22.05</v>
      </c>
      <c r="M313">
        <f ca="1">'Financial Inputs '!J313/'Financial Inputs '!K313</f>
        <v>2.1213621138816525</v>
      </c>
      <c r="N313">
        <f ca="1">'Financial Inputs '!C313/('Financial Inputs '!L313+'Financial Inputs '!M313)/2</f>
        <v>2.7333333333333334E-2</v>
      </c>
    </row>
    <row r="314" spans="1:14" x14ac:dyDescent="0.3">
      <c r="A314" s="1">
        <v>44599</v>
      </c>
      <c r="B314">
        <f ca="1">'Financial Inputs '!B314</f>
        <v>2460</v>
      </c>
      <c r="C314">
        <f ca="1">'Financial Inputs '!B314-'Financial Inputs '!C314</f>
        <v>2414</v>
      </c>
      <c r="D314" s="7">
        <f ca="1">C314/'Financial Inputs '!B314</f>
        <v>0.9813008130081301</v>
      </c>
      <c r="E314">
        <f ca="1">C314-'Financial Inputs '!D314</f>
        <v>2394</v>
      </c>
      <c r="F314" s="7">
        <f ca="1">E314/'Financial Outputs'!B314</f>
        <v>0.97317073170731705</v>
      </c>
      <c r="G314">
        <f ca="1">'Financial Inputs '!E314-'Financial Inputs '!E314-'Financial Inputs '!F314</f>
        <v>-10</v>
      </c>
      <c r="H314">
        <f ca="1">G314*'Financial Inputs '!G314</f>
        <v>-1.7999999999999998</v>
      </c>
      <c r="I314">
        <f t="shared" ca="1" si="8"/>
        <v>-8.1999999999999993</v>
      </c>
      <c r="J314" s="7">
        <f t="shared" ca="1" si="9"/>
        <v>-3.3333333333333331E-3</v>
      </c>
      <c r="K314">
        <f ca="1">$B$2/'Financial Inputs '!H314</f>
        <v>220.5</v>
      </c>
      <c r="L314">
        <f ca="1">$B$2/'Financial Inputs '!I314</f>
        <v>22.05</v>
      </c>
      <c r="M314">
        <f ca="1">'Financial Inputs '!J314/'Financial Inputs '!K314</f>
        <v>1.9294656829868098</v>
      </c>
      <c r="N314">
        <f ca="1">'Financial Inputs '!C314/('Financial Inputs '!L314+'Financial Inputs '!M314)/2</f>
        <v>1.5333333333333332E-2</v>
      </c>
    </row>
    <row r="315" spans="1:14" x14ac:dyDescent="0.3">
      <c r="A315" s="1">
        <v>44600</v>
      </c>
      <c r="B315">
        <f ca="1">'Financial Inputs '!B315</f>
        <v>2395</v>
      </c>
      <c r="C315">
        <f ca="1">'Financial Inputs '!B315-'Financial Inputs '!C315</f>
        <v>2351</v>
      </c>
      <c r="D315" s="7">
        <f ca="1">C315/'Financial Inputs '!B315</f>
        <v>0.98162839248434242</v>
      </c>
      <c r="E315">
        <f ca="1">C315-'Financial Inputs '!D315</f>
        <v>2330</v>
      </c>
      <c r="F315" s="7">
        <f ca="1">E315/'Financial Outputs'!B315</f>
        <v>0.97286012526096033</v>
      </c>
      <c r="G315">
        <f ca="1">'Financial Inputs '!E315-'Financial Inputs '!E315-'Financial Inputs '!F315</f>
        <v>-14</v>
      </c>
      <c r="H315">
        <f ca="1">G315*'Financial Inputs '!G315</f>
        <v>-2.52</v>
      </c>
      <c r="I315">
        <f t="shared" ca="1" si="8"/>
        <v>-11.48</v>
      </c>
      <c r="J315" s="7">
        <f t="shared" ca="1" si="9"/>
        <v>-4.7933194154488523E-3</v>
      </c>
      <c r="K315">
        <f ca="1">$B$2/'Financial Inputs '!H315</f>
        <v>220.5</v>
      </c>
      <c r="L315">
        <f ca="1">$B$2/'Financial Inputs '!I315</f>
        <v>22.05</v>
      </c>
      <c r="M315">
        <f ca="1">'Financial Inputs '!J315/'Financial Inputs '!K315</f>
        <v>2.2569367807031373</v>
      </c>
      <c r="N315">
        <f ca="1">'Financial Inputs '!C315/('Financial Inputs '!L315+'Financial Inputs '!M315)/2</f>
        <v>1.4666666666666666E-2</v>
      </c>
    </row>
    <row r="316" spans="1:14" x14ac:dyDescent="0.3">
      <c r="A316" s="1">
        <v>44601</v>
      </c>
      <c r="B316">
        <f ca="1">'Financial Inputs '!B316</f>
        <v>2402</v>
      </c>
      <c r="C316">
        <f ca="1">'Financial Inputs '!B316-'Financial Inputs '!C316</f>
        <v>2351</v>
      </c>
      <c r="D316" s="7">
        <f ca="1">C316/'Financial Inputs '!B316</f>
        <v>0.9787676935886761</v>
      </c>
      <c r="E316">
        <f ca="1">C316-'Financial Inputs '!D316</f>
        <v>2313</v>
      </c>
      <c r="F316" s="7">
        <f ca="1">E316/'Financial Outputs'!B316</f>
        <v>0.96294754371357205</v>
      </c>
      <c r="G316">
        <f ca="1">'Financial Inputs '!E316-'Financial Inputs '!E316-'Financial Inputs '!F316</f>
        <v>-14</v>
      </c>
      <c r="H316">
        <f ca="1">G316*'Financial Inputs '!G316</f>
        <v>-2.52</v>
      </c>
      <c r="I316">
        <f t="shared" ca="1" si="8"/>
        <v>-11.48</v>
      </c>
      <c r="J316" s="7">
        <f t="shared" ca="1" si="9"/>
        <v>-4.7793505412156538E-3</v>
      </c>
      <c r="K316">
        <f ca="1">$B$2/'Financial Inputs '!H316</f>
        <v>220.5</v>
      </c>
      <c r="L316">
        <f ca="1">$B$2/'Financial Inputs '!I316</f>
        <v>22.05</v>
      </c>
      <c r="M316">
        <f ca="1">'Financial Inputs '!J316/'Financial Inputs '!K316</f>
        <v>1.8993826130485567</v>
      </c>
      <c r="N316">
        <f ca="1">'Financial Inputs '!C316/('Financial Inputs '!L316+'Financial Inputs '!M316)/2</f>
        <v>1.7000000000000001E-2</v>
      </c>
    </row>
    <row r="317" spans="1:14" x14ac:dyDescent="0.3">
      <c r="A317" s="1">
        <v>44602</v>
      </c>
      <c r="B317">
        <f ca="1">'Financial Inputs '!B317</f>
        <v>2108</v>
      </c>
      <c r="C317">
        <f ca="1">'Financial Inputs '!B317-'Financial Inputs '!C317</f>
        <v>2075</v>
      </c>
      <c r="D317" s="7">
        <f ca="1">C317/'Financial Inputs '!B317</f>
        <v>0.98434535104364329</v>
      </c>
      <c r="E317">
        <f ca="1">C317-'Financial Inputs '!D317</f>
        <v>2048</v>
      </c>
      <c r="F317" s="7">
        <f ca="1">E317/'Financial Outputs'!B317</f>
        <v>0.97153700189753323</v>
      </c>
      <c r="G317">
        <f ca="1">'Financial Inputs '!E317-'Financial Inputs '!E317-'Financial Inputs '!F317</f>
        <v>-14</v>
      </c>
      <c r="H317">
        <f ca="1">G317*'Financial Inputs '!G317</f>
        <v>-2.52</v>
      </c>
      <c r="I317">
        <f t="shared" ca="1" si="8"/>
        <v>-11.48</v>
      </c>
      <c r="J317" s="7">
        <f t="shared" ca="1" si="9"/>
        <v>-5.4459203036053136E-3</v>
      </c>
      <c r="K317">
        <f ca="1">$B$2/'Financial Inputs '!H317</f>
        <v>220.5</v>
      </c>
      <c r="L317">
        <f ca="1">$B$2/'Financial Inputs '!I317</f>
        <v>22.05</v>
      </c>
      <c r="M317">
        <f ca="1">'Financial Inputs '!J317/'Financial Inputs '!K317</f>
        <v>1.7469598702877989</v>
      </c>
      <c r="N317">
        <f ca="1">'Financial Inputs '!C317/('Financial Inputs '!L317+'Financial Inputs '!M317)/2</f>
        <v>1.0999999999999999E-2</v>
      </c>
    </row>
    <row r="318" spans="1:14" x14ac:dyDescent="0.3">
      <c r="A318" s="1">
        <v>44603</v>
      </c>
      <c r="B318">
        <f ca="1">'Financial Inputs '!B318</f>
        <v>2178</v>
      </c>
      <c r="C318">
        <f ca="1">'Financial Inputs '!B318-'Financial Inputs '!C318</f>
        <v>2126</v>
      </c>
      <c r="D318" s="7">
        <f ca="1">C318/'Financial Inputs '!B318</f>
        <v>0.97612488521579432</v>
      </c>
      <c r="E318">
        <f ca="1">C318-'Financial Inputs '!D318</f>
        <v>2106</v>
      </c>
      <c r="F318" s="7">
        <f ca="1">E318/'Financial Outputs'!B318</f>
        <v>0.96694214876033058</v>
      </c>
      <c r="G318">
        <f ca="1">'Financial Inputs '!E318-'Financial Inputs '!E318-'Financial Inputs '!F318</f>
        <v>-15</v>
      </c>
      <c r="H318">
        <f ca="1">G318*'Financial Inputs '!G318</f>
        <v>-2.6999999999999997</v>
      </c>
      <c r="I318">
        <f t="shared" ca="1" si="8"/>
        <v>-12.3</v>
      </c>
      <c r="J318" s="7">
        <f t="shared" ca="1" si="9"/>
        <v>-5.6473829201101932E-3</v>
      </c>
      <c r="K318">
        <f ca="1">$B$2/'Financial Inputs '!H318</f>
        <v>220.5</v>
      </c>
      <c r="L318">
        <f ca="1">$B$2/'Financial Inputs '!I318</f>
        <v>22.05</v>
      </c>
      <c r="M318">
        <f ca="1">'Financial Inputs '!J318/'Financial Inputs '!K318</f>
        <v>1.9542977373068433</v>
      </c>
      <c r="N318">
        <f ca="1">'Financial Inputs '!C318/('Financial Inputs '!L318+'Financial Inputs '!M318)/2</f>
        <v>1.7333333333333333E-2</v>
      </c>
    </row>
    <row r="319" spans="1:14" x14ac:dyDescent="0.3">
      <c r="A319" s="1">
        <v>44604</v>
      </c>
      <c r="B319">
        <f ca="1">'Financial Inputs '!B319</f>
        <v>2493</v>
      </c>
      <c r="C319">
        <f ca="1">'Financial Inputs '!B319-'Financial Inputs '!C319</f>
        <v>2428</v>
      </c>
      <c r="D319" s="7">
        <f ca="1">C319/'Financial Inputs '!B319</f>
        <v>0.97392699558764539</v>
      </c>
      <c r="E319">
        <f ca="1">C319-'Financial Inputs '!D319</f>
        <v>2404</v>
      </c>
      <c r="F319" s="7">
        <f ca="1">E319/'Financial Outputs'!B319</f>
        <v>0.96430004011231452</v>
      </c>
      <c r="G319">
        <f ca="1">'Financial Inputs '!E319-'Financial Inputs '!E319-'Financial Inputs '!F319</f>
        <v>-12</v>
      </c>
      <c r="H319">
        <f ca="1">G319*'Financial Inputs '!G319</f>
        <v>-2.16</v>
      </c>
      <c r="I319">
        <f t="shared" ca="1" si="8"/>
        <v>-9.84</v>
      </c>
      <c r="J319" s="7">
        <f t="shared" ca="1" si="9"/>
        <v>-3.9470517448856801E-3</v>
      </c>
      <c r="K319">
        <f ca="1">$B$2/'Financial Inputs '!H319</f>
        <v>220.5</v>
      </c>
      <c r="L319">
        <f ca="1">$B$2/'Financial Inputs '!I319</f>
        <v>22.05</v>
      </c>
      <c r="M319">
        <f ca="1">'Financial Inputs '!J319/'Financial Inputs '!K319</f>
        <v>1.895158162005854</v>
      </c>
      <c r="N319">
        <f ca="1">'Financial Inputs '!C319/('Financial Inputs '!L319+'Financial Inputs '!M319)/2</f>
        <v>2.1666666666666667E-2</v>
      </c>
    </row>
    <row r="320" spans="1:14" x14ac:dyDescent="0.3">
      <c r="A320" s="1">
        <v>44605</v>
      </c>
      <c r="B320">
        <f ca="1">'Financial Inputs '!B320</f>
        <v>2492</v>
      </c>
      <c r="C320">
        <f ca="1">'Financial Inputs '!B320-'Financial Inputs '!C320</f>
        <v>2422</v>
      </c>
      <c r="D320" s="7">
        <f ca="1">C320/'Financial Inputs '!B320</f>
        <v>0.9719101123595506</v>
      </c>
      <c r="E320">
        <f ca="1">C320-'Financial Inputs '!D320</f>
        <v>2391</v>
      </c>
      <c r="F320" s="7">
        <f ca="1">E320/'Financial Outputs'!B320</f>
        <v>0.95947030497592301</v>
      </c>
      <c r="G320">
        <f ca="1">'Financial Inputs '!E320-'Financial Inputs '!E320-'Financial Inputs '!F320</f>
        <v>-13</v>
      </c>
      <c r="H320">
        <f ca="1">G320*'Financial Inputs '!G320</f>
        <v>-2.34</v>
      </c>
      <c r="I320">
        <f t="shared" ca="1" si="8"/>
        <v>-10.66</v>
      </c>
      <c r="J320" s="7">
        <f t="shared" ca="1" si="9"/>
        <v>-4.2776886035313004E-3</v>
      </c>
      <c r="K320">
        <f ca="1">$B$2/'Financial Inputs '!H320</f>
        <v>220.5</v>
      </c>
      <c r="L320">
        <f ca="1">$B$2/'Financial Inputs '!I320</f>
        <v>22.05</v>
      </c>
      <c r="M320">
        <f ca="1">'Financial Inputs '!J320/'Financial Inputs '!K320</f>
        <v>2.0516019837833581</v>
      </c>
      <c r="N320">
        <f ca="1">'Financial Inputs '!C320/('Financial Inputs '!L320+'Financial Inputs '!M320)/2</f>
        <v>2.3333333333333334E-2</v>
      </c>
    </row>
    <row r="321" spans="1:14" x14ac:dyDescent="0.3">
      <c r="A321" s="1">
        <v>44606</v>
      </c>
      <c r="B321">
        <f ca="1">'Financial Inputs '!B321</f>
        <v>2245</v>
      </c>
      <c r="C321">
        <f ca="1">'Financial Inputs '!B321-'Financial Inputs '!C321</f>
        <v>2202</v>
      </c>
      <c r="D321" s="7">
        <f ca="1">C321/'Financial Inputs '!B321</f>
        <v>0.98084632516703785</v>
      </c>
      <c r="E321">
        <f ca="1">C321-'Financial Inputs '!D321</f>
        <v>2181</v>
      </c>
      <c r="F321" s="7">
        <f ca="1">E321/'Financial Outputs'!B321</f>
        <v>0.97149220489977728</v>
      </c>
      <c r="G321">
        <f ca="1">'Financial Inputs '!E321-'Financial Inputs '!E321-'Financial Inputs '!F321</f>
        <v>-15</v>
      </c>
      <c r="H321">
        <f ca="1">G321*'Financial Inputs '!G321</f>
        <v>-2.6999999999999997</v>
      </c>
      <c r="I321">
        <f t="shared" ca="1" si="8"/>
        <v>-12.3</v>
      </c>
      <c r="J321" s="7">
        <f t="shared" ca="1" si="9"/>
        <v>-5.4788418708240534E-3</v>
      </c>
      <c r="K321">
        <f ca="1">$B$2/'Financial Inputs '!H321</f>
        <v>220.5</v>
      </c>
      <c r="L321">
        <f ca="1">$B$2/'Financial Inputs '!I321</f>
        <v>22.05</v>
      </c>
      <c r="M321">
        <f ca="1">'Financial Inputs '!J321/'Financial Inputs '!K321</f>
        <v>1.9475340232760909</v>
      </c>
      <c r="N321">
        <f ca="1">'Financial Inputs '!C321/('Financial Inputs '!L321+'Financial Inputs '!M321)/2</f>
        <v>1.4333333333333333E-2</v>
      </c>
    </row>
    <row r="322" spans="1:14" x14ac:dyDescent="0.3">
      <c r="A322" s="1">
        <v>44607</v>
      </c>
      <c r="B322">
        <f ca="1">'Financial Inputs '!B322</f>
        <v>2066</v>
      </c>
      <c r="C322">
        <f ca="1">'Financial Inputs '!B322-'Financial Inputs '!C322</f>
        <v>2006</v>
      </c>
      <c r="D322" s="7">
        <f ca="1">C322/'Financial Inputs '!B322</f>
        <v>0.97095837366892546</v>
      </c>
      <c r="E322">
        <f ca="1">C322-'Financial Inputs '!D322</f>
        <v>1983</v>
      </c>
      <c r="F322" s="7">
        <f ca="1">E322/'Financial Outputs'!B322</f>
        <v>0.95982575024201355</v>
      </c>
      <c r="G322">
        <f ca="1">'Financial Inputs '!E322-'Financial Inputs '!E322-'Financial Inputs '!F322</f>
        <v>-15</v>
      </c>
      <c r="H322">
        <f ca="1">G322*'Financial Inputs '!G322</f>
        <v>-2.6999999999999997</v>
      </c>
      <c r="I322">
        <f t="shared" ca="1" si="8"/>
        <v>-12.3</v>
      </c>
      <c r="J322" s="7">
        <f t="shared" ca="1" si="9"/>
        <v>-5.9535333978702814E-3</v>
      </c>
      <c r="K322">
        <f ca="1">$B$2/'Financial Inputs '!H322</f>
        <v>220.5</v>
      </c>
      <c r="L322">
        <f ca="1">$B$2/'Financial Inputs '!I322</f>
        <v>22.05</v>
      </c>
      <c r="M322">
        <f ca="1">'Financial Inputs '!J322/'Financial Inputs '!K322</f>
        <v>1.9628438969916415</v>
      </c>
      <c r="N322">
        <f ca="1">'Financial Inputs '!C322/('Financial Inputs '!L322+'Financial Inputs '!M322)/2</f>
        <v>0.02</v>
      </c>
    </row>
    <row r="323" spans="1:14" x14ac:dyDescent="0.3">
      <c r="A323" s="1">
        <v>44608</v>
      </c>
      <c r="B323">
        <f ca="1">'Financial Inputs '!B323</f>
        <v>2232</v>
      </c>
      <c r="C323">
        <f ca="1">'Financial Inputs '!B323-'Financial Inputs '!C323</f>
        <v>2147</v>
      </c>
      <c r="D323" s="7">
        <f ca="1">C323/'Financial Inputs '!B323</f>
        <v>0.9619175627240143</v>
      </c>
      <c r="E323">
        <f ca="1">C323-'Financial Inputs '!D323</f>
        <v>2111</v>
      </c>
      <c r="F323" s="7">
        <f ca="1">E323/'Financial Outputs'!B323</f>
        <v>0.94578853046594979</v>
      </c>
      <c r="G323">
        <f ca="1">'Financial Inputs '!E323-'Financial Inputs '!E323-'Financial Inputs '!F323</f>
        <v>-12</v>
      </c>
      <c r="H323">
        <f ca="1">G323*'Financial Inputs '!G323</f>
        <v>-2.16</v>
      </c>
      <c r="I323">
        <f t="shared" ref="I323:I386" ca="1" si="10">G323-H323</f>
        <v>-9.84</v>
      </c>
      <c r="J323" s="7">
        <f t="shared" ref="J323:J386" ca="1" si="11">I323/B323</f>
        <v>-4.4086021505376346E-3</v>
      </c>
      <c r="K323">
        <f ca="1">$B$2/'Financial Inputs '!H323</f>
        <v>220.5</v>
      </c>
      <c r="L323">
        <f ca="1">$B$2/'Financial Inputs '!I323</f>
        <v>22.05</v>
      </c>
      <c r="M323">
        <f ca="1">'Financial Inputs '!J323/'Financial Inputs '!K323</f>
        <v>1.9613159139706684</v>
      </c>
      <c r="N323">
        <f ca="1">'Financial Inputs '!C323/('Financial Inputs '!L323+'Financial Inputs '!M323)/2</f>
        <v>2.8333333333333332E-2</v>
      </c>
    </row>
    <row r="324" spans="1:14" x14ac:dyDescent="0.3">
      <c r="A324" s="1">
        <v>44609</v>
      </c>
      <c r="B324">
        <f ca="1">'Financial Inputs '!B324</f>
        <v>2387</v>
      </c>
      <c r="C324">
        <f ca="1">'Financial Inputs '!B324-'Financial Inputs '!C324</f>
        <v>2338</v>
      </c>
      <c r="D324" s="7">
        <f ca="1">C324/'Financial Inputs '!B324</f>
        <v>0.97947214076246336</v>
      </c>
      <c r="E324">
        <f ca="1">C324-'Financial Inputs '!D324</f>
        <v>2301</v>
      </c>
      <c r="F324" s="7">
        <f ca="1">E324/'Financial Outputs'!B324</f>
        <v>0.96397151235860912</v>
      </c>
      <c r="G324">
        <f ca="1">'Financial Inputs '!E324-'Financial Inputs '!E324-'Financial Inputs '!F324</f>
        <v>-14</v>
      </c>
      <c r="H324">
        <f ca="1">G324*'Financial Inputs '!G324</f>
        <v>-2.52</v>
      </c>
      <c r="I324">
        <f t="shared" ca="1" si="10"/>
        <v>-11.48</v>
      </c>
      <c r="J324" s="7">
        <f t="shared" ca="1" si="11"/>
        <v>-4.8093841642228739E-3</v>
      </c>
      <c r="K324">
        <f ca="1">$B$2/'Financial Inputs '!H324</f>
        <v>220.5</v>
      </c>
      <c r="L324">
        <f ca="1">$B$2/'Financial Inputs '!I324</f>
        <v>22.05</v>
      </c>
      <c r="M324">
        <f ca="1">'Financial Inputs '!J324/'Financial Inputs '!K324</f>
        <v>2.1594073614397082</v>
      </c>
      <c r="N324">
        <f ca="1">'Financial Inputs '!C324/('Financial Inputs '!L324+'Financial Inputs '!M324)/2</f>
        <v>1.6333333333333332E-2</v>
      </c>
    </row>
    <row r="325" spans="1:14" x14ac:dyDescent="0.3">
      <c r="A325" s="1">
        <v>44610</v>
      </c>
      <c r="B325">
        <f ca="1">'Financial Inputs '!B325</f>
        <v>2062</v>
      </c>
      <c r="C325">
        <f ca="1">'Financial Inputs '!B325-'Financial Inputs '!C325</f>
        <v>1975</v>
      </c>
      <c r="D325" s="7">
        <f ca="1">C325/'Financial Inputs '!B325</f>
        <v>0.95780795344325897</v>
      </c>
      <c r="E325">
        <f ca="1">C325-'Financial Inputs '!D325</f>
        <v>1935</v>
      </c>
      <c r="F325" s="7">
        <f ca="1">E325/'Financial Outputs'!B325</f>
        <v>0.9384093113482056</v>
      </c>
      <c r="G325">
        <f ca="1">'Financial Inputs '!E325-'Financial Inputs '!E325-'Financial Inputs '!F325</f>
        <v>-13</v>
      </c>
      <c r="H325">
        <f ca="1">G325*'Financial Inputs '!G325</f>
        <v>-2.34</v>
      </c>
      <c r="I325">
        <f t="shared" ca="1" si="10"/>
        <v>-10.66</v>
      </c>
      <c r="J325" s="7">
        <f t="shared" ca="1" si="11"/>
        <v>-5.1697381183317169E-3</v>
      </c>
      <c r="K325">
        <f ca="1">$B$2/'Financial Inputs '!H325</f>
        <v>220.5</v>
      </c>
      <c r="L325">
        <f ca="1">$B$2/'Financial Inputs '!I325</f>
        <v>22.05</v>
      </c>
      <c r="M325">
        <f ca="1">'Financial Inputs '!J325/'Financial Inputs '!K325</f>
        <v>1.8583008963325358</v>
      </c>
      <c r="N325">
        <f ca="1">'Financial Inputs '!C325/('Financial Inputs '!L325+'Financial Inputs '!M325)/2</f>
        <v>2.9000000000000001E-2</v>
      </c>
    </row>
    <row r="326" spans="1:14" x14ac:dyDescent="0.3">
      <c r="A326" s="1">
        <v>44611</v>
      </c>
      <c r="B326">
        <f ca="1">'Financial Inputs '!B326</f>
        <v>2154</v>
      </c>
      <c r="C326">
        <f ca="1">'Financial Inputs '!B326-'Financial Inputs '!C326</f>
        <v>2103</v>
      </c>
      <c r="D326" s="7">
        <f ca="1">C326/'Financial Inputs '!B326</f>
        <v>0.9763231197771588</v>
      </c>
      <c r="E326">
        <f ca="1">C326-'Financial Inputs '!D326</f>
        <v>2064</v>
      </c>
      <c r="F326" s="7">
        <f ca="1">E326/'Financial Outputs'!B326</f>
        <v>0.95821727019498604</v>
      </c>
      <c r="G326">
        <f ca="1">'Financial Inputs '!E326-'Financial Inputs '!E326-'Financial Inputs '!F326</f>
        <v>-13</v>
      </c>
      <c r="H326">
        <f ca="1">G326*'Financial Inputs '!G326</f>
        <v>-2.34</v>
      </c>
      <c r="I326">
        <f t="shared" ca="1" si="10"/>
        <v>-10.66</v>
      </c>
      <c r="J326" s="7">
        <f t="shared" ca="1" si="11"/>
        <v>-4.9489322191272056E-3</v>
      </c>
      <c r="K326">
        <f ca="1">$B$2/'Financial Inputs '!H326</f>
        <v>220.5</v>
      </c>
      <c r="L326">
        <f ca="1">$B$2/'Financial Inputs '!I326</f>
        <v>22.05</v>
      </c>
      <c r="M326">
        <f ca="1">'Financial Inputs '!J326/'Financial Inputs '!K326</f>
        <v>1.9535095715587967</v>
      </c>
      <c r="N326">
        <f ca="1">'Financial Inputs '!C326/('Financial Inputs '!L326+'Financial Inputs '!M326)/2</f>
        <v>1.7000000000000001E-2</v>
      </c>
    </row>
    <row r="327" spans="1:14" x14ac:dyDescent="0.3">
      <c r="A327" s="1">
        <v>44612</v>
      </c>
      <c r="B327">
        <f ca="1">'Financial Inputs '!B327</f>
        <v>2024</v>
      </c>
      <c r="C327">
        <f ca="1">'Financial Inputs '!B327-'Financial Inputs '!C327</f>
        <v>1944</v>
      </c>
      <c r="D327" s="7">
        <f ca="1">C327/'Financial Inputs '!B327</f>
        <v>0.96047430830039526</v>
      </c>
      <c r="E327">
        <f ca="1">C327-'Financial Inputs '!D327</f>
        <v>1910</v>
      </c>
      <c r="F327" s="7">
        <f ca="1">E327/'Financial Outputs'!B327</f>
        <v>0.94367588932806323</v>
      </c>
      <c r="G327">
        <f ca="1">'Financial Inputs '!E327-'Financial Inputs '!E327-'Financial Inputs '!F327</f>
        <v>-14</v>
      </c>
      <c r="H327">
        <f ca="1">G327*'Financial Inputs '!G327</f>
        <v>-2.52</v>
      </c>
      <c r="I327">
        <f t="shared" ca="1" si="10"/>
        <v>-11.48</v>
      </c>
      <c r="J327" s="7">
        <f t="shared" ca="1" si="11"/>
        <v>-5.6719367588932805E-3</v>
      </c>
      <c r="K327">
        <f ca="1">$B$2/'Financial Inputs '!H327</f>
        <v>220.5</v>
      </c>
      <c r="L327">
        <f ca="1">$B$2/'Financial Inputs '!I327</f>
        <v>22.05</v>
      </c>
      <c r="M327">
        <f ca="1">'Financial Inputs '!J327/'Financial Inputs '!K327</f>
        <v>2.1848888553421144</v>
      </c>
      <c r="N327">
        <f ca="1">'Financial Inputs '!C327/('Financial Inputs '!L327+'Financial Inputs '!M327)/2</f>
        <v>2.6666666666666668E-2</v>
      </c>
    </row>
    <row r="328" spans="1:14" x14ac:dyDescent="0.3">
      <c r="A328" s="1">
        <v>44613</v>
      </c>
      <c r="B328">
        <f ca="1">'Financial Inputs '!B328</f>
        <v>2140</v>
      </c>
      <c r="C328">
        <f ca="1">'Financial Inputs '!B328-'Financial Inputs '!C328</f>
        <v>2077</v>
      </c>
      <c r="D328" s="7">
        <f ca="1">C328/'Financial Inputs '!B328</f>
        <v>0.97056074766355138</v>
      </c>
      <c r="E328">
        <f ca="1">C328-'Financial Inputs '!D328</f>
        <v>2038</v>
      </c>
      <c r="F328" s="7">
        <f ca="1">E328/'Financial Outputs'!B328</f>
        <v>0.95233644859813082</v>
      </c>
      <c r="G328">
        <f ca="1">'Financial Inputs '!E328-'Financial Inputs '!E328-'Financial Inputs '!F328</f>
        <v>-13</v>
      </c>
      <c r="H328">
        <f ca="1">G328*'Financial Inputs '!G328</f>
        <v>-2.34</v>
      </c>
      <c r="I328">
        <f t="shared" ca="1" si="10"/>
        <v>-10.66</v>
      </c>
      <c r="J328" s="7">
        <f t="shared" ca="1" si="11"/>
        <v>-4.981308411214953E-3</v>
      </c>
      <c r="K328">
        <f ca="1">$B$2/'Financial Inputs '!H328</f>
        <v>220.5</v>
      </c>
      <c r="L328">
        <f ca="1">$B$2/'Financial Inputs '!I328</f>
        <v>22.05</v>
      </c>
      <c r="M328">
        <f ca="1">'Financial Inputs '!J328/'Financial Inputs '!K328</f>
        <v>2.3329631979695433</v>
      </c>
      <c r="N328">
        <f ca="1">'Financial Inputs '!C328/('Financial Inputs '!L328+'Financial Inputs '!M328)/2</f>
        <v>2.1000000000000001E-2</v>
      </c>
    </row>
    <row r="329" spans="1:14" x14ac:dyDescent="0.3">
      <c r="A329" s="1">
        <v>44614</v>
      </c>
      <c r="B329">
        <f ca="1">'Financial Inputs '!B329</f>
        <v>2462</v>
      </c>
      <c r="C329">
        <f ca="1">'Financial Inputs '!B329-'Financial Inputs '!C329</f>
        <v>2372</v>
      </c>
      <c r="D329" s="7">
        <f ca="1">C329/'Financial Inputs '!B329</f>
        <v>0.96344435418359053</v>
      </c>
      <c r="E329">
        <f ca="1">C329-'Financial Inputs '!D329</f>
        <v>2341</v>
      </c>
      <c r="F329" s="7">
        <f ca="1">E329/'Financial Outputs'!B329</f>
        <v>0.95085296506904959</v>
      </c>
      <c r="G329">
        <f ca="1">'Financial Inputs '!E329-'Financial Inputs '!E329-'Financial Inputs '!F329</f>
        <v>-14</v>
      </c>
      <c r="H329">
        <f ca="1">G329*'Financial Inputs '!G329</f>
        <v>-2.52</v>
      </c>
      <c r="I329">
        <f t="shared" ca="1" si="10"/>
        <v>-11.48</v>
      </c>
      <c r="J329" s="7">
        <f t="shared" ca="1" si="11"/>
        <v>-4.662875710804224E-3</v>
      </c>
      <c r="K329">
        <f ca="1">$B$2/'Financial Inputs '!H329</f>
        <v>220.5</v>
      </c>
      <c r="L329">
        <f ca="1">$B$2/'Financial Inputs '!I329</f>
        <v>22.05</v>
      </c>
      <c r="M329">
        <f ca="1">'Financial Inputs '!J329/'Financial Inputs '!K329</f>
        <v>1.936974941409771</v>
      </c>
      <c r="N329">
        <f ca="1">'Financial Inputs '!C329/('Financial Inputs '!L329+'Financial Inputs '!M329)/2</f>
        <v>0.03</v>
      </c>
    </row>
    <row r="330" spans="1:14" x14ac:dyDescent="0.3">
      <c r="A330" s="1">
        <v>44615</v>
      </c>
      <c r="B330">
        <f ca="1">'Financial Inputs '!B330</f>
        <v>2454</v>
      </c>
      <c r="C330">
        <f ca="1">'Financial Inputs '!B330-'Financial Inputs '!C330</f>
        <v>2405</v>
      </c>
      <c r="D330" s="7">
        <f ca="1">C330/'Financial Inputs '!B330</f>
        <v>0.98003259983700086</v>
      </c>
      <c r="E330">
        <f ca="1">C330-'Financial Inputs '!D330</f>
        <v>2381</v>
      </c>
      <c r="F330" s="7">
        <f ca="1">E330/'Financial Outputs'!B330</f>
        <v>0.97025264873675632</v>
      </c>
      <c r="G330">
        <f ca="1">'Financial Inputs '!E330-'Financial Inputs '!E330-'Financial Inputs '!F330</f>
        <v>-15</v>
      </c>
      <c r="H330">
        <f ca="1">G330*'Financial Inputs '!G330</f>
        <v>-2.6999999999999997</v>
      </c>
      <c r="I330">
        <f t="shared" ca="1" si="10"/>
        <v>-12.3</v>
      </c>
      <c r="J330" s="7">
        <f t="shared" ca="1" si="11"/>
        <v>-5.0122249388753056E-3</v>
      </c>
      <c r="K330">
        <f ca="1">$B$2/'Financial Inputs '!H330</f>
        <v>220.5</v>
      </c>
      <c r="L330">
        <f ca="1">$B$2/'Financial Inputs '!I330</f>
        <v>22.05</v>
      </c>
      <c r="M330">
        <f ca="1">'Financial Inputs '!J330/'Financial Inputs '!K330</f>
        <v>2.0490787040208231</v>
      </c>
      <c r="N330">
        <f ca="1">'Financial Inputs '!C330/('Financial Inputs '!L330+'Financial Inputs '!M330)/2</f>
        <v>1.6333333333333332E-2</v>
      </c>
    </row>
    <row r="331" spans="1:14" x14ac:dyDescent="0.3">
      <c r="A331" s="1">
        <v>44616</v>
      </c>
      <c r="B331">
        <f ca="1">'Financial Inputs '!B331</f>
        <v>2127</v>
      </c>
      <c r="C331">
        <f ca="1">'Financial Inputs '!B331-'Financial Inputs '!C331</f>
        <v>2045</v>
      </c>
      <c r="D331" s="7">
        <f ca="1">C331/'Financial Inputs '!B331</f>
        <v>0.96144804889515745</v>
      </c>
      <c r="E331">
        <f ca="1">C331-'Financial Inputs '!D331</f>
        <v>2011</v>
      </c>
      <c r="F331" s="7">
        <f ca="1">E331/'Financial Outputs'!B331</f>
        <v>0.94546309355900326</v>
      </c>
      <c r="G331">
        <f ca="1">'Financial Inputs '!E331-'Financial Inputs '!E331-'Financial Inputs '!F331</f>
        <v>-10</v>
      </c>
      <c r="H331">
        <f ca="1">G331*'Financial Inputs '!G331</f>
        <v>-1.7999999999999998</v>
      </c>
      <c r="I331">
        <f t="shared" ca="1" si="10"/>
        <v>-8.1999999999999993</v>
      </c>
      <c r="J331" s="7">
        <f t="shared" ca="1" si="11"/>
        <v>-3.8551951104842498E-3</v>
      </c>
      <c r="K331">
        <f ca="1">$B$2/'Financial Inputs '!H331</f>
        <v>220.5</v>
      </c>
      <c r="L331">
        <f ca="1">$B$2/'Financial Inputs '!I331</f>
        <v>22.05</v>
      </c>
      <c r="M331">
        <f ca="1">'Financial Inputs '!J331/'Financial Inputs '!K331</f>
        <v>1.9419362212824323</v>
      </c>
      <c r="N331">
        <f ca="1">'Financial Inputs '!C331/('Financial Inputs '!L331+'Financial Inputs '!M331)/2</f>
        <v>2.7333333333333334E-2</v>
      </c>
    </row>
    <row r="332" spans="1:14" x14ac:dyDescent="0.3">
      <c r="A332" s="1">
        <v>44617</v>
      </c>
      <c r="B332">
        <f ca="1">'Financial Inputs '!B332</f>
        <v>2006</v>
      </c>
      <c r="C332">
        <f ca="1">'Financial Inputs '!B332-'Financial Inputs '!C332</f>
        <v>1955</v>
      </c>
      <c r="D332" s="7">
        <f ca="1">C332/'Financial Inputs '!B332</f>
        <v>0.97457627118644063</v>
      </c>
      <c r="E332">
        <f ca="1">C332-'Financial Inputs '!D332</f>
        <v>1933</v>
      </c>
      <c r="F332" s="7">
        <f ca="1">E332/'Financial Outputs'!B332</f>
        <v>0.96360917248255229</v>
      </c>
      <c r="G332">
        <f ca="1">'Financial Inputs '!E332-'Financial Inputs '!E332-'Financial Inputs '!F332</f>
        <v>-11</v>
      </c>
      <c r="H332">
        <f ca="1">G332*'Financial Inputs '!G332</f>
        <v>-1.98</v>
      </c>
      <c r="I332">
        <f t="shared" ca="1" si="10"/>
        <v>-9.02</v>
      </c>
      <c r="J332" s="7">
        <f t="shared" ca="1" si="11"/>
        <v>-4.4965104685942168E-3</v>
      </c>
      <c r="K332">
        <f ca="1">$B$2/'Financial Inputs '!H332</f>
        <v>220.5</v>
      </c>
      <c r="L332">
        <f ca="1">$B$2/'Financial Inputs '!I332</f>
        <v>22.05</v>
      </c>
      <c r="M332">
        <f ca="1">'Financial Inputs '!J332/'Financial Inputs '!K332</f>
        <v>2.0894315326633164</v>
      </c>
      <c r="N332">
        <f ca="1">'Financial Inputs '!C332/('Financial Inputs '!L332+'Financial Inputs '!M332)/2</f>
        <v>1.7000000000000001E-2</v>
      </c>
    </row>
    <row r="333" spans="1:14" x14ac:dyDescent="0.3">
      <c r="A333" s="1">
        <v>44618</v>
      </c>
      <c r="B333">
        <f ca="1">'Financial Inputs '!B333</f>
        <v>2024</v>
      </c>
      <c r="C333">
        <f ca="1">'Financial Inputs '!B333-'Financial Inputs '!C333</f>
        <v>1962</v>
      </c>
      <c r="D333" s="7">
        <f ca="1">C333/'Financial Inputs '!B333</f>
        <v>0.96936758893280628</v>
      </c>
      <c r="E333">
        <f ca="1">C333-'Financial Inputs '!D333</f>
        <v>1928</v>
      </c>
      <c r="F333" s="7">
        <f ca="1">E333/'Financial Outputs'!B333</f>
        <v>0.95256916996047436</v>
      </c>
      <c r="G333">
        <f ca="1">'Financial Inputs '!E333-'Financial Inputs '!E333-'Financial Inputs '!F333</f>
        <v>-14</v>
      </c>
      <c r="H333">
        <f ca="1">G333*'Financial Inputs '!G333</f>
        <v>-2.52</v>
      </c>
      <c r="I333">
        <f t="shared" ca="1" si="10"/>
        <v>-11.48</v>
      </c>
      <c r="J333" s="7">
        <f t="shared" ca="1" si="11"/>
        <v>-5.6719367588932805E-3</v>
      </c>
      <c r="K333">
        <f ca="1">$B$2/'Financial Inputs '!H333</f>
        <v>220.5</v>
      </c>
      <c r="L333">
        <f ca="1">$B$2/'Financial Inputs '!I333</f>
        <v>22.05</v>
      </c>
      <c r="M333">
        <f ca="1">'Financial Inputs '!J333/'Financial Inputs '!K333</f>
        <v>1.882270134103875</v>
      </c>
      <c r="N333">
        <f ca="1">'Financial Inputs '!C333/('Financial Inputs '!L333+'Financial Inputs '!M333)/2</f>
        <v>2.0666666666666667E-2</v>
      </c>
    </row>
    <row r="334" spans="1:14" x14ac:dyDescent="0.3">
      <c r="A334" s="1">
        <v>44619</v>
      </c>
      <c r="B334">
        <f ca="1">'Financial Inputs '!B334</f>
        <v>2346</v>
      </c>
      <c r="C334">
        <f ca="1">'Financial Inputs '!B334-'Financial Inputs '!C334</f>
        <v>2288</v>
      </c>
      <c r="D334" s="7">
        <f ca="1">C334/'Financial Inputs '!B334</f>
        <v>0.97527706734867858</v>
      </c>
      <c r="E334">
        <f ca="1">C334-'Financial Inputs '!D334</f>
        <v>2252</v>
      </c>
      <c r="F334" s="7">
        <f ca="1">E334/'Financial Outputs'!B334</f>
        <v>0.95993179880647916</v>
      </c>
      <c r="G334">
        <f ca="1">'Financial Inputs '!E334-'Financial Inputs '!E334-'Financial Inputs '!F334</f>
        <v>-14</v>
      </c>
      <c r="H334">
        <f ca="1">G334*'Financial Inputs '!G334</f>
        <v>-2.52</v>
      </c>
      <c r="I334">
        <f t="shared" ca="1" si="10"/>
        <v>-11.48</v>
      </c>
      <c r="J334" s="7">
        <f t="shared" ca="1" si="11"/>
        <v>-4.893435635123615E-3</v>
      </c>
      <c r="K334">
        <f ca="1">$B$2/'Financial Inputs '!H334</f>
        <v>220.5</v>
      </c>
      <c r="L334">
        <f ca="1">$B$2/'Financial Inputs '!I334</f>
        <v>22.05</v>
      </c>
      <c r="M334">
        <f ca="1">'Financial Inputs '!J334/'Financial Inputs '!K334</f>
        <v>1.8509517335146159</v>
      </c>
      <c r="N334">
        <f ca="1">'Financial Inputs '!C334/('Financial Inputs '!L334+'Financial Inputs '!M334)/2</f>
        <v>1.9333333333333334E-2</v>
      </c>
    </row>
    <row r="335" spans="1:14" x14ac:dyDescent="0.3">
      <c r="A335" s="1">
        <v>44620</v>
      </c>
      <c r="B335">
        <f ca="1">'Financial Inputs '!B335</f>
        <v>2127</v>
      </c>
      <c r="C335">
        <f ca="1">'Financial Inputs '!B335-'Financial Inputs '!C335</f>
        <v>2084</v>
      </c>
      <c r="D335" s="7">
        <f ca="1">C335/'Financial Inputs '!B335</f>
        <v>0.97978373295721677</v>
      </c>
      <c r="E335">
        <f ca="1">C335-'Financial Inputs '!D335</f>
        <v>2054</v>
      </c>
      <c r="F335" s="7">
        <f ca="1">E335/'Financial Outputs'!B335</f>
        <v>0.96567936060178661</v>
      </c>
      <c r="G335">
        <f ca="1">'Financial Inputs '!E335-'Financial Inputs '!E335-'Financial Inputs '!F335</f>
        <v>-14</v>
      </c>
      <c r="H335">
        <f ca="1">G335*'Financial Inputs '!G335</f>
        <v>-2.52</v>
      </c>
      <c r="I335">
        <f t="shared" ca="1" si="10"/>
        <v>-11.48</v>
      </c>
      <c r="J335" s="7">
        <f t="shared" ca="1" si="11"/>
        <v>-5.3972731546779503E-3</v>
      </c>
      <c r="K335">
        <f ca="1">$B$2/'Financial Inputs '!H335</f>
        <v>220.5</v>
      </c>
      <c r="L335">
        <f ca="1">$B$2/'Financial Inputs '!I335</f>
        <v>22.05</v>
      </c>
      <c r="M335">
        <f ca="1">'Financial Inputs '!J335/'Financial Inputs '!K335</f>
        <v>1.96444522595393</v>
      </c>
      <c r="N335">
        <f ca="1">'Financial Inputs '!C335/('Financial Inputs '!L335+'Financial Inputs '!M335)/2</f>
        <v>1.4333333333333333E-2</v>
      </c>
    </row>
    <row r="336" spans="1:14" x14ac:dyDescent="0.3">
      <c r="A336" s="1">
        <v>44621</v>
      </c>
      <c r="B336">
        <f ca="1">'Financial Inputs '!B336</f>
        <v>2115</v>
      </c>
      <c r="C336">
        <f ca="1">'Financial Inputs '!B336-'Financial Inputs '!C336</f>
        <v>2042</v>
      </c>
      <c r="D336" s="7">
        <f ca="1">C336/'Financial Inputs '!B336</f>
        <v>0.9654846335697399</v>
      </c>
      <c r="E336">
        <f ca="1">C336-'Financial Inputs '!D336</f>
        <v>2009</v>
      </c>
      <c r="F336" s="7">
        <f ca="1">E336/'Financial Outputs'!B336</f>
        <v>0.94988179669030737</v>
      </c>
      <c r="G336">
        <f ca="1">'Financial Inputs '!E336-'Financial Inputs '!E336-'Financial Inputs '!F336</f>
        <v>-11</v>
      </c>
      <c r="H336">
        <f ca="1">G336*'Financial Inputs '!G336</f>
        <v>-1.98</v>
      </c>
      <c r="I336">
        <f t="shared" ca="1" si="10"/>
        <v>-9.02</v>
      </c>
      <c r="J336" s="7">
        <f t="shared" ca="1" si="11"/>
        <v>-4.2647754137115834E-3</v>
      </c>
      <c r="K336">
        <f ca="1">$B$2/'Financial Inputs '!H336</f>
        <v>220.5</v>
      </c>
      <c r="L336">
        <f ca="1">$B$2/'Financial Inputs '!I336</f>
        <v>22.05</v>
      </c>
      <c r="M336">
        <f ca="1">'Financial Inputs '!J336/'Financial Inputs '!K336</f>
        <v>2.0967690970850779</v>
      </c>
      <c r="N336">
        <f ca="1">'Financial Inputs '!C336/('Financial Inputs '!L336+'Financial Inputs '!M336)/2</f>
        <v>2.4333333333333332E-2</v>
      </c>
    </row>
    <row r="337" spans="1:14" x14ac:dyDescent="0.3">
      <c r="A337" s="1">
        <v>44622</v>
      </c>
      <c r="B337">
        <f ca="1">'Financial Inputs '!B337</f>
        <v>2287</v>
      </c>
      <c r="C337">
        <f ca="1">'Financial Inputs '!B337-'Financial Inputs '!C337</f>
        <v>2213</v>
      </c>
      <c r="D337" s="7">
        <f ca="1">C337/'Financial Inputs '!B337</f>
        <v>0.96764320069960652</v>
      </c>
      <c r="E337">
        <f ca="1">C337-'Financial Inputs '!D337</f>
        <v>2190</v>
      </c>
      <c r="F337" s="7">
        <f ca="1">E337/'Financial Outputs'!B337</f>
        <v>0.95758635767380851</v>
      </c>
      <c r="G337">
        <f ca="1">'Financial Inputs '!E337-'Financial Inputs '!E337-'Financial Inputs '!F337</f>
        <v>-13</v>
      </c>
      <c r="H337">
        <f ca="1">G337*'Financial Inputs '!G337</f>
        <v>-2.34</v>
      </c>
      <c r="I337">
        <f t="shared" ca="1" si="10"/>
        <v>-10.66</v>
      </c>
      <c r="J337" s="7">
        <f t="shared" ca="1" si="11"/>
        <v>-4.6611281154350682E-3</v>
      </c>
      <c r="K337">
        <f ca="1">$B$2/'Financial Inputs '!H337</f>
        <v>220.5</v>
      </c>
      <c r="L337">
        <f ca="1">$B$2/'Financial Inputs '!I337</f>
        <v>22.05</v>
      </c>
      <c r="M337">
        <f ca="1">'Financial Inputs '!J337/'Financial Inputs '!K337</f>
        <v>2.0544558390969074</v>
      </c>
      <c r="N337">
        <f ca="1">'Financial Inputs '!C337/('Financial Inputs '!L337+'Financial Inputs '!M337)/2</f>
        <v>2.4666666666666667E-2</v>
      </c>
    </row>
    <row r="338" spans="1:14" x14ac:dyDescent="0.3">
      <c r="A338" s="1">
        <v>44623</v>
      </c>
      <c r="B338">
        <f ca="1">'Financial Inputs '!B338</f>
        <v>2308</v>
      </c>
      <c r="C338">
        <f ca="1">'Financial Inputs '!B338-'Financial Inputs '!C338</f>
        <v>2227</v>
      </c>
      <c r="D338" s="7">
        <f ca="1">C338/'Financial Inputs '!B338</f>
        <v>0.96490467937608315</v>
      </c>
      <c r="E338">
        <f ca="1">C338-'Financial Inputs '!D338</f>
        <v>2202</v>
      </c>
      <c r="F338" s="7">
        <f ca="1">E338/'Financial Outputs'!B338</f>
        <v>0.95407279029462744</v>
      </c>
      <c r="G338">
        <f ca="1">'Financial Inputs '!E338-'Financial Inputs '!E338-'Financial Inputs '!F338</f>
        <v>-10</v>
      </c>
      <c r="H338">
        <f ca="1">G338*'Financial Inputs '!G338</f>
        <v>-1.7999999999999998</v>
      </c>
      <c r="I338">
        <f t="shared" ca="1" si="10"/>
        <v>-8.1999999999999993</v>
      </c>
      <c r="J338" s="7">
        <f t="shared" ca="1" si="11"/>
        <v>-3.5528596187175041E-3</v>
      </c>
      <c r="K338">
        <f ca="1">$B$2/'Financial Inputs '!H338</f>
        <v>220.5</v>
      </c>
      <c r="L338">
        <f ca="1">$B$2/'Financial Inputs '!I338</f>
        <v>22.05</v>
      </c>
      <c r="M338">
        <f ca="1">'Financial Inputs '!J338/'Financial Inputs '!K338</f>
        <v>2.11245488036319</v>
      </c>
      <c r="N338">
        <f ca="1">'Financial Inputs '!C338/('Financial Inputs '!L338+'Financial Inputs '!M338)/2</f>
        <v>2.7E-2</v>
      </c>
    </row>
    <row r="339" spans="1:14" x14ac:dyDescent="0.3">
      <c r="A339" s="1">
        <v>44624</v>
      </c>
      <c r="B339">
        <f ca="1">'Financial Inputs '!B339</f>
        <v>2159</v>
      </c>
      <c r="C339">
        <f ca="1">'Financial Inputs '!B339-'Financial Inputs '!C339</f>
        <v>2087</v>
      </c>
      <c r="D339" s="7">
        <f ca="1">C339/'Financial Inputs '!B339</f>
        <v>0.9666512274201019</v>
      </c>
      <c r="E339">
        <f ca="1">C339-'Financial Inputs '!D339</f>
        <v>2056</v>
      </c>
      <c r="F339" s="7">
        <f ca="1">E339/'Financial Outputs'!B339</f>
        <v>0.95229272811486798</v>
      </c>
      <c r="G339">
        <f ca="1">'Financial Inputs '!E339-'Financial Inputs '!E339-'Financial Inputs '!F339</f>
        <v>-15</v>
      </c>
      <c r="H339">
        <f ca="1">G339*'Financial Inputs '!G339</f>
        <v>-2.6999999999999997</v>
      </c>
      <c r="I339">
        <f t="shared" ca="1" si="10"/>
        <v>-12.3</v>
      </c>
      <c r="J339" s="7">
        <f t="shared" ca="1" si="11"/>
        <v>-5.6970819823992588E-3</v>
      </c>
      <c r="K339">
        <f ca="1">$B$2/'Financial Inputs '!H339</f>
        <v>220.5</v>
      </c>
      <c r="L339">
        <f ca="1">$B$2/'Financial Inputs '!I339</f>
        <v>22.05</v>
      </c>
      <c r="M339">
        <f ca="1">'Financial Inputs '!J339/'Financial Inputs '!K339</f>
        <v>2.0252303222600254</v>
      </c>
      <c r="N339">
        <f ca="1">'Financial Inputs '!C339/('Financial Inputs '!L339+'Financial Inputs '!M339)/2</f>
        <v>2.4E-2</v>
      </c>
    </row>
    <row r="340" spans="1:14" x14ac:dyDescent="0.3">
      <c r="A340" s="1">
        <v>44625</v>
      </c>
      <c r="B340">
        <f ca="1">'Financial Inputs '!B340</f>
        <v>2055</v>
      </c>
      <c r="C340">
        <f ca="1">'Financial Inputs '!B340-'Financial Inputs '!C340</f>
        <v>1981</v>
      </c>
      <c r="D340" s="7">
        <f ca="1">C340/'Financial Inputs '!B340</f>
        <v>0.9639902676399027</v>
      </c>
      <c r="E340">
        <f ca="1">C340-'Financial Inputs '!D340</f>
        <v>1948</v>
      </c>
      <c r="F340" s="7">
        <f ca="1">E340/'Financial Outputs'!B340</f>
        <v>0.94793187347931873</v>
      </c>
      <c r="G340">
        <f ca="1">'Financial Inputs '!E340-'Financial Inputs '!E340-'Financial Inputs '!F340</f>
        <v>-10</v>
      </c>
      <c r="H340">
        <f ca="1">G340*'Financial Inputs '!G340</f>
        <v>-1.7999999999999998</v>
      </c>
      <c r="I340">
        <f t="shared" ca="1" si="10"/>
        <v>-8.1999999999999993</v>
      </c>
      <c r="J340" s="7">
        <f t="shared" ca="1" si="11"/>
        <v>-3.9902676399026765E-3</v>
      </c>
      <c r="K340">
        <f ca="1">$B$2/'Financial Inputs '!H340</f>
        <v>220.5</v>
      </c>
      <c r="L340">
        <f ca="1">$B$2/'Financial Inputs '!I340</f>
        <v>22.05</v>
      </c>
      <c r="M340">
        <f ca="1">'Financial Inputs '!J340/'Financial Inputs '!K340</f>
        <v>2.01501056298877</v>
      </c>
      <c r="N340">
        <f ca="1">'Financial Inputs '!C340/('Financial Inputs '!L340+'Financial Inputs '!M340)/2</f>
        <v>2.4666666666666667E-2</v>
      </c>
    </row>
    <row r="341" spans="1:14" x14ac:dyDescent="0.3">
      <c r="A341" s="1">
        <v>44626</v>
      </c>
      <c r="B341">
        <f ca="1">'Financial Inputs '!B341</f>
        <v>2499</v>
      </c>
      <c r="C341">
        <f ca="1">'Financial Inputs '!B341-'Financial Inputs '!C341</f>
        <v>2467</v>
      </c>
      <c r="D341" s="7">
        <f ca="1">C341/'Financial Inputs '!B341</f>
        <v>0.98719487795118044</v>
      </c>
      <c r="E341">
        <f ca="1">C341-'Financial Inputs '!D341</f>
        <v>2430</v>
      </c>
      <c r="F341" s="7">
        <f ca="1">E341/'Financial Outputs'!B341</f>
        <v>0.97238895558223293</v>
      </c>
      <c r="G341">
        <f ca="1">'Financial Inputs '!E341-'Financial Inputs '!E341-'Financial Inputs '!F341</f>
        <v>-10</v>
      </c>
      <c r="H341">
        <f ca="1">G341*'Financial Inputs '!G341</f>
        <v>-1.7999999999999998</v>
      </c>
      <c r="I341">
        <f t="shared" ca="1" si="10"/>
        <v>-8.1999999999999993</v>
      </c>
      <c r="J341" s="7">
        <f t="shared" ca="1" si="11"/>
        <v>-3.2813125250100036E-3</v>
      </c>
      <c r="K341">
        <f ca="1">$B$2/'Financial Inputs '!H341</f>
        <v>220.5</v>
      </c>
      <c r="L341">
        <f ca="1">$B$2/'Financial Inputs '!I341</f>
        <v>22.05</v>
      </c>
      <c r="M341">
        <f ca="1">'Financial Inputs '!J341/'Financial Inputs '!K341</f>
        <v>1.8936351549449426</v>
      </c>
      <c r="N341">
        <f ca="1">'Financial Inputs '!C341/('Financial Inputs '!L341+'Financial Inputs '!M341)/2</f>
        <v>1.0666666666666666E-2</v>
      </c>
    </row>
    <row r="342" spans="1:14" x14ac:dyDescent="0.3">
      <c r="A342" s="1">
        <v>44627</v>
      </c>
      <c r="B342">
        <f ca="1">'Financial Inputs '!B342</f>
        <v>2032</v>
      </c>
      <c r="C342">
        <f ca="1">'Financial Inputs '!B342-'Financial Inputs '!C342</f>
        <v>1969</v>
      </c>
      <c r="D342" s="7">
        <f ca="1">C342/'Financial Inputs '!B342</f>
        <v>0.96899606299212604</v>
      </c>
      <c r="E342">
        <f ca="1">C342-'Financial Inputs '!D342</f>
        <v>1943</v>
      </c>
      <c r="F342" s="7">
        <f ca="1">E342/'Financial Outputs'!B342</f>
        <v>0.95620078740157477</v>
      </c>
      <c r="G342">
        <f ca="1">'Financial Inputs '!E342-'Financial Inputs '!E342-'Financial Inputs '!F342</f>
        <v>-13</v>
      </c>
      <c r="H342">
        <f ca="1">G342*'Financial Inputs '!G342</f>
        <v>-2.34</v>
      </c>
      <c r="I342">
        <f t="shared" ca="1" si="10"/>
        <v>-10.66</v>
      </c>
      <c r="J342" s="7">
        <f t="shared" ca="1" si="11"/>
        <v>-5.2460629921259839E-3</v>
      </c>
      <c r="K342">
        <f ca="1">$B$2/'Financial Inputs '!H342</f>
        <v>220.5</v>
      </c>
      <c r="L342">
        <f ca="1">$B$2/'Financial Inputs '!I342</f>
        <v>22.05</v>
      </c>
      <c r="M342">
        <f ca="1">'Financial Inputs '!J342/'Financial Inputs '!K342</f>
        <v>1.8734121172904676</v>
      </c>
      <c r="N342">
        <f ca="1">'Financial Inputs '!C342/('Financial Inputs '!L342+'Financial Inputs '!M342)/2</f>
        <v>2.1000000000000001E-2</v>
      </c>
    </row>
    <row r="343" spans="1:14" x14ac:dyDescent="0.3">
      <c r="A343" s="1">
        <v>44628</v>
      </c>
      <c r="B343">
        <f ca="1">'Financial Inputs '!B343</f>
        <v>2334</v>
      </c>
      <c r="C343">
        <f ca="1">'Financial Inputs '!B343-'Financial Inputs '!C343</f>
        <v>2294</v>
      </c>
      <c r="D343" s="7">
        <f ca="1">C343/'Financial Inputs '!B343</f>
        <v>0.98286203941730932</v>
      </c>
      <c r="E343">
        <f ca="1">C343-'Financial Inputs '!D343</f>
        <v>2260</v>
      </c>
      <c r="F343" s="7">
        <f ca="1">E343/'Financial Outputs'!B343</f>
        <v>0.96829477292202226</v>
      </c>
      <c r="G343">
        <f ca="1">'Financial Inputs '!E343-'Financial Inputs '!E343-'Financial Inputs '!F343</f>
        <v>-14</v>
      </c>
      <c r="H343">
        <f ca="1">G343*'Financial Inputs '!G343</f>
        <v>-2.52</v>
      </c>
      <c r="I343">
        <f t="shared" ca="1" si="10"/>
        <v>-11.48</v>
      </c>
      <c r="J343" s="7">
        <f t="shared" ca="1" si="11"/>
        <v>-4.9185946872322191E-3</v>
      </c>
      <c r="K343">
        <f ca="1">$B$2/'Financial Inputs '!H343</f>
        <v>220.5</v>
      </c>
      <c r="L343">
        <f ca="1">$B$2/'Financial Inputs '!I343</f>
        <v>22.05</v>
      </c>
      <c r="M343">
        <f ca="1">'Financial Inputs '!J343/'Financial Inputs '!K343</f>
        <v>2.0641592920353982</v>
      </c>
      <c r="N343">
        <f ca="1">'Financial Inputs '!C343/('Financial Inputs '!L343+'Financial Inputs '!M343)/2</f>
        <v>1.3333333333333334E-2</v>
      </c>
    </row>
    <row r="344" spans="1:14" x14ac:dyDescent="0.3">
      <c r="A344" s="1">
        <v>44629</v>
      </c>
      <c r="B344">
        <f ca="1">'Financial Inputs '!B344</f>
        <v>2257</v>
      </c>
      <c r="C344">
        <f ca="1">'Financial Inputs '!B344-'Financial Inputs '!C344</f>
        <v>2182</v>
      </c>
      <c r="D344" s="7">
        <f ca="1">C344/'Financial Inputs '!B344</f>
        <v>0.9667700487372618</v>
      </c>
      <c r="E344">
        <f ca="1">C344-'Financial Inputs '!D344</f>
        <v>2144</v>
      </c>
      <c r="F344" s="7">
        <f ca="1">E344/'Financial Outputs'!B344</f>
        <v>0.94993354009747455</v>
      </c>
      <c r="G344">
        <f ca="1">'Financial Inputs '!E344-'Financial Inputs '!E344-'Financial Inputs '!F344</f>
        <v>-14</v>
      </c>
      <c r="H344">
        <f ca="1">G344*'Financial Inputs '!G344</f>
        <v>-2.52</v>
      </c>
      <c r="I344">
        <f t="shared" ca="1" si="10"/>
        <v>-11.48</v>
      </c>
      <c r="J344" s="7">
        <f t="shared" ca="1" si="11"/>
        <v>-5.0863978732831197E-3</v>
      </c>
      <c r="K344">
        <f ca="1">$B$2/'Financial Inputs '!H344</f>
        <v>220.5</v>
      </c>
      <c r="L344">
        <f ca="1">$B$2/'Financial Inputs '!I344</f>
        <v>22.05</v>
      </c>
      <c r="M344">
        <f ca="1">'Financial Inputs '!J344/'Financial Inputs '!K344</f>
        <v>2.0919897789134541</v>
      </c>
      <c r="N344">
        <f ca="1">'Financial Inputs '!C344/('Financial Inputs '!L344+'Financial Inputs '!M344)/2</f>
        <v>2.5000000000000001E-2</v>
      </c>
    </row>
    <row r="345" spans="1:14" x14ac:dyDescent="0.3">
      <c r="A345" s="1">
        <v>44630</v>
      </c>
      <c r="B345">
        <f ca="1">'Financial Inputs '!B345</f>
        <v>2397</v>
      </c>
      <c r="C345">
        <f ca="1">'Financial Inputs '!B345-'Financial Inputs '!C345</f>
        <v>2358</v>
      </c>
      <c r="D345" s="7">
        <f ca="1">C345/'Financial Inputs '!B345</f>
        <v>0.98372966207759704</v>
      </c>
      <c r="E345">
        <f ca="1">C345-'Financial Inputs '!D345</f>
        <v>2319</v>
      </c>
      <c r="F345" s="7">
        <f ca="1">E345/'Financial Outputs'!B345</f>
        <v>0.96745932415519398</v>
      </c>
      <c r="G345">
        <f ca="1">'Financial Inputs '!E345-'Financial Inputs '!E345-'Financial Inputs '!F345</f>
        <v>-13</v>
      </c>
      <c r="H345">
        <f ca="1">G345*'Financial Inputs '!G345</f>
        <v>-2.34</v>
      </c>
      <c r="I345">
        <f t="shared" ca="1" si="10"/>
        <v>-10.66</v>
      </c>
      <c r="J345" s="7">
        <f t="shared" ca="1" si="11"/>
        <v>-4.4472256987901542E-3</v>
      </c>
      <c r="K345">
        <f ca="1">$B$2/'Financial Inputs '!H345</f>
        <v>220.5</v>
      </c>
      <c r="L345">
        <f ca="1">$B$2/'Financial Inputs '!I345</f>
        <v>22.05</v>
      </c>
      <c r="M345">
        <f ca="1">'Financial Inputs '!J345/'Financial Inputs '!K345</f>
        <v>1.8169901688933703</v>
      </c>
      <c r="N345">
        <f ca="1">'Financial Inputs '!C345/('Financial Inputs '!L345+'Financial Inputs '!M345)/2</f>
        <v>1.2999999999999999E-2</v>
      </c>
    </row>
    <row r="346" spans="1:14" x14ac:dyDescent="0.3">
      <c r="A346" s="1">
        <v>44631</v>
      </c>
      <c r="B346">
        <f ca="1">'Financial Inputs '!B346</f>
        <v>2015</v>
      </c>
      <c r="C346">
        <f ca="1">'Financial Inputs '!B346-'Financial Inputs '!C346</f>
        <v>1961</v>
      </c>
      <c r="D346" s="7">
        <f ca="1">C346/'Financial Inputs '!B346</f>
        <v>0.97320099255583126</v>
      </c>
      <c r="E346">
        <f ca="1">C346-'Financial Inputs '!D346</f>
        <v>1932</v>
      </c>
      <c r="F346" s="7">
        <f ca="1">E346/'Financial Outputs'!B346</f>
        <v>0.95880893300248138</v>
      </c>
      <c r="G346">
        <f ca="1">'Financial Inputs '!E346-'Financial Inputs '!E346-'Financial Inputs '!F346</f>
        <v>-11</v>
      </c>
      <c r="H346">
        <f ca="1">G346*'Financial Inputs '!G346</f>
        <v>-1.98</v>
      </c>
      <c r="I346">
        <f t="shared" ca="1" si="10"/>
        <v>-9.02</v>
      </c>
      <c r="J346" s="7">
        <f t="shared" ca="1" si="11"/>
        <v>-4.4764267990074439E-3</v>
      </c>
      <c r="K346">
        <f ca="1">$B$2/'Financial Inputs '!H346</f>
        <v>220.5</v>
      </c>
      <c r="L346">
        <f ca="1">$B$2/'Financial Inputs '!I346</f>
        <v>22.05</v>
      </c>
      <c r="M346">
        <f ca="1">'Financial Inputs '!J346/'Financial Inputs '!K346</f>
        <v>1.9180798504473227</v>
      </c>
      <c r="N346">
        <f ca="1">'Financial Inputs '!C346/('Financial Inputs '!L346+'Financial Inputs '!M346)/2</f>
        <v>1.7999999999999999E-2</v>
      </c>
    </row>
    <row r="347" spans="1:14" x14ac:dyDescent="0.3">
      <c r="A347" s="1">
        <v>44632</v>
      </c>
      <c r="B347">
        <f ca="1">'Financial Inputs '!B347</f>
        <v>2375</v>
      </c>
      <c r="C347">
        <f ca="1">'Financial Inputs '!B347-'Financial Inputs '!C347</f>
        <v>2331</v>
      </c>
      <c r="D347" s="7">
        <f ca="1">C347/'Financial Inputs '!B347</f>
        <v>0.98147368421052628</v>
      </c>
      <c r="E347">
        <f ca="1">C347-'Financial Inputs '!D347</f>
        <v>2291</v>
      </c>
      <c r="F347" s="7">
        <f ca="1">E347/'Financial Outputs'!B347</f>
        <v>0.9646315789473684</v>
      </c>
      <c r="G347">
        <f ca="1">'Financial Inputs '!E347-'Financial Inputs '!E347-'Financial Inputs '!F347</f>
        <v>-10</v>
      </c>
      <c r="H347">
        <f ca="1">G347*'Financial Inputs '!G347</f>
        <v>-1.7999999999999998</v>
      </c>
      <c r="I347">
        <f t="shared" ca="1" si="10"/>
        <v>-8.1999999999999993</v>
      </c>
      <c r="J347" s="7">
        <f t="shared" ca="1" si="11"/>
        <v>-3.4526315789473682E-3</v>
      </c>
      <c r="K347">
        <f ca="1">$B$2/'Financial Inputs '!H347</f>
        <v>220.5</v>
      </c>
      <c r="L347">
        <f ca="1">$B$2/'Financial Inputs '!I347</f>
        <v>22.05</v>
      </c>
      <c r="M347">
        <f ca="1">'Financial Inputs '!J347/'Financial Inputs '!K347</f>
        <v>1.8035191649917135</v>
      </c>
      <c r="N347">
        <f ca="1">'Financial Inputs '!C347/('Financial Inputs '!L347+'Financial Inputs '!M347)/2</f>
        <v>1.4666666666666666E-2</v>
      </c>
    </row>
    <row r="348" spans="1:14" x14ac:dyDescent="0.3">
      <c r="A348" s="1">
        <v>44633</v>
      </c>
      <c r="B348">
        <f ca="1">'Financial Inputs '!B348</f>
        <v>2164</v>
      </c>
      <c r="C348">
        <f ca="1">'Financial Inputs '!B348-'Financial Inputs '!C348</f>
        <v>2134</v>
      </c>
      <c r="D348" s="7">
        <f ca="1">C348/'Financial Inputs '!B348</f>
        <v>0.98613678373382629</v>
      </c>
      <c r="E348">
        <f ca="1">C348-'Financial Inputs '!D348</f>
        <v>2114</v>
      </c>
      <c r="F348" s="7">
        <f ca="1">E348/'Financial Outputs'!B348</f>
        <v>0.97689463955637712</v>
      </c>
      <c r="G348">
        <f ca="1">'Financial Inputs '!E348-'Financial Inputs '!E348-'Financial Inputs '!F348</f>
        <v>-11</v>
      </c>
      <c r="H348">
        <f ca="1">G348*'Financial Inputs '!G348</f>
        <v>-1.98</v>
      </c>
      <c r="I348">
        <f t="shared" ca="1" si="10"/>
        <v>-9.02</v>
      </c>
      <c r="J348" s="7">
        <f t="shared" ca="1" si="11"/>
        <v>-4.1682070240295745E-3</v>
      </c>
      <c r="K348">
        <f ca="1">$B$2/'Financial Inputs '!H348</f>
        <v>220.5</v>
      </c>
      <c r="L348">
        <f ca="1">$B$2/'Financial Inputs '!I348</f>
        <v>22.05</v>
      </c>
      <c r="M348">
        <f ca="1">'Financial Inputs '!J348/'Financial Inputs '!K348</f>
        <v>2.0962717730709906</v>
      </c>
      <c r="N348">
        <f ca="1">'Financial Inputs '!C348/('Financial Inputs '!L348+'Financial Inputs '!M348)/2</f>
        <v>0.01</v>
      </c>
    </row>
    <row r="349" spans="1:14" x14ac:dyDescent="0.3">
      <c r="A349" s="1">
        <v>44634</v>
      </c>
      <c r="B349">
        <f ca="1">'Financial Inputs '!B349</f>
        <v>2383</v>
      </c>
      <c r="C349">
        <f ca="1">'Financial Inputs '!B349-'Financial Inputs '!C349</f>
        <v>2318</v>
      </c>
      <c r="D349" s="7">
        <f ca="1">C349/'Financial Inputs '!B349</f>
        <v>0.97272345782626946</v>
      </c>
      <c r="E349">
        <f ca="1">C349-'Financial Inputs '!D349</f>
        <v>2290</v>
      </c>
      <c r="F349" s="7">
        <f ca="1">E349/'Financial Outputs'!B349</f>
        <v>0.96097356273604695</v>
      </c>
      <c r="G349">
        <f ca="1">'Financial Inputs '!E349-'Financial Inputs '!E349-'Financial Inputs '!F349</f>
        <v>-11</v>
      </c>
      <c r="H349">
        <f ca="1">G349*'Financial Inputs '!G349</f>
        <v>-1.98</v>
      </c>
      <c r="I349">
        <f t="shared" ca="1" si="10"/>
        <v>-9.02</v>
      </c>
      <c r="J349" s="7">
        <f t="shared" ca="1" si="11"/>
        <v>-3.7851447754930758E-3</v>
      </c>
      <c r="K349">
        <f ca="1">$B$2/'Financial Inputs '!H349</f>
        <v>220.5</v>
      </c>
      <c r="L349">
        <f ca="1">$B$2/'Financial Inputs '!I349</f>
        <v>22.05</v>
      </c>
      <c r="M349">
        <f ca="1">'Financial Inputs '!J349/'Financial Inputs '!K349</f>
        <v>2.1114534796332483</v>
      </c>
      <c r="N349">
        <f ca="1">'Financial Inputs '!C349/('Financial Inputs '!L349+'Financial Inputs '!M349)/2</f>
        <v>2.1666666666666667E-2</v>
      </c>
    </row>
    <row r="350" spans="1:14" x14ac:dyDescent="0.3">
      <c r="A350" s="1">
        <v>44635</v>
      </c>
      <c r="B350">
        <f ca="1">'Financial Inputs '!B350</f>
        <v>2324</v>
      </c>
      <c r="C350">
        <f ca="1">'Financial Inputs '!B350-'Financial Inputs '!C350</f>
        <v>2270</v>
      </c>
      <c r="D350" s="7">
        <f ca="1">C350/'Financial Inputs '!B350</f>
        <v>0.97676419965576589</v>
      </c>
      <c r="E350">
        <f ca="1">C350-'Financial Inputs '!D350</f>
        <v>2231</v>
      </c>
      <c r="F350" s="7">
        <f ca="1">E350/'Financial Outputs'!B350</f>
        <v>0.95998278829604133</v>
      </c>
      <c r="G350">
        <f ca="1">'Financial Inputs '!E350-'Financial Inputs '!E350-'Financial Inputs '!F350</f>
        <v>-13</v>
      </c>
      <c r="H350">
        <f ca="1">G350*'Financial Inputs '!G350</f>
        <v>-2.34</v>
      </c>
      <c r="I350">
        <f t="shared" ca="1" si="10"/>
        <v>-10.66</v>
      </c>
      <c r="J350" s="7">
        <f t="shared" ca="1" si="11"/>
        <v>-4.5869191049913941E-3</v>
      </c>
      <c r="K350">
        <f ca="1">$B$2/'Financial Inputs '!H350</f>
        <v>220.5</v>
      </c>
      <c r="L350">
        <f ca="1">$B$2/'Financial Inputs '!I350</f>
        <v>22.05</v>
      </c>
      <c r="M350">
        <f ca="1">'Financial Inputs '!J350/'Financial Inputs '!K350</f>
        <v>1.8121275731310942</v>
      </c>
      <c r="N350">
        <f ca="1">'Financial Inputs '!C350/('Financial Inputs '!L350+'Financial Inputs '!M350)/2</f>
        <v>1.7999999999999999E-2</v>
      </c>
    </row>
    <row r="351" spans="1:14" x14ac:dyDescent="0.3">
      <c r="A351" s="1">
        <v>44636</v>
      </c>
      <c r="B351">
        <f ca="1">'Financial Inputs '!B351</f>
        <v>2170</v>
      </c>
      <c r="C351">
        <f ca="1">'Financial Inputs '!B351-'Financial Inputs '!C351</f>
        <v>2106</v>
      </c>
      <c r="D351" s="7">
        <f ca="1">C351/'Financial Inputs '!B351</f>
        <v>0.97050691244239629</v>
      </c>
      <c r="E351">
        <f ca="1">C351-'Financial Inputs '!D351</f>
        <v>2073</v>
      </c>
      <c r="F351" s="7">
        <f ca="1">E351/'Financial Outputs'!B351</f>
        <v>0.95529953917050692</v>
      </c>
      <c r="G351">
        <f ca="1">'Financial Inputs '!E351-'Financial Inputs '!E351-'Financial Inputs '!F351</f>
        <v>-10</v>
      </c>
      <c r="H351">
        <f ca="1">G351*'Financial Inputs '!G351</f>
        <v>-1.7999999999999998</v>
      </c>
      <c r="I351">
        <f t="shared" ca="1" si="10"/>
        <v>-8.1999999999999993</v>
      </c>
      <c r="J351" s="7">
        <f t="shared" ca="1" si="11"/>
        <v>-3.7788018433179719E-3</v>
      </c>
      <c r="K351">
        <f ca="1">$B$2/'Financial Inputs '!H351</f>
        <v>220.5</v>
      </c>
      <c r="L351">
        <f ca="1">$B$2/'Financial Inputs '!I351</f>
        <v>22.05</v>
      </c>
      <c r="M351">
        <f ca="1">'Financial Inputs '!J351/'Financial Inputs '!K351</f>
        <v>2.0005658455618844</v>
      </c>
      <c r="N351">
        <f ca="1">'Financial Inputs '!C351/('Financial Inputs '!L351+'Financial Inputs '!M351)/2</f>
        <v>2.1333333333333333E-2</v>
      </c>
    </row>
    <row r="352" spans="1:14" x14ac:dyDescent="0.3">
      <c r="A352" s="1">
        <v>44637</v>
      </c>
      <c r="B352">
        <f ca="1">'Financial Inputs '!B352</f>
        <v>2033</v>
      </c>
      <c r="C352">
        <f ca="1">'Financial Inputs '!B352-'Financial Inputs '!C352</f>
        <v>1971</v>
      </c>
      <c r="D352" s="7">
        <f ca="1">C352/'Financial Inputs '!B352</f>
        <v>0.96950319724545009</v>
      </c>
      <c r="E352">
        <f ca="1">C352-'Financial Inputs '!D352</f>
        <v>1937</v>
      </c>
      <c r="F352" s="7">
        <f ca="1">E352/'Financial Outputs'!B352</f>
        <v>0.95277914412198716</v>
      </c>
      <c r="G352">
        <f ca="1">'Financial Inputs '!E352-'Financial Inputs '!E352-'Financial Inputs '!F352</f>
        <v>-10</v>
      </c>
      <c r="H352">
        <f ca="1">G352*'Financial Inputs '!G352</f>
        <v>-1.7999999999999998</v>
      </c>
      <c r="I352">
        <f t="shared" ca="1" si="10"/>
        <v>-8.1999999999999993</v>
      </c>
      <c r="J352" s="7">
        <f t="shared" ca="1" si="11"/>
        <v>-4.0334481062469256E-3</v>
      </c>
      <c r="K352">
        <f ca="1">$B$2/'Financial Inputs '!H352</f>
        <v>220.5</v>
      </c>
      <c r="L352">
        <f ca="1">$B$2/'Financial Inputs '!I352</f>
        <v>22.05</v>
      </c>
      <c r="M352">
        <f ca="1">'Financial Inputs '!J352/'Financial Inputs '!K352</f>
        <v>1.7839145669948273</v>
      </c>
      <c r="N352">
        <f ca="1">'Financial Inputs '!C352/('Financial Inputs '!L352+'Financial Inputs '!M352)/2</f>
        <v>2.0666666666666667E-2</v>
      </c>
    </row>
    <row r="353" spans="1:14" x14ac:dyDescent="0.3">
      <c r="A353" s="1">
        <v>44638</v>
      </c>
      <c r="B353">
        <f ca="1">'Financial Inputs '!B353</f>
        <v>2095</v>
      </c>
      <c r="C353">
        <f ca="1">'Financial Inputs '!B353-'Financial Inputs '!C353</f>
        <v>2016</v>
      </c>
      <c r="D353" s="7">
        <f ca="1">C353/'Financial Inputs '!B353</f>
        <v>0.96229116945107396</v>
      </c>
      <c r="E353">
        <f ca="1">C353-'Financial Inputs '!D353</f>
        <v>1984</v>
      </c>
      <c r="F353" s="7">
        <f ca="1">E353/'Financial Outputs'!B353</f>
        <v>0.94701670644391411</v>
      </c>
      <c r="G353">
        <f ca="1">'Financial Inputs '!E353-'Financial Inputs '!E353-'Financial Inputs '!F353</f>
        <v>-11</v>
      </c>
      <c r="H353">
        <f ca="1">G353*'Financial Inputs '!G353</f>
        <v>-1.98</v>
      </c>
      <c r="I353">
        <f t="shared" ca="1" si="10"/>
        <v>-9.02</v>
      </c>
      <c r="J353" s="7">
        <f t="shared" ca="1" si="11"/>
        <v>-4.3054892601431978E-3</v>
      </c>
      <c r="K353">
        <f ca="1">$B$2/'Financial Inputs '!H353</f>
        <v>220.5</v>
      </c>
      <c r="L353">
        <f ca="1">$B$2/'Financial Inputs '!I353</f>
        <v>22.05</v>
      </c>
      <c r="M353">
        <f ca="1">'Financial Inputs '!J353/'Financial Inputs '!K353</f>
        <v>2.015021296014603</v>
      </c>
      <c r="N353">
        <f ca="1">'Financial Inputs '!C353/('Financial Inputs '!L353+'Financial Inputs '!M353)/2</f>
        <v>2.6333333333333334E-2</v>
      </c>
    </row>
    <row r="354" spans="1:14" x14ac:dyDescent="0.3">
      <c r="A354" s="1">
        <v>44639</v>
      </c>
      <c r="B354">
        <f ca="1">'Financial Inputs '!B354</f>
        <v>2186</v>
      </c>
      <c r="C354">
        <f ca="1">'Financial Inputs '!B354-'Financial Inputs '!C354</f>
        <v>2139</v>
      </c>
      <c r="D354" s="7">
        <f ca="1">C354/'Financial Inputs '!B354</f>
        <v>0.97849954254345839</v>
      </c>
      <c r="E354">
        <f ca="1">C354-'Financial Inputs '!D354</f>
        <v>2109</v>
      </c>
      <c r="F354" s="7">
        <f ca="1">E354/'Financial Outputs'!B354</f>
        <v>0.964775846294602</v>
      </c>
      <c r="G354">
        <f ca="1">'Financial Inputs '!E354-'Financial Inputs '!E354-'Financial Inputs '!F354</f>
        <v>-15</v>
      </c>
      <c r="H354">
        <f ca="1">G354*'Financial Inputs '!G354</f>
        <v>-2.6999999999999997</v>
      </c>
      <c r="I354">
        <f t="shared" ca="1" si="10"/>
        <v>-12.3</v>
      </c>
      <c r="J354" s="7">
        <f t="shared" ca="1" si="11"/>
        <v>-5.626715462031107E-3</v>
      </c>
      <c r="K354">
        <f ca="1">$B$2/'Financial Inputs '!H354</f>
        <v>220.5</v>
      </c>
      <c r="L354">
        <f ca="1">$B$2/'Financial Inputs '!I354</f>
        <v>22.05</v>
      </c>
      <c r="M354">
        <f ca="1">'Financial Inputs '!J354/'Financial Inputs '!K354</f>
        <v>1.9833854865146774</v>
      </c>
      <c r="N354">
        <f ca="1">'Financial Inputs '!C354/('Financial Inputs '!L354+'Financial Inputs '!M354)/2</f>
        <v>1.5666666666666666E-2</v>
      </c>
    </row>
    <row r="355" spans="1:14" x14ac:dyDescent="0.3">
      <c r="A355" s="1">
        <v>44640</v>
      </c>
      <c r="B355">
        <f ca="1">'Financial Inputs '!B355</f>
        <v>2390</v>
      </c>
      <c r="C355">
        <f ca="1">'Financial Inputs '!B355-'Financial Inputs '!C355</f>
        <v>2318</v>
      </c>
      <c r="D355" s="7">
        <f ca="1">C355/'Financial Inputs '!B355</f>
        <v>0.96987447698744766</v>
      </c>
      <c r="E355">
        <f ca="1">C355-'Financial Inputs '!D355</f>
        <v>2290</v>
      </c>
      <c r="F355" s="7">
        <f ca="1">E355/'Financial Outputs'!B355</f>
        <v>0.95815899581589958</v>
      </c>
      <c r="G355">
        <f ca="1">'Financial Inputs '!E355-'Financial Inputs '!E355-'Financial Inputs '!F355</f>
        <v>-14</v>
      </c>
      <c r="H355">
        <f ca="1">G355*'Financial Inputs '!G355</f>
        <v>-2.52</v>
      </c>
      <c r="I355">
        <f t="shared" ca="1" si="10"/>
        <v>-11.48</v>
      </c>
      <c r="J355" s="7">
        <f t="shared" ca="1" si="11"/>
        <v>-4.803347280334728E-3</v>
      </c>
      <c r="K355">
        <f ca="1">$B$2/'Financial Inputs '!H355</f>
        <v>220.5</v>
      </c>
      <c r="L355">
        <f ca="1">$B$2/'Financial Inputs '!I355</f>
        <v>22.05</v>
      </c>
      <c r="M355">
        <f ca="1">'Financial Inputs '!J355/'Financial Inputs '!K355</f>
        <v>2.0073545474404719</v>
      </c>
      <c r="N355">
        <f ca="1">'Financial Inputs '!C355/('Financial Inputs '!L355+'Financial Inputs '!M355)/2</f>
        <v>2.4E-2</v>
      </c>
    </row>
    <row r="356" spans="1:14" x14ac:dyDescent="0.3">
      <c r="A356" s="1">
        <v>44641</v>
      </c>
      <c r="B356">
        <f ca="1">'Financial Inputs '!B356</f>
        <v>2084</v>
      </c>
      <c r="C356">
        <f ca="1">'Financial Inputs '!B356-'Financial Inputs '!C356</f>
        <v>2015</v>
      </c>
      <c r="D356" s="7">
        <f ca="1">C356/'Financial Inputs '!B356</f>
        <v>0.96689059500959695</v>
      </c>
      <c r="E356">
        <f ca="1">C356-'Financial Inputs '!D356</f>
        <v>1981</v>
      </c>
      <c r="F356" s="7">
        <f ca="1">E356/'Financial Outputs'!B356</f>
        <v>0.95057581573896355</v>
      </c>
      <c r="G356">
        <f ca="1">'Financial Inputs '!E356-'Financial Inputs '!E356-'Financial Inputs '!F356</f>
        <v>-11</v>
      </c>
      <c r="H356">
        <f ca="1">G356*'Financial Inputs '!G356</f>
        <v>-1.98</v>
      </c>
      <c r="I356">
        <f t="shared" ca="1" si="10"/>
        <v>-9.02</v>
      </c>
      <c r="J356" s="7">
        <f t="shared" ca="1" si="11"/>
        <v>-4.3282149712092132E-3</v>
      </c>
      <c r="K356">
        <f ca="1">$B$2/'Financial Inputs '!H356</f>
        <v>220.5</v>
      </c>
      <c r="L356">
        <f ca="1">$B$2/'Financial Inputs '!I356</f>
        <v>22.05</v>
      </c>
      <c r="M356">
        <f ca="1">'Financial Inputs '!J356/'Financial Inputs '!K356</f>
        <v>2.2805200000000001</v>
      </c>
      <c r="N356">
        <f ca="1">'Financial Inputs '!C356/('Financial Inputs '!L356+'Financial Inputs '!M356)/2</f>
        <v>2.3E-2</v>
      </c>
    </row>
    <row r="357" spans="1:14" x14ac:dyDescent="0.3">
      <c r="A357" s="1">
        <v>44642</v>
      </c>
      <c r="B357">
        <f ca="1">'Financial Inputs '!B357</f>
        <v>2445</v>
      </c>
      <c r="C357">
        <f ca="1">'Financial Inputs '!B357-'Financial Inputs '!C357</f>
        <v>2386</v>
      </c>
      <c r="D357" s="7">
        <f ca="1">C357/'Financial Inputs '!B357</f>
        <v>0.97586912065439668</v>
      </c>
      <c r="E357">
        <f ca="1">C357-'Financial Inputs '!D357</f>
        <v>2351</v>
      </c>
      <c r="F357" s="7">
        <f ca="1">E357/'Financial Outputs'!B357</f>
        <v>0.96155419222903882</v>
      </c>
      <c r="G357">
        <f ca="1">'Financial Inputs '!E357-'Financial Inputs '!E357-'Financial Inputs '!F357</f>
        <v>-11</v>
      </c>
      <c r="H357">
        <f ca="1">G357*'Financial Inputs '!G357</f>
        <v>-1.98</v>
      </c>
      <c r="I357">
        <f t="shared" ca="1" si="10"/>
        <v>-9.02</v>
      </c>
      <c r="J357" s="7">
        <f t="shared" ca="1" si="11"/>
        <v>-3.6891615541922288E-3</v>
      </c>
      <c r="K357">
        <f ca="1">$B$2/'Financial Inputs '!H357</f>
        <v>220.5</v>
      </c>
      <c r="L357">
        <f ca="1">$B$2/'Financial Inputs '!I357</f>
        <v>22.05</v>
      </c>
      <c r="M357">
        <f ca="1">'Financial Inputs '!J357/'Financial Inputs '!K357</f>
        <v>2.2057085828343315</v>
      </c>
      <c r="N357">
        <f ca="1">'Financial Inputs '!C357/('Financial Inputs '!L357+'Financial Inputs '!M357)/2</f>
        <v>1.9666666666666666E-2</v>
      </c>
    </row>
    <row r="358" spans="1:14" x14ac:dyDescent="0.3">
      <c r="A358" s="1">
        <v>44643</v>
      </c>
      <c r="B358">
        <f ca="1">'Financial Inputs '!B358</f>
        <v>2050</v>
      </c>
      <c r="C358">
        <f ca="1">'Financial Inputs '!B358-'Financial Inputs '!C358</f>
        <v>1990</v>
      </c>
      <c r="D358" s="7">
        <f ca="1">C358/'Financial Inputs '!B358</f>
        <v>0.97073170731707314</v>
      </c>
      <c r="E358">
        <f ca="1">C358-'Financial Inputs '!D358</f>
        <v>1969</v>
      </c>
      <c r="F358" s="7">
        <f ca="1">E358/'Financial Outputs'!B358</f>
        <v>0.96048780487804875</v>
      </c>
      <c r="G358">
        <f ca="1">'Financial Inputs '!E358-'Financial Inputs '!E358-'Financial Inputs '!F358</f>
        <v>-10</v>
      </c>
      <c r="H358">
        <f ca="1">G358*'Financial Inputs '!G358</f>
        <v>-1.7999999999999998</v>
      </c>
      <c r="I358">
        <f t="shared" ca="1" si="10"/>
        <v>-8.1999999999999993</v>
      </c>
      <c r="J358" s="7">
        <f t="shared" ca="1" si="11"/>
        <v>-4.0000000000000001E-3</v>
      </c>
      <c r="K358">
        <f ca="1">$B$2/'Financial Inputs '!H358</f>
        <v>220.5</v>
      </c>
      <c r="L358">
        <f ca="1">$B$2/'Financial Inputs '!I358</f>
        <v>22.05</v>
      </c>
      <c r="M358">
        <f ca="1">'Financial Inputs '!J358/'Financial Inputs '!K358</f>
        <v>1.9618510158013545</v>
      </c>
      <c r="N358">
        <f ca="1">'Financial Inputs '!C358/('Financial Inputs '!L358+'Financial Inputs '!M358)/2</f>
        <v>0.02</v>
      </c>
    </row>
    <row r="359" spans="1:14" x14ac:dyDescent="0.3">
      <c r="A359" s="1">
        <v>44644</v>
      </c>
      <c r="B359">
        <f ca="1">'Financial Inputs '!B359</f>
        <v>2391</v>
      </c>
      <c r="C359">
        <f ca="1">'Financial Inputs '!B359-'Financial Inputs '!C359</f>
        <v>2303</v>
      </c>
      <c r="D359" s="7">
        <f ca="1">C359/'Financial Inputs '!B359</f>
        <v>0.96319531576746131</v>
      </c>
      <c r="E359">
        <f ca="1">C359-'Financial Inputs '!D359</f>
        <v>2273</v>
      </c>
      <c r="F359" s="7">
        <f ca="1">E359/'Financial Outputs'!B359</f>
        <v>0.95064826432455041</v>
      </c>
      <c r="G359">
        <f ca="1">'Financial Inputs '!E359-'Financial Inputs '!E359-'Financial Inputs '!F359</f>
        <v>-13</v>
      </c>
      <c r="H359">
        <f ca="1">G359*'Financial Inputs '!G359</f>
        <v>-2.34</v>
      </c>
      <c r="I359">
        <f t="shared" ca="1" si="10"/>
        <v>-10.66</v>
      </c>
      <c r="J359" s="7">
        <f t="shared" ca="1" si="11"/>
        <v>-4.4583856127143459E-3</v>
      </c>
      <c r="K359">
        <f ca="1">$B$2/'Financial Inputs '!H359</f>
        <v>220.5</v>
      </c>
      <c r="L359">
        <f ca="1">$B$2/'Financial Inputs '!I359</f>
        <v>22.05</v>
      </c>
      <c r="M359">
        <f ca="1">'Financial Inputs '!J359/'Financial Inputs '!K359</f>
        <v>2.0666830019602354</v>
      </c>
      <c r="N359">
        <f ca="1">'Financial Inputs '!C359/('Financial Inputs '!L359+'Financial Inputs '!M359)/2</f>
        <v>2.9333333333333333E-2</v>
      </c>
    </row>
    <row r="360" spans="1:14" x14ac:dyDescent="0.3">
      <c r="A360" s="1">
        <v>44645</v>
      </c>
      <c r="B360">
        <f ca="1">'Financial Inputs '!B360</f>
        <v>2320</v>
      </c>
      <c r="C360">
        <f ca="1">'Financial Inputs '!B360-'Financial Inputs '!C360</f>
        <v>2244</v>
      </c>
      <c r="D360" s="7">
        <f ca="1">C360/'Financial Inputs '!B360</f>
        <v>0.96724137931034482</v>
      </c>
      <c r="E360">
        <f ca="1">C360-'Financial Inputs '!D360</f>
        <v>2205</v>
      </c>
      <c r="F360" s="7">
        <f ca="1">E360/'Financial Outputs'!B360</f>
        <v>0.95043103448275867</v>
      </c>
      <c r="G360">
        <f ca="1">'Financial Inputs '!E360-'Financial Inputs '!E360-'Financial Inputs '!F360</f>
        <v>-12</v>
      </c>
      <c r="H360">
        <f ca="1">G360*'Financial Inputs '!G360</f>
        <v>-2.16</v>
      </c>
      <c r="I360">
        <f t="shared" ca="1" si="10"/>
        <v>-9.84</v>
      </c>
      <c r="J360" s="7">
        <f t="shared" ca="1" si="11"/>
        <v>-4.2413793103448279E-3</v>
      </c>
      <c r="K360">
        <f ca="1">$B$2/'Financial Inputs '!H360</f>
        <v>220.5</v>
      </c>
      <c r="L360">
        <f ca="1">$B$2/'Financial Inputs '!I360</f>
        <v>22.05</v>
      </c>
      <c r="M360">
        <f ca="1">'Financial Inputs '!J360/'Financial Inputs '!K360</f>
        <v>2.0274801510830187</v>
      </c>
      <c r="N360">
        <f ca="1">'Financial Inputs '!C360/('Financial Inputs '!L360+'Financial Inputs '!M360)/2</f>
        <v>2.5333333333333333E-2</v>
      </c>
    </row>
    <row r="361" spans="1:14" x14ac:dyDescent="0.3">
      <c r="A361" s="1">
        <v>44646</v>
      </c>
      <c r="B361">
        <f ca="1">'Financial Inputs '!B361</f>
        <v>2267</v>
      </c>
      <c r="C361">
        <f ca="1">'Financial Inputs '!B361-'Financial Inputs '!C361</f>
        <v>2224</v>
      </c>
      <c r="D361" s="7">
        <f ca="1">C361/'Financial Inputs '!B361</f>
        <v>0.98103220114689016</v>
      </c>
      <c r="E361">
        <f ca="1">C361-'Financial Inputs '!D361</f>
        <v>2194</v>
      </c>
      <c r="F361" s="7">
        <f ca="1">E361/'Financial Outputs'!B361</f>
        <v>0.96779885310983682</v>
      </c>
      <c r="G361">
        <f ca="1">'Financial Inputs '!E361-'Financial Inputs '!E361-'Financial Inputs '!F361</f>
        <v>-10</v>
      </c>
      <c r="H361">
        <f ca="1">G361*'Financial Inputs '!G361</f>
        <v>-1.7999999999999998</v>
      </c>
      <c r="I361">
        <f t="shared" ca="1" si="10"/>
        <v>-8.1999999999999993</v>
      </c>
      <c r="J361" s="7">
        <f t="shared" ca="1" si="11"/>
        <v>-3.6171151301279221E-3</v>
      </c>
      <c r="K361">
        <f ca="1">$B$2/'Financial Inputs '!H361</f>
        <v>220.5</v>
      </c>
      <c r="L361">
        <f ca="1">$B$2/'Financial Inputs '!I361</f>
        <v>22.05</v>
      </c>
      <c r="M361">
        <f ca="1">'Financial Inputs '!J361/'Financial Inputs '!K361</f>
        <v>1.8922692740574001</v>
      </c>
      <c r="N361">
        <f ca="1">'Financial Inputs '!C361/('Financial Inputs '!L361+'Financial Inputs '!M361)/2</f>
        <v>1.4333333333333333E-2</v>
      </c>
    </row>
    <row r="362" spans="1:14" x14ac:dyDescent="0.3">
      <c r="A362" s="1">
        <v>44647</v>
      </c>
      <c r="B362">
        <f ca="1">'Financial Inputs '!B362</f>
        <v>2140</v>
      </c>
      <c r="C362">
        <f ca="1">'Financial Inputs '!B362-'Financial Inputs '!C362</f>
        <v>2096</v>
      </c>
      <c r="D362" s="7">
        <f ca="1">C362/'Financial Inputs '!B362</f>
        <v>0.97943925233644857</v>
      </c>
      <c r="E362">
        <f ca="1">C362-'Financial Inputs '!D362</f>
        <v>2063</v>
      </c>
      <c r="F362" s="7">
        <f ca="1">E362/'Financial Outputs'!B362</f>
        <v>0.96401869158878506</v>
      </c>
      <c r="G362">
        <f ca="1">'Financial Inputs '!E362-'Financial Inputs '!E362-'Financial Inputs '!F362</f>
        <v>-10</v>
      </c>
      <c r="H362">
        <f ca="1">G362*'Financial Inputs '!G362</f>
        <v>-1.7999999999999998</v>
      </c>
      <c r="I362">
        <f t="shared" ca="1" si="10"/>
        <v>-8.1999999999999993</v>
      </c>
      <c r="J362" s="7">
        <f t="shared" ca="1" si="11"/>
        <v>-3.831775700934579E-3</v>
      </c>
      <c r="K362">
        <f ca="1">$B$2/'Financial Inputs '!H362</f>
        <v>220.5</v>
      </c>
      <c r="L362">
        <f ca="1">$B$2/'Financial Inputs '!I362</f>
        <v>22.05</v>
      </c>
      <c r="M362">
        <f ca="1">'Financial Inputs '!J362/'Financial Inputs '!K362</f>
        <v>1.8122336769759451</v>
      </c>
      <c r="N362">
        <f ca="1">'Financial Inputs '!C362/('Financial Inputs '!L362+'Financial Inputs '!M362)/2</f>
        <v>1.4666666666666666E-2</v>
      </c>
    </row>
    <row r="363" spans="1:14" x14ac:dyDescent="0.3">
      <c r="A363" s="1">
        <v>44648</v>
      </c>
      <c r="B363">
        <f ca="1">'Financial Inputs '!B363</f>
        <v>2451</v>
      </c>
      <c r="C363">
        <f ca="1">'Financial Inputs '!B363-'Financial Inputs '!C363</f>
        <v>2378</v>
      </c>
      <c r="D363" s="7">
        <f ca="1">C363/'Financial Inputs '!B363</f>
        <v>0.97021623827009384</v>
      </c>
      <c r="E363">
        <f ca="1">C363-'Financial Inputs '!D363</f>
        <v>2341</v>
      </c>
      <c r="F363" s="7">
        <f ca="1">E363/'Financial Outputs'!B363</f>
        <v>0.95512035903712766</v>
      </c>
      <c r="G363">
        <f ca="1">'Financial Inputs '!E363-'Financial Inputs '!E363-'Financial Inputs '!F363</f>
        <v>-11</v>
      </c>
      <c r="H363">
        <f ca="1">G363*'Financial Inputs '!G363</f>
        <v>-1.98</v>
      </c>
      <c r="I363">
        <f t="shared" ca="1" si="10"/>
        <v>-9.02</v>
      </c>
      <c r="J363" s="7">
        <f t="shared" ca="1" si="11"/>
        <v>-3.6801305589555283E-3</v>
      </c>
      <c r="K363">
        <f ca="1">$B$2/'Financial Inputs '!H363</f>
        <v>220.5</v>
      </c>
      <c r="L363">
        <f ca="1">$B$2/'Financial Inputs '!I363</f>
        <v>22.05</v>
      </c>
      <c r="M363">
        <f ca="1">'Financial Inputs '!J363/'Financial Inputs '!K363</f>
        <v>1.8029379256248441</v>
      </c>
      <c r="N363">
        <f ca="1">'Financial Inputs '!C363/('Financial Inputs '!L363+'Financial Inputs '!M363)/2</f>
        <v>2.4333333333333332E-2</v>
      </c>
    </row>
    <row r="364" spans="1:14" x14ac:dyDescent="0.3">
      <c r="A364" s="1">
        <v>44649</v>
      </c>
      <c r="B364">
        <f ca="1">'Financial Inputs '!B364</f>
        <v>2095</v>
      </c>
      <c r="C364">
        <f ca="1">'Financial Inputs '!B364-'Financial Inputs '!C364</f>
        <v>2027</v>
      </c>
      <c r="D364" s="7">
        <f ca="1">C364/'Financial Inputs '!B364</f>
        <v>0.96754176610978515</v>
      </c>
      <c r="E364">
        <f ca="1">C364-'Financial Inputs '!D364</f>
        <v>1996</v>
      </c>
      <c r="F364" s="7">
        <f ca="1">E364/'Financial Outputs'!B364</f>
        <v>0.95274463007159904</v>
      </c>
      <c r="G364">
        <f ca="1">'Financial Inputs '!E364-'Financial Inputs '!E364-'Financial Inputs '!F364</f>
        <v>-13</v>
      </c>
      <c r="H364">
        <f ca="1">G364*'Financial Inputs '!G364</f>
        <v>-2.34</v>
      </c>
      <c r="I364">
        <f t="shared" ca="1" si="10"/>
        <v>-10.66</v>
      </c>
      <c r="J364" s="7">
        <f t="shared" ca="1" si="11"/>
        <v>-5.0883054892601432E-3</v>
      </c>
      <c r="K364">
        <f ca="1">$B$2/'Financial Inputs '!H364</f>
        <v>220.5</v>
      </c>
      <c r="L364">
        <f ca="1">$B$2/'Financial Inputs '!I364</f>
        <v>22.05</v>
      </c>
      <c r="M364">
        <f ca="1">'Financial Inputs '!J364/'Financial Inputs '!K364</f>
        <v>2.2293914868105515</v>
      </c>
      <c r="N364">
        <f ca="1">'Financial Inputs '!C364/('Financial Inputs '!L364+'Financial Inputs '!M364)/2</f>
        <v>2.2666666666666668E-2</v>
      </c>
    </row>
    <row r="365" spans="1:14" x14ac:dyDescent="0.3">
      <c r="A365" s="1">
        <v>44650</v>
      </c>
      <c r="B365">
        <f ca="1">'Financial Inputs '!B365</f>
        <v>2203</v>
      </c>
      <c r="C365">
        <f ca="1">'Financial Inputs '!B365-'Financial Inputs '!C365</f>
        <v>2134</v>
      </c>
      <c r="D365" s="7">
        <f ca="1">C365/'Financial Inputs '!B365</f>
        <v>0.96867907399001363</v>
      </c>
      <c r="E365">
        <f ca="1">C365-'Financial Inputs '!D365</f>
        <v>2095</v>
      </c>
      <c r="F365" s="7">
        <f ca="1">E365/'Financial Outputs'!B365</f>
        <v>0.95097594189741264</v>
      </c>
      <c r="G365">
        <f ca="1">'Financial Inputs '!E365-'Financial Inputs '!E365-'Financial Inputs '!F365</f>
        <v>-13</v>
      </c>
      <c r="H365">
        <f ca="1">G365*'Financial Inputs '!G365</f>
        <v>-2.34</v>
      </c>
      <c r="I365">
        <f t="shared" ca="1" si="10"/>
        <v>-10.66</v>
      </c>
      <c r="J365" s="7">
        <f t="shared" ca="1" si="11"/>
        <v>-4.8388561053109395E-3</v>
      </c>
      <c r="K365">
        <f ca="1">$B$2/'Financial Inputs '!H365</f>
        <v>220.5</v>
      </c>
      <c r="L365">
        <f ca="1">$B$2/'Financial Inputs '!I365</f>
        <v>22.05</v>
      </c>
      <c r="M365">
        <f ca="1">'Financial Inputs '!J365/'Financial Inputs '!K365</f>
        <v>2.0585299120017746</v>
      </c>
      <c r="N365">
        <f ca="1">'Financial Inputs '!C365/('Financial Inputs '!L365+'Financial Inputs '!M365)/2</f>
        <v>2.3E-2</v>
      </c>
    </row>
    <row r="366" spans="1:14" x14ac:dyDescent="0.3">
      <c r="A366" s="1">
        <v>44651</v>
      </c>
      <c r="B366">
        <f ca="1">'Financial Inputs '!B366</f>
        <v>2407</v>
      </c>
      <c r="C366">
        <f ca="1">'Financial Inputs '!B366-'Financial Inputs '!C366</f>
        <v>2348</v>
      </c>
      <c r="D366" s="7">
        <f ca="1">C366/'Financial Inputs '!B366</f>
        <v>0.97548815953469048</v>
      </c>
      <c r="E366">
        <f ca="1">C366-'Financial Inputs '!D366</f>
        <v>2323</v>
      </c>
      <c r="F366" s="7">
        <f ca="1">E366/'Financial Outputs'!B366</f>
        <v>0.96510178645616951</v>
      </c>
      <c r="G366">
        <f ca="1">'Financial Inputs '!E366-'Financial Inputs '!E366-'Financial Inputs '!F366</f>
        <v>-14</v>
      </c>
      <c r="H366">
        <f ca="1">G366*'Financial Inputs '!G366</f>
        <v>-2.52</v>
      </c>
      <c r="I366">
        <f t="shared" ca="1" si="10"/>
        <v>-11.48</v>
      </c>
      <c r="J366" s="7">
        <f t="shared" ca="1" si="11"/>
        <v>-4.7694225176568347E-3</v>
      </c>
      <c r="K366">
        <f ca="1">$B$2/'Financial Inputs '!H366</f>
        <v>220.5</v>
      </c>
      <c r="L366">
        <f ca="1">$B$2/'Financial Inputs '!I366</f>
        <v>22.05</v>
      </c>
      <c r="M366">
        <f ca="1">'Financial Inputs '!J366/'Financial Inputs '!K366</f>
        <v>1.8701384540457804</v>
      </c>
      <c r="N366">
        <f ca="1">'Financial Inputs '!C366/('Financial Inputs '!L366+'Financial Inputs '!M366)/2</f>
        <v>1.9666666666666666E-2</v>
      </c>
    </row>
    <row r="367" spans="1:14" x14ac:dyDescent="0.3">
      <c r="A367" s="1">
        <v>44652</v>
      </c>
      <c r="B367">
        <f ca="1">'Financial Inputs '!B367</f>
        <v>2347</v>
      </c>
      <c r="C367">
        <f ca="1">'Financial Inputs '!B367-'Financial Inputs '!C367</f>
        <v>2299</v>
      </c>
      <c r="D367" s="7">
        <f ca="1">C367/'Financial Inputs '!B367</f>
        <v>0.97954835960801023</v>
      </c>
      <c r="E367">
        <f ca="1">C367-'Financial Inputs '!D367</f>
        <v>2259</v>
      </c>
      <c r="F367" s="7">
        <f ca="1">E367/'Financial Outputs'!B367</f>
        <v>0.96250532594801874</v>
      </c>
      <c r="G367">
        <f ca="1">'Financial Inputs '!E367-'Financial Inputs '!E367-'Financial Inputs '!F367</f>
        <v>-12</v>
      </c>
      <c r="H367">
        <f ca="1">G367*'Financial Inputs '!G367</f>
        <v>-2.16</v>
      </c>
      <c r="I367">
        <f t="shared" ca="1" si="10"/>
        <v>-9.84</v>
      </c>
      <c r="J367" s="7">
        <f t="shared" ca="1" si="11"/>
        <v>-4.1925862803579034E-3</v>
      </c>
      <c r="K367">
        <f ca="1">$B$2/'Financial Inputs '!H367</f>
        <v>220.5</v>
      </c>
      <c r="L367">
        <f ca="1">$B$2/'Financial Inputs '!I367</f>
        <v>22.05</v>
      </c>
      <c r="M367">
        <f ca="1">'Financial Inputs '!J367/'Financial Inputs '!K367</f>
        <v>2.1241018941868059</v>
      </c>
      <c r="N367">
        <f ca="1">'Financial Inputs '!C367/('Financial Inputs '!L367+'Financial Inputs '!M367)/2</f>
        <v>1.6E-2</v>
      </c>
    </row>
    <row r="368" spans="1:14" x14ac:dyDescent="0.3">
      <c r="A368" s="1">
        <v>44653</v>
      </c>
      <c r="B368">
        <f ca="1">'Financial Inputs '!B368</f>
        <v>2000</v>
      </c>
      <c r="C368">
        <f ca="1">'Financial Inputs '!B368-'Financial Inputs '!C368</f>
        <v>1956</v>
      </c>
      <c r="D368" s="7">
        <f ca="1">C368/'Financial Inputs '!B368</f>
        <v>0.97799999999999998</v>
      </c>
      <c r="E368">
        <f ca="1">C368-'Financial Inputs '!D368</f>
        <v>1920</v>
      </c>
      <c r="F368" s="7">
        <f ca="1">E368/'Financial Outputs'!B368</f>
        <v>0.96</v>
      </c>
      <c r="G368">
        <f ca="1">'Financial Inputs '!E368-'Financial Inputs '!E368-'Financial Inputs '!F368</f>
        <v>-10</v>
      </c>
      <c r="H368">
        <f ca="1">G368*'Financial Inputs '!G368</f>
        <v>-1.7999999999999998</v>
      </c>
      <c r="I368">
        <f t="shared" ca="1" si="10"/>
        <v>-8.1999999999999993</v>
      </c>
      <c r="J368" s="7">
        <f t="shared" ca="1" si="11"/>
        <v>-4.0999999999999995E-3</v>
      </c>
      <c r="K368">
        <f ca="1">$B$2/'Financial Inputs '!H368</f>
        <v>220.5</v>
      </c>
      <c r="L368">
        <f ca="1">$B$2/'Financial Inputs '!I368</f>
        <v>22.05</v>
      </c>
      <c r="M368">
        <f ca="1">'Financial Inputs '!J368/'Financial Inputs '!K368</f>
        <v>2.0442044315777754</v>
      </c>
      <c r="N368">
        <f ca="1">'Financial Inputs '!C368/('Financial Inputs '!L368+'Financial Inputs '!M368)/2</f>
        <v>1.4666666666666666E-2</v>
      </c>
    </row>
    <row r="369" spans="1:14" x14ac:dyDescent="0.3">
      <c r="A369" s="1">
        <v>44654</v>
      </c>
      <c r="B369">
        <f ca="1">'Financial Inputs '!B369</f>
        <v>2321</v>
      </c>
      <c r="C369">
        <f ca="1">'Financial Inputs '!B369-'Financial Inputs '!C369</f>
        <v>2282</v>
      </c>
      <c r="D369" s="7">
        <f ca="1">C369/'Financial Inputs '!B369</f>
        <v>0.98319689788884101</v>
      </c>
      <c r="E369">
        <f ca="1">C369-'Financial Inputs '!D369</f>
        <v>2243</v>
      </c>
      <c r="F369" s="7">
        <f ca="1">E369/'Financial Outputs'!B369</f>
        <v>0.96639379577768203</v>
      </c>
      <c r="G369">
        <f ca="1">'Financial Inputs '!E369-'Financial Inputs '!E369-'Financial Inputs '!F369</f>
        <v>-14</v>
      </c>
      <c r="H369">
        <f ca="1">G369*'Financial Inputs '!G369</f>
        <v>-2.52</v>
      </c>
      <c r="I369">
        <f t="shared" ca="1" si="10"/>
        <v>-11.48</v>
      </c>
      <c r="J369" s="7">
        <f t="shared" ca="1" si="11"/>
        <v>-4.946143903489875E-3</v>
      </c>
      <c r="K369">
        <f ca="1">$B$2/'Financial Inputs '!H369</f>
        <v>220.5</v>
      </c>
      <c r="L369">
        <f ca="1">$B$2/'Financial Inputs '!I369</f>
        <v>22.05</v>
      </c>
      <c r="M369">
        <f ca="1">'Financial Inputs '!J369/'Financial Inputs '!K369</f>
        <v>2.1389316805789416</v>
      </c>
      <c r="N369">
        <f ca="1">'Financial Inputs '!C369/('Financial Inputs '!L369+'Financial Inputs '!M369)/2</f>
        <v>1.2999999999999999E-2</v>
      </c>
    </row>
    <row r="370" spans="1:14" x14ac:dyDescent="0.3">
      <c r="A370" s="1">
        <v>44655</v>
      </c>
      <c r="B370">
        <f ca="1">'Financial Inputs '!B370</f>
        <v>2123</v>
      </c>
      <c r="C370">
        <f ca="1">'Financial Inputs '!B370-'Financial Inputs '!C370</f>
        <v>2062</v>
      </c>
      <c r="D370" s="7">
        <f ca="1">C370/'Financial Inputs '!B370</f>
        <v>0.97126707489401787</v>
      </c>
      <c r="E370">
        <f ca="1">C370-'Financial Inputs '!D370</f>
        <v>2042</v>
      </c>
      <c r="F370" s="7">
        <f ca="1">E370/'Financial Outputs'!B370</f>
        <v>0.96184644371172867</v>
      </c>
      <c r="G370">
        <f ca="1">'Financial Inputs '!E370-'Financial Inputs '!E370-'Financial Inputs '!F370</f>
        <v>-13</v>
      </c>
      <c r="H370">
        <f ca="1">G370*'Financial Inputs '!G370</f>
        <v>-2.34</v>
      </c>
      <c r="I370">
        <f t="shared" ca="1" si="10"/>
        <v>-10.66</v>
      </c>
      <c r="J370" s="7">
        <f t="shared" ca="1" si="11"/>
        <v>-5.0211964201601509E-3</v>
      </c>
      <c r="K370">
        <f ca="1">$B$2/'Financial Inputs '!H370</f>
        <v>220.5</v>
      </c>
      <c r="L370">
        <f ca="1">$B$2/'Financial Inputs '!I370</f>
        <v>22.05</v>
      </c>
      <c r="M370">
        <f ca="1">'Financial Inputs '!J370/'Financial Inputs '!K370</f>
        <v>1.861902674265673</v>
      </c>
      <c r="N370">
        <f ca="1">'Financial Inputs '!C370/('Financial Inputs '!L370+'Financial Inputs '!M370)/2</f>
        <v>2.0333333333333332E-2</v>
      </c>
    </row>
    <row r="371" spans="1:14" x14ac:dyDescent="0.3">
      <c r="A371" s="1">
        <v>44656</v>
      </c>
      <c r="B371">
        <f ca="1">'Financial Inputs '!B371</f>
        <v>2155</v>
      </c>
      <c r="C371">
        <f ca="1">'Financial Inputs '!B371-'Financial Inputs '!C371</f>
        <v>2100</v>
      </c>
      <c r="D371" s="7">
        <f ca="1">C371/'Financial Inputs '!B371</f>
        <v>0.97447795823665895</v>
      </c>
      <c r="E371">
        <f ca="1">C371-'Financial Inputs '!D371</f>
        <v>2071</v>
      </c>
      <c r="F371" s="7">
        <f ca="1">E371/'Financial Outputs'!B371</f>
        <v>0.96102088167053368</v>
      </c>
      <c r="G371">
        <f ca="1">'Financial Inputs '!E371-'Financial Inputs '!E371-'Financial Inputs '!F371</f>
        <v>-15</v>
      </c>
      <c r="H371">
        <f ca="1">G371*'Financial Inputs '!G371</f>
        <v>-2.6999999999999997</v>
      </c>
      <c r="I371">
        <f t="shared" ca="1" si="10"/>
        <v>-12.3</v>
      </c>
      <c r="J371" s="7">
        <f t="shared" ca="1" si="11"/>
        <v>-5.7076566125290025E-3</v>
      </c>
      <c r="K371">
        <f ca="1">$B$2/'Financial Inputs '!H371</f>
        <v>220.5</v>
      </c>
      <c r="L371">
        <f ca="1">$B$2/'Financial Inputs '!I371</f>
        <v>22.05</v>
      </c>
      <c r="M371">
        <f ca="1">'Financial Inputs '!J371/'Financial Inputs '!K371</f>
        <v>2.0183883936374758</v>
      </c>
      <c r="N371">
        <f ca="1">'Financial Inputs '!C371/('Financial Inputs '!L371+'Financial Inputs '!M371)/2</f>
        <v>1.8333333333333333E-2</v>
      </c>
    </row>
    <row r="372" spans="1:14" x14ac:dyDescent="0.3">
      <c r="A372" s="1">
        <v>44657</v>
      </c>
      <c r="B372">
        <f ca="1">'Financial Inputs '!B372</f>
        <v>2449</v>
      </c>
      <c r="C372">
        <f ca="1">'Financial Inputs '!B372-'Financial Inputs '!C372</f>
        <v>2368</v>
      </c>
      <c r="D372" s="7">
        <f ca="1">C372/'Financial Inputs '!B372</f>
        <v>0.96692527562270314</v>
      </c>
      <c r="E372">
        <f ca="1">C372-'Financial Inputs '!D372</f>
        <v>2336</v>
      </c>
      <c r="F372" s="7">
        <f ca="1">E372/'Financial Outputs'!B372</f>
        <v>0.95385871784401799</v>
      </c>
      <c r="G372">
        <f ca="1">'Financial Inputs '!E372-'Financial Inputs '!E372-'Financial Inputs '!F372</f>
        <v>-13</v>
      </c>
      <c r="H372">
        <f ca="1">G372*'Financial Inputs '!G372</f>
        <v>-2.34</v>
      </c>
      <c r="I372">
        <f t="shared" ca="1" si="10"/>
        <v>-10.66</v>
      </c>
      <c r="J372" s="7">
        <f t="shared" ca="1" si="11"/>
        <v>-4.3527970600244995E-3</v>
      </c>
      <c r="K372">
        <f ca="1">$B$2/'Financial Inputs '!H372</f>
        <v>220.5</v>
      </c>
      <c r="L372">
        <f ca="1">$B$2/'Financial Inputs '!I372</f>
        <v>22.05</v>
      </c>
      <c r="M372">
        <f ca="1">'Financial Inputs '!J372/'Financial Inputs '!K372</f>
        <v>1.7974877450980393</v>
      </c>
      <c r="N372">
        <f ca="1">'Financial Inputs '!C372/('Financial Inputs '!L372+'Financial Inputs '!M372)/2</f>
        <v>2.7E-2</v>
      </c>
    </row>
    <row r="373" spans="1:14" x14ac:dyDescent="0.3">
      <c r="A373" s="1">
        <v>44658</v>
      </c>
      <c r="B373">
        <f ca="1">'Financial Inputs '!B373</f>
        <v>2092</v>
      </c>
      <c r="C373">
        <f ca="1">'Financial Inputs '!B373-'Financial Inputs '!C373</f>
        <v>2051</v>
      </c>
      <c r="D373" s="7">
        <f ca="1">C373/'Financial Inputs '!B373</f>
        <v>0.98040152963671123</v>
      </c>
      <c r="E373">
        <f ca="1">C373-'Financial Inputs '!D373</f>
        <v>2021</v>
      </c>
      <c r="F373" s="7">
        <f ca="1">E373/'Financial Outputs'!B373</f>
        <v>0.96606118546845121</v>
      </c>
      <c r="G373">
        <f ca="1">'Financial Inputs '!E373-'Financial Inputs '!E373-'Financial Inputs '!F373</f>
        <v>-12</v>
      </c>
      <c r="H373">
        <f ca="1">G373*'Financial Inputs '!G373</f>
        <v>-2.16</v>
      </c>
      <c r="I373">
        <f t="shared" ca="1" si="10"/>
        <v>-9.84</v>
      </c>
      <c r="J373" s="7">
        <f t="shared" ca="1" si="11"/>
        <v>-4.7036328871892926E-3</v>
      </c>
      <c r="K373">
        <f ca="1">$B$2/'Financial Inputs '!H373</f>
        <v>220.5</v>
      </c>
      <c r="L373">
        <f ca="1">$B$2/'Financial Inputs '!I373</f>
        <v>22.05</v>
      </c>
      <c r="M373">
        <f ca="1">'Financial Inputs '!J373/'Financial Inputs '!K373</f>
        <v>2.1750860441878537</v>
      </c>
      <c r="N373">
        <f ca="1">'Financial Inputs '!C373/('Financial Inputs '!L373+'Financial Inputs '!M373)/2</f>
        <v>1.3666666666666667E-2</v>
      </c>
    </row>
    <row r="374" spans="1:14" x14ac:dyDescent="0.3">
      <c r="A374" s="1">
        <v>44659</v>
      </c>
      <c r="B374">
        <f ca="1">'Financial Inputs '!B374</f>
        <v>2457</v>
      </c>
      <c r="C374">
        <f ca="1">'Financial Inputs '!B374-'Financial Inputs '!C374</f>
        <v>2392</v>
      </c>
      <c r="D374" s="7">
        <f ca="1">C374/'Financial Inputs '!B374</f>
        <v>0.97354497354497349</v>
      </c>
      <c r="E374">
        <f ca="1">C374-'Financial Inputs '!D374</f>
        <v>2369</v>
      </c>
      <c r="F374" s="7">
        <f ca="1">E374/'Financial Outputs'!B374</f>
        <v>0.96418396418396424</v>
      </c>
      <c r="G374">
        <f ca="1">'Financial Inputs '!E374-'Financial Inputs '!E374-'Financial Inputs '!F374</f>
        <v>-12</v>
      </c>
      <c r="H374">
        <f ca="1">G374*'Financial Inputs '!G374</f>
        <v>-2.16</v>
      </c>
      <c r="I374">
        <f t="shared" ca="1" si="10"/>
        <v>-9.84</v>
      </c>
      <c r="J374" s="7">
        <f t="shared" ca="1" si="11"/>
        <v>-4.0048840048840049E-3</v>
      </c>
      <c r="K374">
        <f ca="1">$B$2/'Financial Inputs '!H374</f>
        <v>220.5</v>
      </c>
      <c r="L374">
        <f ca="1">$B$2/'Financial Inputs '!I374</f>
        <v>22.05</v>
      </c>
      <c r="M374">
        <f ca="1">'Financial Inputs '!J374/'Financial Inputs '!K374</f>
        <v>1.9757284881727804</v>
      </c>
      <c r="N374">
        <f ca="1">'Financial Inputs '!C374/('Financial Inputs '!L374+'Financial Inputs '!M374)/2</f>
        <v>2.1666666666666667E-2</v>
      </c>
    </row>
    <row r="375" spans="1:14" x14ac:dyDescent="0.3">
      <c r="A375" s="1">
        <v>44660</v>
      </c>
      <c r="B375">
        <f ca="1">'Financial Inputs '!B375</f>
        <v>2072</v>
      </c>
      <c r="C375">
        <f ca="1">'Financial Inputs '!B375-'Financial Inputs '!C375</f>
        <v>2017</v>
      </c>
      <c r="D375" s="7">
        <f ca="1">C375/'Financial Inputs '!B375</f>
        <v>0.97345559845559848</v>
      </c>
      <c r="E375">
        <f ca="1">C375-'Financial Inputs '!D375</f>
        <v>1986</v>
      </c>
      <c r="F375" s="7">
        <f ca="1">E375/'Financial Outputs'!B375</f>
        <v>0.95849420849420852</v>
      </c>
      <c r="G375">
        <f ca="1">'Financial Inputs '!E375-'Financial Inputs '!E375-'Financial Inputs '!F375</f>
        <v>-14</v>
      </c>
      <c r="H375">
        <f ca="1">G375*'Financial Inputs '!G375</f>
        <v>-2.52</v>
      </c>
      <c r="I375">
        <f t="shared" ca="1" si="10"/>
        <v>-11.48</v>
      </c>
      <c r="J375" s="7">
        <f t="shared" ca="1" si="11"/>
        <v>-5.5405405405405403E-3</v>
      </c>
      <c r="K375">
        <f ca="1">$B$2/'Financial Inputs '!H375</f>
        <v>220.5</v>
      </c>
      <c r="L375">
        <f ca="1">$B$2/'Financial Inputs '!I375</f>
        <v>22.05</v>
      </c>
      <c r="M375">
        <f ca="1">'Financial Inputs '!J375/'Financial Inputs '!K375</f>
        <v>2.0119379844961238</v>
      </c>
      <c r="N375">
        <f ca="1">'Financial Inputs '!C375/('Financial Inputs '!L375+'Financial Inputs '!M375)/2</f>
        <v>1.8333333333333333E-2</v>
      </c>
    </row>
    <row r="376" spans="1:14" x14ac:dyDescent="0.3">
      <c r="A376" s="1">
        <v>44661</v>
      </c>
      <c r="B376">
        <f ca="1">'Financial Inputs '!B376</f>
        <v>2063</v>
      </c>
      <c r="C376">
        <f ca="1">'Financial Inputs '!B376-'Financial Inputs '!C376</f>
        <v>1983</v>
      </c>
      <c r="D376" s="7">
        <f ca="1">C376/'Financial Inputs '!B376</f>
        <v>0.96122152205525935</v>
      </c>
      <c r="E376">
        <f ca="1">C376-'Financial Inputs '!D376</f>
        <v>1946</v>
      </c>
      <c r="F376" s="7">
        <f ca="1">E376/'Financial Outputs'!B376</f>
        <v>0.94328647600581672</v>
      </c>
      <c r="G376">
        <f ca="1">'Financial Inputs '!E376-'Financial Inputs '!E376-'Financial Inputs '!F376</f>
        <v>-11</v>
      </c>
      <c r="H376">
        <f ca="1">G376*'Financial Inputs '!G376</f>
        <v>-1.98</v>
      </c>
      <c r="I376">
        <f t="shared" ca="1" si="10"/>
        <v>-9.02</v>
      </c>
      <c r="J376" s="7">
        <f t="shared" ca="1" si="11"/>
        <v>-4.3722733882695106E-3</v>
      </c>
      <c r="K376">
        <f ca="1">$B$2/'Financial Inputs '!H376</f>
        <v>220.5</v>
      </c>
      <c r="L376">
        <f ca="1">$B$2/'Financial Inputs '!I376</f>
        <v>22.05</v>
      </c>
      <c r="M376">
        <f ca="1">'Financial Inputs '!J376/'Financial Inputs '!K376</f>
        <v>2.0096598357827915</v>
      </c>
      <c r="N376">
        <f ca="1">'Financial Inputs '!C376/('Financial Inputs '!L376+'Financial Inputs '!M376)/2</f>
        <v>2.6666666666666668E-2</v>
      </c>
    </row>
    <row r="377" spans="1:14" x14ac:dyDescent="0.3">
      <c r="A377" s="1">
        <v>44662</v>
      </c>
      <c r="B377">
        <f ca="1">'Financial Inputs '!B377</f>
        <v>2067</v>
      </c>
      <c r="C377">
        <f ca="1">'Financial Inputs '!B377-'Financial Inputs '!C377</f>
        <v>1982</v>
      </c>
      <c r="D377" s="7">
        <f ca="1">C377/'Financial Inputs '!B377</f>
        <v>0.9588776003870344</v>
      </c>
      <c r="E377">
        <f ca="1">C377-'Financial Inputs '!D377</f>
        <v>1946</v>
      </c>
      <c r="F377" s="7">
        <f ca="1">E377/'Financial Outputs'!B377</f>
        <v>0.94146105466860186</v>
      </c>
      <c r="G377">
        <f ca="1">'Financial Inputs '!E377-'Financial Inputs '!E377-'Financial Inputs '!F377</f>
        <v>-15</v>
      </c>
      <c r="H377">
        <f ca="1">G377*'Financial Inputs '!G377</f>
        <v>-2.6999999999999997</v>
      </c>
      <c r="I377">
        <f t="shared" ca="1" si="10"/>
        <v>-12.3</v>
      </c>
      <c r="J377" s="7">
        <f t="shared" ca="1" si="11"/>
        <v>-5.9506531204644416E-3</v>
      </c>
      <c r="K377">
        <f ca="1">$B$2/'Financial Inputs '!H377</f>
        <v>220.5</v>
      </c>
      <c r="L377">
        <f ca="1">$B$2/'Financial Inputs '!I377</f>
        <v>22.05</v>
      </c>
      <c r="M377">
        <f ca="1">'Financial Inputs '!J377/'Financial Inputs '!K377</f>
        <v>2.2757778897198433</v>
      </c>
      <c r="N377">
        <f ca="1">'Financial Inputs '!C377/('Financial Inputs '!L377+'Financial Inputs '!M377)/2</f>
        <v>2.8333333333333332E-2</v>
      </c>
    </row>
    <row r="378" spans="1:14" x14ac:dyDescent="0.3">
      <c r="A378" s="1">
        <v>44663</v>
      </c>
      <c r="B378">
        <f ca="1">'Financial Inputs '!B378</f>
        <v>2283</v>
      </c>
      <c r="C378">
        <f ca="1">'Financial Inputs '!B378-'Financial Inputs '!C378</f>
        <v>2203</v>
      </c>
      <c r="D378" s="7">
        <f ca="1">C378/'Financial Inputs '!B378</f>
        <v>0.96495838808585199</v>
      </c>
      <c r="E378">
        <f ca="1">C378-'Financial Inputs '!D378</f>
        <v>2173</v>
      </c>
      <c r="F378" s="7">
        <f ca="1">E378/'Financial Outputs'!B378</f>
        <v>0.95181778361804648</v>
      </c>
      <c r="G378">
        <f ca="1">'Financial Inputs '!E378-'Financial Inputs '!E378-'Financial Inputs '!F378</f>
        <v>-11</v>
      </c>
      <c r="H378">
        <f ca="1">G378*'Financial Inputs '!G378</f>
        <v>-1.98</v>
      </c>
      <c r="I378">
        <f t="shared" ca="1" si="10"/>
        <v>-9.02</v>
      </c>
      <c r="J378" s="7">
        <f t="shared" ca="1" si="11"/>
        <v>-3.9509417433201922E-3</v>
      </c>
      <c r="K378">
        <f ca="1">$B$2/'Financial Inputs '!H378</f>
        <v>220.5</v>
      </c>
      <c r="L378">
        <f ca="1">$B$2/'Financial Inputs '!I378</f>
        <v>22.05</v>
      </c>
      <c r="M378">
        <f ca="1">'Financial Inputs '!J378/'Financial Inputs '!K378</f>
        <v>2.0571636817992505</v>
      </c>
      <c r="N378">
        <f ca="1">'Financial Inputs '!C378/('Financial Inputs '!L378+'Financial Inputs '!M378)/2</f>
        <v>2.6666666666666668E-2</v>
      </c>
    </row>
    <row r="379" spans="1:14" x14ac:dyDescent="0.3">
      <c r="A379" s="1">
        <v>44664</v>
      </c>
      <c r="B379">
        <f ca="1">'Financial Inputs '!B379</f>
        <v>2107</v>
      </c>
      <c r="C379">
        <f ca="1">'Financial Inputs '!B379-'Financial Inputs '!C379</f>
        <v>2057</v>
      </c>
      <c r="D379" s="7">
        <f ca="1">C379/'Financial Inputs '!B379</f>
        <v>0.97626957759848121</v>
      </c>
      <c r="E379">
        <f ca="1">C379-'Financial Inputs '!D379</f>
        <v>2030</v>
      </c>
      <c r="F379" s="7">
        <f ca="1">E379/'Financial Outputs'!B379</f>
        <v>0.96345514950166111</v>
      </c>
      <c r="G379">
        <f ca="1">'Financial Inputs '!E379-'Financial Inputs '!E379-'Financial Inputs '!F379</f>
        <v>-12</v>
      </c>
      <c r="H379">
        <f ca="1">G379*'Financial Inputs '!G379</f>
        <v>-2.16</v>
      </c>
      <c r="I379">
        <f t="shared" ca="1" si="10"/>
        <v>-9.84</v>
      </c>
      <c r="J379" s="7">
        <f t="shared" ca="1" si="11"/>
        <v>-4.6701471286188893E-3</v>
      </c>
      <c r="K379">
        <f ca="1">$B$2/'Financial Inputs '!H379</f>
        <v>220.5</v>
      </c>
      <c r="L379">
        <f ca="1">$B$2/'Financial Inputs '!I379</f>
        <v>22.05</v>
      </c>
      <c r="M379">
        <f ca="1">'Financial Inputs '!J379/'Financial Inputs '!K379</f>
        <v>1.7572484366117112</v>
      </c>
      <c r="N379">
        <f ca="1">'Financial Inputs '!C379/('Financial Inputs '!L379+'Financial Inputs '!M379)/2</f>
        <v>1.6666666666666666E-2</v>
      </c>
    </row>
    <row r="380" spans="1:14" x14ac:dyDescent="0.3">
      <c r="A380" s="1">
        <v>44665</v>
      </c>
      <c r="B380">
        <f ca="1">'Financial Inputs '!B380</f>
        <v>2485</v>
      </c>
      <c r="C380">
        <f ca="1">'Financial Inputs '!B380-'Financial Inputs '!C380</f>
        <v>2440</v>
      </c>
      <c r="D380" s="7">
        <f ca="1">C380/'Financial Inputs '!B380</f>
        <v>0.98189134808853118</v>
      </c>
      <c r="E380">
        <f ca="1">C380-'Financial Inputs '!D380</f>
        <v>2402</v>
      </c>
      <c r="F380" s="7">
        <f ca="1">E380/'Financial Outputs'!B380</f>
        <v>0.96659959758551306</v>
      </c>
      <c r="G380">
        <f ca="1">'Financial Inputs '!E380-'Financial Inputs '!E380-'Financial Inputs '!F380</f>
        <v>-15</v>
      </c>
      <c r="H380">
        <f ca="1">G380*'Financial Inputs '!G380</f>
        <v>-2.6999999999999997</v>
      </c>
      <c r="I380">
        <f t="shared" ca="1" si="10"/>
        <v>-12.3</v>
      </c>
      <c r="J380" s="7">
        <f t="shared" ca="1" si="11"/>
        <v>-4.9496981891348091E-3</v>
      </c>
      <c r="K380">
        <f ca="1">$B$2/'Financial Inputs '!H380</f>
        <v>220.5</v>
      </c>
      <c r="L380">
        <f ca="1">$B$2/'Financial Inputs '!I380</f>
        <v>22.05</v>
      </c>
      <c r="M380">
        <f ca="1">'Financial Inputs '!J380/'Financial Inputs '!K380</f>
        <v>2.1934038628063703</v>
      </c>
      <c r="N380">
        <f ca="1">'Financial Inputs '!C380/('Financial Inputs '!L380+'Financial Inputs '!M380)/2</f>
        <v>1.4999999999999999E-2</v>
      </c>
    </row>
    <row r="381" spans="1:14" x14ac:dyDescent="0.3">
      <c r="A381" s="1">
        <v>44666</v>
      </c>
      <c r="B381">
        <f ca="1">'Financial Inputs '!B381</f>
        <v>2006</v>
      </c>
      <c r="C381">
        <f ca="1">'Financial Inputs '!B381-'Financial Inputs '!C381</f>
        <v>1946</v>
      </c>
      <c r="D381" s="7">
        <f ca="1">C381/'Financial Inputs '!B381</f>
        <v>0.97008973080757732</v>
      </c>
      <c r="E381">
        <f ca="1">C381-'Financial Inputs '!D381</f>
        <v>1913</v>
      </c>
      <c r="F381" s="7">
        <f ca="1">E381/'Financial Outputs'!B381</f>
        <v>0.9536390827517448</v>
      </c>
      <c r="G381">
        <f ca="1">'Financial Inputs '!E381-'Financial Inputs '!E381-'Financial Inputs '!F381</f>
        <v>-13</v>
      </c>
      <c r="H381">
        <f ca="1">G381*'Financial Inputs '!G381</f>
        <v>-2.34</v>
      </c>
      <c r="I381">
        <f t="shared" ca="1" si="10"/>
        <v>-10.66</v>
      </c>
      <c r="J381" s="7">
        <f t="shared" ca="1" si="11"/>
        <v>-5.3140578265204385E-3</v>
      </c>
      <c r="K381">
        <f ca="1">$B$2/'Financial Inputs '!H381</f>
        <v>220.5</v>
      </c>
      <c r="L381">
        <f ca="1">$B$2/'Financial Inputs '!I381</f>
        <v>22.05</v>
      </c>
      <c r="M381">
        <f ca="1">'Financial Inputs '!J381/'Financial Inputs '!K381</f>
        <v>2.1443612286985783</v>
      </c>
      <c r="N381">
        <f ca="1">'Financial Inputs '!C381/('Financial Inputs '!L381+'Financial Inputs '!M381)/2</f>
        <v>0.02</v>
      </c>
    </row>
    <row r="382" spans="1:14" x14ac:dyDescent="0.3">
      <c r="A382" s="1">
        <v>44667</v>
      </c>
      <c r="B382">
        <f ca="1">'Financial Inputs '!B382</f>
        <v>2391</v>
      </c>
      <c r="C382">
        <f ca="1">'Financial Inputs '!B382-'Financial Inputs '!C382</f>
        <v>2354</v>
      </c>
      <c r="D382" s="7">
        <f ca="1">C382/'Financial Inputs '!B382</f>
        <v>0.98452530322040988</v>
      </c>
      <c r="E382">
        <f ca="1">C382-'Financial Inputs '!D382</f>
        <v>2332</v>
      </c>
      <c r="F382" s="7">
        <f ca="1">E382/'Financial Outputs'!B382</f>
        <v>0.9753241321622752</v>
      </c>
      <c r="G382">
        <f ca="1">'Financial Inputs '!E382-'Financial Inputs '!E382-'Financial Inputs '!F382</f>
        <v>-15</v>
      </c>
      <c r="H382">
        <f ca="1">G382*'Financial Inputs '!G382</f>
        <v>-2.6999999999999997</v>
      </c>
      <c r="I382">
        <f t="shared" ca="1" si="10"/>
        <v>-12.3</v>
      </c>
      <c r="J382" s="7">
        <f t="shared" ca="1" si="11"/>
        <v>-5.1442910915934755E-3</v>
      </c>
      <c r="K382">
        <f ca="1">$B$2/'Financial Inputs '!H382</f>
        <v>220.5</v>
      </c>
      <c r="L382">
        <f ca="1">$B$2/'Financial Inputs '!I382</f>
        <v>22.05</v>
      </c>
      <c r="M382">
        <f ca="1">'Financial Inputs '!J382/'Financial Inputs '!K382</f>
        <v>2.087991529446128</v>
      </c>
      <c r="N382">
        <f ca="1">'Financial Inputs '!C382/('Financial Inputs '!L382+'Financial Inputs '!M382)/2</f>
        <v>1.2333333333333333E-2</v>
      </c>
    </row>
    <row r="383" spans="1:14" x14ac:dyDescent="0.3">
      <c r="A383" s="1">
        <v>44668</v>
      </c>
      <c r="B383">
        <f ca="1">'Financial Inputs '!B383</f>
        <v>2054</v>
      </c>
      <c r="C383">
        <f ca="1">'Financial Inputs '!B383-'Financial Inputs '!C383</f>
        <v>1994</v>
      </c>
      <c r="D383" s="7">
        <f ca="1">C383/'Financial Inputs '!B383</f>
        <v>0.97078870496592018</v>
      </c>
      <c r="E383">
        <f ca="1">C383-'Financial Inputs '!D383</f>
        <v>1965</v>
      </c>
      <c r="F383" s="7">
        <f ca="1">E383/'Financial Outputs'!B383</f>
        <v>0.95666991236611487</v>
      </c>
      <c r="G383">
        <f ca="1">'Financial Inputs '!E383-'Financial Inputs '!E383-'Financial Inputs '!F383</f>
        <v>-15</v>
      </c>
      <c r="H383">
        <f ca="1">G383*'Financial Inputs '!G383</f>
        <v>-2.6999999999999997</v>
      </c>
      <c r="I383">
        <f t="shared" ca="1" si="10"/>
        <v>-12.3</v>
      </c>
      <c r="J383" s="7">
        <f t="shared" ca="1" si="11"/>
        <v>-5.9883154819863685E-3</v>
      </c>
      <c r="K383">
        <f ca="1">$B$2/'Financial Inputs '!H383</f>
        <v>220.5</v>
      </c>
      <c r="L383">
        <f ca="1">$B$2/'Financial Inputs '!I383</f>
        <v>22.05</v>
      </c>
      <c r="M383">
        <f ca="1">'Financial Inputs '!J383/'Financial Inputs '!K383</f>
        <v>1.7427454977913694</v>
      </c>
      <c r="N383">
        <f ca="1">'Financial Inputs '!C383/('Financial Inputs '!L383+'Financial Inputs '!M383)/2</f>
        <v>0.02</v>
      </c>
    </row>
    <row r="384" spans="1:14" x14ac:dyDescent="0.3">
      <c r="A384" s="1">
        <v>44669</v>
      </c>
      <c r="B384">
        <f ca="1">'Financial Inputs '!B384</f>
        <v>2027</v>
      </c>
      <c r="C384">
        <f ca="1">'Financial Inputs '!B384-'Financial Inputs '!C384</f>
        <v>1984</v>
      </c>
      <c r="D384" s="7">
        <f ca="1">C384/'Financial Inputs '!B384</f>
        <v>0.97878638381845096</v>
      </c>
      <c r="E384">
        <f ca="1">C384-'Financial Inputs '!D384</f>
        <v>1963</v>
      </c>
      <c r="F384" s="7">
        <f ca="1">E384/'Financial Outputs'!B384</f>
        <v>0.96842624568327573</v>
      </c>
      <c r="G384">
        <f ca="1">'Financial Inputs '!E384-'Financial Inputs '!E384-'Financial Inputs '!F384</f>
        <v>-11</v>
      </c>
      <c r="H384">
        <f ca="1">G384*'Financial Inputs '!G384</f>
        <v>-1.98</v>
      </c>
      <c r="I384">
        <f t="shared" ca="1" si="10"/>
        <v>-9.02</v>
      </c>
      <c r="J384" s="7">
        <f t="shared" ca="1" si="11"/>
        <v>-4.4499259990133204E-3</v>
      </c>
      <c r="K384">
        <f ca="1">$B$2/'Financial Inputs '!H384</f>
        <v>220.5</v>
      </c>
      <c r="L384">
        <f ca="1">$B$2/'Financial Inputs '!I384</f>
        <v>22.05</v>
      </c>
      <c r="M384">
        <f ca="1">'Financial Inputs '!J384/'Financial Inputs '!K384</f>
        <v>1.7508620106821715</v>
      </c>
      <c r="N384">
        <f ca="1">'Financial Inputs '!C384/('Financial Inputs '!L384+'Financial Inputs '!M384)/2</f>
        <v>1.4333333333333333E-2</v>
      </c>
    </row>
    <row r="385" spans="1:14" x14ac:dyDescent="0.3">
      <c r="A385" s="1">
        <v>44670</v>
      </c>
      <c r="B385">
        <f ca="1">'Financial Inputs '!B385</f>
        <v>2126</v>
      </c>
      <c r="C385">
        <f ca="1">'Financial Inputs '!B385-'Financial Inputs '!C385</f>
        <v>2079</v>
      </c>
      <c r="D385" s="7">
        <f ca="1">C385/'Financial Inputs '!B385</f>
        <v>0.97789275634995299</v>
      </c>
      <c r="E385">
        <f ca="1">C385-'Financial Inputs '!D385</f>
        <v>2047</v>
      </c>
      <c r="F385" s="7">
        <f ca="1">E385/'Financial Outputs'!B385</f>
        <v>0.96284101599247418</v>
      </c>
      <c r="G385">
        <f ca="1">'Financial Inputs '!E385-'Financial Inputs '!E385-'Financial Inputs '!F385</f>
        <v>-14</v>
      </c>
      <c r="H385">
        <f ca="1">G385*'Financial Inputs '!G385</f>
        <v>-2.52</v>
      </c>
      <c r="I385">
        <f t="shared" ca="1" si="10"/>
        <v>-11.48</v>
      </c>
      <c r="J385" s="7">
        <f t="shared" ca="1" si="11"/>
        <v>-5.3998118532455315E-3</v>
      </c>
      <c r="K385">
        <f ca="1">$B$2/'Financial Inputs '!H385</f>
        <v>220.5</v>
      </c>
      <c r="L385">
        <f ca="1">$B$2/'Financial Inputs '!I385</f>
        <v>22.05</v>
      </c>
      <c r="M385">
        <f ca="1">'Financial Inputs '!J385/'Financial Inputs '!K385</f>
        <v>2.189126342597719</v>
      </c>
      <c r="N385">
        <f ca="1">'Financial Inputs '!C385/('Financial Inputs '!L385+'Financial Inputs '!M385)/2</f>
        <v>1.5666666666666666E-2</v>
      </c>
    </row>
    <row r="386" spans="1:14" x14ac:dyDescent="0.3">
      <c r="A386" s="1">
        <v>44671</v>
      </c>
      <c r="B386">
        <f ca="1">'Financial Inputs '!B386</f>
        <v>2429</v>
      </c>
      <c r="C386">
        <f ca="1">'Financial Inputs '!B386-'Financial Inputs '!C386</f>
        <v>2372</v>
      </c>
      <c r="D386" s="7">
        <f ca="1">C386/'Financial Inputs '!B386</f>
        <v>0.97653355290242894</v>
      </c>
      <c r="E386">
        <f ca="1">C386-'Financial Inputs '!D386</f>
        <v>2332</v>
      </c>
      <c r="F386" s="7">
        <f ca="1">E386/'Financial Outputs'!B386</f>
        <v>0.96006587072869498</v>
      </c>
      <c r="G386">
        <f ca="1">'Financial Inputs '!E386-'Financial Inputs '!E386-'Financial Inputs '!F386</f>
        <v>-14</v>
      </c>
      <c r="H386">
        <f ca="1">G386*'Financial Inputs '!G386</f>
        <v>-2.52</v>
      </c>
      <c r="I386">
        <f t="shared" ca="1" si="10"/>
        <v>-11.48</v>
      </c>
      <c r="J386" s="7">
        <f t="shared" ca="1" si="11"/>
        <v>-4.726224783861672E-3</v>
      </c>
      <c r="K386">
        <f ca="1">$B$2/'Financial Inputs '!H386</f>
        <v>220.5</v>
      </c>
      <c r="L386">
        <f ca="1">$B$2/'Financial Inputs '!I386</f>
        <v>22.05</v>
      </c>
      <c r="M386">
        <f ca="1">'Financial Inputs '!J386/'Financial Inputs '!K386</f>
        <v>2.1013066811853465</v>
      </c>
      <c r="N386">
        <f ca="1">'Financial Inputs '!C386/('Financial Inputs '!L386+'Financial Inputs '!M386)/2</f>
        <v>1.9E-2</v>
      </c>
    </row>
    <row r="387" spans="1:14" x14ac:dyDescent="0.3">
      <c r="A387" s="1">
        <v>44672</v>
      </c>
      <c r="B387">
        <f ca="1">'Financial Inputs '!B387</f>
        <v>2151</v>
      </c>
      <c r="C387">
        <f ca="1">'Financial Inputs '!B387-'Financial Inputs '!C387</f>
        <v>2076</v>
      </c>
      <c r="D387" s="7">
        <f ca="1">C387/'Financial Inputs '!B387</f>
        <v>0.96513249651324962</v>
      </c>
      <c r="E387">
        <f ca="1">C387-'Financial Inputs '!D387</f>
        <v>2055</v>
      </c>
      <c r="F387" s="7">
        <f ca="1">E387/'Financial Outputs'!B387</f>
        <v>0.95536959553695955</v>
      </c>
      <c r="G387">
        <f ca="1">'Financial Inputs '!E387-'Financial Inputs '!E387-'Financial Inputs '!F387</f>
        <v>-13</v>
      </c>
      <c r="H387">
        <f ca="1">G387*'Financial Inputs '!G387</f>
        <v>-2.34</v>
      </c>
      <c r="I387">
        <f t="shared" ref="I387:I450" ca="1" si="12">G387-H387</f>
        <v>-10.66</v>
      </c>
      <c r="J387" s="7">
        <f t="shared" ref="J387:J450" ca="1" si="13">I387/B387</f>
        <v>-4.9558344955834494E-3</v>
      </c>
      <c r="K387">
        <f ca="1">$B$2/'Financial Inputs '!H387</f>
        <v>220.5</v>
      </c>
      <c r="L387">
        <f ca="1">$B$2/'Financial Inputs '!I387</f>
        <v>22.05</v>
      </c>
      <c r="M387">
        <f ca="1">'Financial Inputs '!J387/'Financial Inputs '!K387</f>
        <v>1.9209135047653301</v>
      </c>
      <c r="N387">
        <f ca="1">'Financial Inputs '!C387/('Financial Inputs '!L387+'Financial Inputs '!M387)/2</f>
        <v>2.5000000000000001E-2</v>
      </c>
    </row>
    <row r="388" spans="1:14" x14ac:dyDescent="0.3">
      <c r="A388" s="1">
        <v>44673</v>
      </c>
      <c r="B388">
        <f ca="1">'Financial Inputs '!B388</f>
        <v>2421</v>
      </c>
      <c r="C388">
        <f ca="1">'Financial Inputs '!B388-'Financial Inputs '!C388</f>
        <v>2378</v>
      </c>
      <c r="D388" s="7">
        <f ca="1">C388/'Financial Inputs '!B388</f>
        <v>0.98223874432052871</v>
      </c>
      <c r="E388">
        <f ca="1">C388-'Financial Inputs '!D388</f>
        <v>2358</v>
      </c>
      <c r="F388" s="7">
        <f ca="1">E388/'Financial Outputs'!B388</f>
        <v>0.97397769516728627</v>
      </c>
      <c r="G388">
        <f ca="1">'Financial Inputs '!E388-'Financial Inputs '!E388-'Financial Inputs '!F388</f>
        <v>-13</v>
      </c>
      <c r="H388">
        <f ca="1">G388*'Financial Inputs '!G388</f>
        <v>-2.34</v>
      </c>
      <c r="I388">
        <f t="shared" ca="1" si="12"/>
        <v>-10.66</v>
      </c>
      <c r="J388" s="7">
        <f t="shared" ca="1" si="13"/>
        <v>-4.4031391986782322E-3</v>
      </c>
      <c r="K388">
        <f ca="1">$B$2/'Financial Inputs '!H388</f>
        <v>220.5</v>
      </c>
      <c r="L388">
        <f ca="1">$B$2/'Financial Inputs '!I388</f>
        <v>22.05</v>
      </c>
      <c r="M388">
        <f ca="1">'Financial Inputs '!J388/'Financial Inputs '!K388</f>
        <v>2.1751004965712935</v>
      </c>
      <c r="N388">
        <f ca="1">'Financial Inputs '!C388/('Financial Inputs '!L388+'Financial Inputs '!M388)/2</f>
        <v>1.4333333333333333E-2</v>
      </c>
    </row>
    <row r="389" spans="1:14" x14ac:dyDescent="0.3">
      <c r="A389" s="1">
        <v>44674</v>
      </c>
      <c r="B389">
        <f ca="1">'Financial Inputs '!B389</f>
        <v>2075</v>
      </c>
      <c r="C389">
        <f ca="1">'Financial Inputs '!B389-'Financial Inputs '!C389</f>
        <v>2012</v>
      </c>
      <c r="D389" s="7">
        <f ca="1">C389/'Financial Inputs '!B389</f>
        <v>0.96963855421686751</v>
      </c>
      <c r="E389">
        <f ca="1">C389-'Financial Inputs '!D389</f>
        <v>1980</v>
      </c>
      <c r="F389" s="7">
        <f ca="1">E389/'Financial Outputs'!B389</f>
        <v>0.95421686746987955</v>
      </c>
      <c r="G389">
        <f ca="1">'Financial Inputs '!E389-'Financial Inputs '!E389-'Financial Inputs '!F389</f>
        <v>-11</v>
      </c>
      <c r="H389">
        <f ca="1">G389*'Financial Inputs '!G389</f>
        <v>-1.98</v>
      </c>
      <c r="I389">
        <f t="shared" ca="1" si="12"/>
        <v>-9.02</v>
      </c>
      <c r="J389" s="7">
        <f t="shared" ca="1" si="13"/>
        <v>-4.3469879518072286E-3</v>
      </c>
      <c r="K389">
        <f ca="1">$B$2/'Financial Inputs '!H389</f>
        <v>220.5</v>
      </c>
      <c r="L389">
        <f ca="1">$B$2/'Financial Inputs '!I389</f>
        <v>22.05</v>
      </c>
      <c r="M389">
        <f ca="1">'Financial Inputs '!J389/'Financial Inputs '!K389</f>
        <v>1.8844317429338167</v>
      </c>
      <c r="N389">
        <f ca="1">'Financial Inputs '!C389/('Financial Inputs '!L389+'Financial Inputs '!M389)/2</f>
        <v>2.1000000000000001E-2</v>
      </c>
    </row>
    <row r="390" spans="1:14" x14ac:dyDescent="0.3">
      <c r="A390" s="1">
        <v>44675</v>
      </c>
      <c r="B390">
        <f ca="1">'Financial Inputs '!B390</f>
        <v>2380</v>
      </c>
      <c r="C390">
        <f ca="1">'Financial Inputs '!B390-'Financial Inputs '!C390</f>
        <v>2303</v>
      </c>
      <c r="D390" s="7">
        <f ca="1">C390/'Financial Inputs '!B390</f>
        <v>0.96764705882352942</v>
      </c>
      <c r="E390">
        <f ca="1">C390-'Financial Inputs '!D390</f>
        <v>2265</v>
      </c>
      <c r="F390" s="7">
        <f ca="1">E390/'Financial Outputs'!B390</f>
        <v>0.95168067226890751</v>
      </c>
      <c r="G390">
        <f ca="1">'Financial Inputs '!E390-'Financial Inputs '!E390-'Financial Inputs '!F390</f>
        <v>-10</v>
      </c>
      <c r="H390">
        <f ca="1">G390*'Financial Inputs '!G390</f>
        <v>-1.7999999999999998</v>
      </c>
      <c r="I390">
        <f t="shared" ca="1" si="12"/>
        <v>-8.1999999999999993</v>
      </c>
      <c r="J390" s="7">
        <f t="shared" ca="1" si="13"/>
        <v>-3.4453781512605039E-3</v>
      </c>
      <c r="K390">
        <f ca="1">$B$2/'Financial Inputs '!H390</f>
        <v>220.5</v>
      </c>
      <c r="L390">
        <f ca="1">$B$2/'Financial Inputs '!I390</f>
        <v>22.05</v>
      </c>
      <c r="M390">
        <f ca="1">'Financial Inputs '!J390/'Financial Inputs '!K390</f>
        <v>2.1742715777899946</v>
      </c>
      <c r="N390">
        <f ca="1">'Financial Inputs '!C390/('Financial Inputs '!L390+'Financial Inputs '!M390)/2</f>
        <v>2.5666666666666667E-2</v>
      </c>
    </row>
    <row r="391" spans="1:14" x14ac:dyDescent="0.3">
      <c r="A391" s="1">
        <v>44676</v>
      </c>
      <c r="B391">
        <f ca="1">'Financial Inputs '!B391</f>
        <v>2274</v>
      </c>
      <c r="C391">
        <f ca="1">'Financial Inputs '!B391-'Financial Inputs '!C391</f>
        <v>2225</v>
      </c>
      <c r="D391" s="7">
        <f ca="1">C391/'Financial Inputs '!B391</f>
        <v>0.97845206684256814</v>
      </c>
      <c r="E391">
        <f ca="1">C391-'Financial Inputs '!D391</f>
        <v>2197</v>
      </c>
      <c r="F391" s="7">
        <f ca="1">E391/'Financial Outputs'!B391</f>
        <v>0.96613896218117856</v>
      </c>
      <c r="G391">
        <f ca="1">'Financial Inputs '!E391-'Financial Inputs '!E391-'Financial Inputs '!F391</f>
        <v>-14</v>
      </c>
      <c r="H391">
        <f ca="1">G391*'Financial Inputs '!G391</f>
        <v>-2.52</v>
      </c>
      <c r="I391">
        <f t="shared" ca="1" si="12"/>
        <v>-11.48</v>
      </c>
      <c r="J391" s="7">
        <f t="shared" ca="1" si="13"/>
        <v>-5.0483729111697453E-3</v>
      </c>
      <c r="K391">
        <f ca="1">$B$2/'Financial Inputs '!H391</f>
        <v>220.5</v>
      </c>
      <c r="L391">
        <f ca="1">$B$2/'Financial Inputs '!I391</f>
        <v>22.05</v>
      </c>
      <c r="M391">
        <f ca="1">'Financial Inputs '!J391/'Financial Inputs '!K391</f>
        <v>2.0531020727972078</v>
      </c>
      <c r="N391">
        <f ca="1">'Financial Inputs '!C391/('Financial Inputs '!L391+'Financial Inputs '!M391)/2</f>
        <v>1.6333333333333332E-2</v>
      </c>
    </row>
    <row r="392" spans="1:14" x14ac:dyDescent="0.3">
      <c r="A392" s="1">
        <v>44677</v>
      </c>
      <c r="B392">
        <f ca="1">'Financial Inputs '!B392</f>
        <v>2032</v>
      </c>
      <c r="C392">
        <f ca="1">'Financial Inputs '!B392-'Financial Inputs '!C392</f>
        <v>1952</v>
      </c>
      <c r="D392" s="7">
        <f ca="1">C392/'Financial Inputs '!B392</f>
        <v>0.96062992125984248</v>
      </c>
      <c r="E392">
        <f ca="1">C392-'Financial Inputs '!D392</f>
        <v>1912</v>
      </c>
      <c r="F392" s="7">
        <f ca="1">E392/'Financial Outputs'!B392</f>
        <v>0.94094488188976377</v>
      </c>
      <c r="G392">
        <f ca="1">'Financial Inputs '!E392-'Financial Inputs '!E392-'Financial Inputs '!F392</f>
        <v>-10</v>
      </c>
      <c r="H392">
        <f ca="1">G392*'Financial Inputs '!G392</f>
        <v>-1.7999999999999998</v>
      </c>
      <c r="I392">
        <f t="shared" ca="1" si="12"/>
        <v>-8.1999999999999993</v>
      </c>
      <c r="J392" s="7">
        <f t="shared" ca="1" si="13"/>
        <v>-4.0354330708661417E-3</v>
      </c>
      <c r="K392">
        <f ca="1">$B$2/'Financial Inputs '!H392</f>
        <v>220.5</v>
      </c>
      <c r="L392">
        <f ca="1">$B$2/'Financial Inputs '!I392</f>
        <v>22.05</v>
      </c>
      <c r="M392">
        <f ca="1">'Financial Inputs '!J392/'Financial Inputs '!K392</f>
        <v>2.2066092970254232</v>
      </c>
      <c r="N392">
        <f ca="1">'Financial Inputs '!C392/('Financial Inputs '!L392+'Financial Inputs '!M392)/2</f>
        <v>2.6666666666666668E-2</v>
      </c>
    </row>
    <row r="393" spans="1:14" x14ac:dyDescent="0.3">
      <c r="A393" s="1">
        <v>44678</v>
      </c>
      <c r="B393">
        <f ca="1">'Financial Inputs '!B393</f>
        <v>2375</v>
      </c>
      <c r="C393">
        <f ca="1">'Financial Inputs '!B393-'Financial Inputs '!C393</f>
        <v>2321</v>
      </c>
      <c r="D393" s="7">
        <f ca="1">C393/'Financial Inputs '!B393</f>
        <v>0.97726315789473683</v>
      </c>
      <c r="E393">
        <f ca="1">C393-'Financial Inputs '!D393</f>
        <v>2296</v>
      </c>
      <c r="F393" s="7">
        <f ca="1">E393/'Financial Outputs'!B393</f>
        <v>0.96673684210526312</v>
      </c>
      <c r="G393">
        <f ca="1">'Financial Inputs '!E393-'Financial Inputs '!E393-'Financial Inputs '!F393</f>
        <v>-15</v>
      </c>
      <c r="H393">
        <f ca="1">G393*'Financial Inputs '!G393</f>
        <v>-2.6999999999999997</v>
      </c>
      <c r="I393">
        <f t="shared" ca="1" si="12"/>
        <v>-12.3</v>
      </c>
      <c r="J393" s="7">
        <f t="shared" ca="1" si="13"/>
        <v>-5.1789473684210529E-3</v>
      </c>
      <c r="K393">
        <f ca="1">$B$2/'Financial Inputs '!H393</f>
        <v>220.5</v>
      </c>
      <c r="L393">
        <f ca="1">$B$2/'Financial Inputs '!I393</f>
        <v>22.05</v>
      </c>
      <c r="M393">
        <f ca="1">'Financial Inputs '!J393/'Financial Inputs '!K393</f>
        <v>1.7923242717096572</v>
      </c>
      <c r="N393">
        <f ca="1">'Financial Inputs '!C393/('Financial Inputs '!L393+'Financial Inputs '!M393)/2</f>
        <v>1.7999999999999999E-2</v>
      </c>
    </row>
    <row r="394" spans="1:14" x14ac:dyDescent="0.3">
      <c r="A394" s="1">
        <v>44679</v>
      </c>
      <c r="B394">
        <f ca="1">'Financial Inputs '!B394</f>
        <v>2285</v>
      </c>
      <c r="C394">
        <f ca="1">'Financial Inputs '!B394-'Financial Inputs '!C394</f>
        <v>2241</v>
      </c>
      <c r="D394" s="7">
        <f ca="1">C394/'Financial Inputs '!B394</f>
        <v>0.98074398249452954</v>
      </c>
      <c r="E394">
        <f ca="1">C394-'Financial Inputs '!D394</f>
        <v>2218</v>
      </c>
      <c r="F394" s="7">
        <f ca="1">E394/'Financial Outputs'!B394</f>
        <v>0.97067833698030637</v>
      </c>
      <c r="G394">
        <f ca="1">'Financial Inputs '!E394-'Financial Inputs '!E394-'Financial Inputs '!F394</f>
        <v>-13</v>
      </c>
      <c r="H394">
        <f ca="1">G394*'Financial Inputs '!G394</f>
        <v>-2.34</v>
      </c>
      <c r="I394">
        <f t="shared" ca="1" si="12"/>
        <v>-10.66</v>
      </c>
      <c r="J394" s="7">
        <f t="shared" ca="1" si="13"/>
        <v>-4.6652078774617068E-3</v>
      </c>
      <c r="K394">
        <f ca="1">$B$2/'Financial Inputs '!H394</f>
        <v>220.5</v>
      </c>
      <c r="L394">
        <f ca="1">$B$2/'Financial Inputs '!I394</f>
        <v>22.05</v>
      </c>
      <c r="M394">
        <f ca="1">'Financial Inputs '!J394/'Financial Inputs '!K394</f>
        <v>2.2815283638068449</v>
      </c>
      <c r="N394">
        <f ca="1">'Financial Inputs '!C394/('Financial Inputs '!L394+'Financial Inputs '!M394)/2</f>
        <v>1.4666666666666666E-2</v>
      </c>
    </row>
    <row r="395" spans="1:14" x14ac:dyDescent="0.3">
      <c r="A395" s="1">
        <v>44680</v>
      </c>
      <c r="B395">
        <f ca="1">'Financial Inputs '!B395</f>
        <v>2413</v>
      </c>
      <c r="C395">
        <f ca="1">'Financial Inputs '!B395-'Financial Inputs '!C395</f>
        <v>2336</v>
      </c>
      <c r="D395" s="7">
        <f ca="1">C395/'Financial Inputs '!B395</f>
        <v>0.96808951512639863</v>
      </c>
      <c r="E395">
        <f ca="1">C395-'Financial Inputs '!D395</f>
        <v>2298</v>
      </c>
      <c r="F395" s="7">
        <f ca="1">E395/'Financial Outputs'!B395</f>
        <v>0.95234148363033566</v>
      </c>
      <c r="G395">
        <f ca="1">'Financial Inputs '!E395-'Financial Inputs '!E395-'Financial Inputs '!F395</f>
        <v>-12</v>
      </c>
      <c r="H395">
        <f ca="1">G395*'Financial Inputs '!G395</f>
        <v>-2.16</v>
      </c>
      <c r="I395">
        <f t="shared" ca="1" si="12"/>
        <v>-9.84</v>
      </c>
      <c r="J395" s="7">
        <f t="shared" ca="1" si="13"/>
        <v>-4.0779113137173646E-3</v>
      </c>
      <c r="K395">
        <f ca="1">$B$2/'Financial Inputs '!H395</f>
        <v>220.5</v>
      </c>
      <c r="L395">
        <f ca="1">$B$2/'Financial Inputs '!I395</f>
        <v>22.05</v>
      </c>
      <c r="M395">
        <f ca="1">'Financial Inputs '!J395/'Financial Inputs '!K395</f>
        <v>1.8668596754592894</v>
      </c>
      <c r="N395">
        <f ca="1">'Financial Inputs '!C395/('Financial Inputs '!L395+'Financial Inputs '!M395)/2</f>
        <v>2.5666666666666667E-2</v>
      </c>
    </row>
    <row r="396" spans="1:14" x14ac:dyDescent="0.3">
      <c r="A396" s="1">
        <v>44681</v>
      </c>
      <c r="B396">
        <f ca="1">'Financial Inputs '!B396</f>
        <v>2209</v>
      </c>
      <c r="C396">
        <f ca="1">'Financial Inputs '!B396-'Financial Inputs '!C396</f>
        <v>2127</v>
      </c>
      <c r="D396" s="7">
        <f ca="1">C396/'Financial Inputs '!B396</f>
        <v>0.96287913082842913</v>
      </c>
      <c r="E396">
        <f ca="1">C396-'Financial Inputs '!D396</f>
        <v>2091</v>
      </c>
      <c r="F396" s="7">
        <f ca="1">E396/'Financial Outputs'!B396</f>
        <v>0.94658216387505656</v>
      </c>
      <c r="G396">
        <f ca="1">'Financial Inputs '!E396-'Financial Inputs '!E396-'Financial Inputs '!F396</f>
        <v>-11</v>
      </c>
      <c r="H396">
        <f ca="1">G396*'Financial Inputs '!G396</f>
        <v>-1.98</v>
      </c>
      <c r="I396">
        <f t="shared" ca="1" si="12"/>
        <v>-9.02</v>
      </c>
      <c r="J396" s="7">
        <f t="shared" ca="1" si="13"/>
        <v>-4.0832956088727931E-3</v>
      </c>
      <c r="K396">
        <f ca="1">$B$2/'Financial Inputs '!H396</f>
        <v>220.5</v>
      </c>
      <c r="L396">
        <f ca="1">$B$2/'Financial Inputs '!I396</f>
        <v>22.05</v>
      </c>
      <c r="M396">
        <f ca="1">'Financial Inputs '!J396/'Financial Inputs '!K396</f>
        <v>2.1343725019984015</v>
      </c>
      <c r="N396">
        <f ca="1">'Financial Inputs '!C396/('Financial Inputs '!L396+'Financial Inputs '!M396)/2</f>
        <v>2.7333333333333334E-2</v>
      </c>
    </row>
    <row r="397" spans="1:14" x14ac:dyDescent="0.3">
      <c r="A397" s="1">
        <v>44682</v>
      </c>
      <c r="B397">
        <f ca="1">'Financial Inputs '!B397</f>
        <v>2077</v>
      </c>
      <c r="C397">
        <f ca="1">'Financial Inputs '!B397-'Financial Inputs '!C397</f>
        <v>2032</v>
      </c>
      <c r="D397" s="7">
        <f ca="1">C397/'Financial Inputs '!B397</f>
        <v>0.97833413577274919</v>
      </c>
      <c r="E397">
        <f ca="1">C397-'Financial Inputs '!D397</f>
        <v>1998</v>
      </c>
      <c r="F397" s="7">
        <f ca="1">E397/'Financial Outputs'!B397</f>
        <v>0.96196437168993743</v>
      </c>
      <c r="G397">
        <f ca="1">'Financial Inputs '!E397-'Financial Inputs '!E397-'Financial Inputs '!F397</f>
        <v>-13</v>
      </c>
      <c r="H397">
        <f ca="1">G397*'Financial Inputs '!G397</f>
        <v>-2.34</v>
      </c>
      <c r="I397">
        <f t="shared" ca="1" si="12"/>
        <v>-10.66</v>
      </c>
      <c r="J397" s="7">
        <f t="shared" ca="1" si="13"/>
        <v>-5.132402503610977E-3</v>
      </c>
      <c r="K397">
        <f ca="1">$B$2/'Financial Inputs '!H397</f>
        <v>220.5</v>
      </c>
      <c r="L397">
        <f ca="1">$B$2/'Financial Inputs '!I397</f>
        <v>22.05</v>
      </c>
      <c r="M397">
        <f ca="1">'Financial Inputs '!J397/'Financial Inputs '!K397</f>
        <v>1.8917363832115499</v>
      </c>
      <c r="N397">
        <f ca="1">'Financial Inputs '!C397/('Financial Inputs '!L397+'Financial Inputs '!M397)/2</f>
        <v>1.4999999999999999E-2</v>
      </c>
    </row>
    <row r="398" spans="1:14" x14ac:dyDescent="0.3">
      <c r="A398" s="1">
        <v>44683</v>
      </c>
      <c r="B398">
        <f ca="1">'Financial Inputs '!B398</f>
        <v>2020</v>
      </c>
      <c r="C398">
        <f ca="1">'Financial Inputs '!B398-'Financial Inputs '!C398</f>
        <v>1973</v>
      </c>
      <c r="D398" s="7">
        <f ca="1">C398/'Financial Inputs '!B398</f>
        <v>0.97673267326732671</v>
      </c>
      <c r="E398">
        <f ca="1">C398-'Financial Inputs '!D398</f>
        <v>1946</v>
      </c>
      <c r="F398" s="7">
        <f ca="1">E398/'Financial Outputs'!B398</f>
        <v>0.96336633663366333</v>
      </c>
      <c r="G398">
        <f ca="1">'Financial Inputs '!E398-'Financial Inputs '!E398-'Financial Inputs '!F398</f>
        <v>-10</v>
      </c>
      <c r="H398">
        <f ca="1">G398*'Financial Inputs '!G398</f>
        <v>-1.7999999999999998</v>
      </c>
      <c r="I398">
        <f t="shared" ca="1" si="12"/>
        <v>-8.1999999999999993</v>
      </c>
      <c r="J398" s="7">
        <f t="shared" ca="1" si="13"/>
        <v>-4.0594059405940587E-3</v>
      </c>
      <c r="K398">
        <f ca="1">$B$2/'Financial Inputs '!H398</f>
        <v>220.5</v>
      </c>
      <c r="L398">
        <f ca="1">$B$2/'Financial Inputs '!I398</f>
        <v>22.05</v>
      </c>
      <c r="M398">
        <f ca="1">'Financial Inputs '!J398/'Financial Inputs '!K398</f>
        <v>1.8145300324115579</v>
      </c>
      <c r="N398">
        <f ca="1">'Financial Inputs '!C398/('Financial Inputs '!L398+'Financial Inputs '!M398)/2</f>
        <v>1.5666666666666666E-2</v>
      </c>
    </row>
    <row r="399" spans="1:14" x14ac:dyDescent="0.3">
      <c r="A399" s="1">
        <v>44684</v>
      </c>
      <c r="B399">
        <f ca="1">'Financial Inputs '!B399</f>
        <v>2130</v>
      </c>
      <c r="C399">
        <f ca="1">'Financial Inputs '!B399-'Financial Inputs '!C399</f>
        <v>2072</v>
      </c>
      <c r="D399" s="7">
        <f ca="1">C399/'Financial Inputs '!B399</f>
        <v>0.97276995305164315</v>
      </c>
      <c r="E399">
        <f ca="1">C399-'Financial Inputs '!D399</f>
        <v>2043</v>
      </c>
      <c r="F399" s="7">
        <f ca="1">E399/'Financial Outputs'!B399</f>
        <v>0.95915492957746484</v>
      </c>
      <c r="G399">
        <f ca="1">'Financial Inputs '!E399-'Financial Inputs '!E399-'Financial Inputs '!F399</f>
        <v>-15</v>
      </c>
      <c r="H399">
        <f ca="1">G399*'Financial Inputs '!G399</f>
        <v>-2.6999999999999997</v>
      </c>
      <c r="I399">
        <f t="shared" ca="1" si="12"/>
        <v>-12.3</v>
      </c>
      <c r="J399" s="7">
        <f t="shared" ca="1" si="13"/>
        <v>-5.7746478873239443E-3</v>
      </c>
      <c r="K399">
        <f ca="1">$B$2/'Financial Inputs '!H399</f>
        <v>220.5</v>
      </c>
      <c r="L399">
        <f ca="1">$B$2/'Financial Inputs '!I399</f>
        <v>22.05</v>
      </c>
      <c r="M399">
        <f ca="1">'Financial Inputs '!J399/'Financial Inputs '!K399</f>
        <v>2.2980603785390272</v>
      </c>
      <c r="N399">
        <f ca="1">'Financial Inputs '!C399/('Financial Inputs '!L399+'Financial Inputs '!M399)/2</f>
        <v>1.9333333333333334E-2</v>
      </c>
    </row>
    <row r="400" spans="1:14" x14ac:dyDescent="0.3">
      <c r="A400" s="1">
        <v>44685</v>
      </c>
      <c r="B400">
        <f ca="1">'Financial Inputs '!B400</f>
        <v>2464</v>
      </c>
      <c r="C400">
        <f ca="1">'Financial Inputs '!B400-'Financial Inputs '!C400</f>
        <v>2405</v>
      </c>
      <c r="D400" s="7">
        <f ca="1">C400/'Financial Inputs '!B400</f>
        <v>0.97605519480519476</v>
      </c>
      <c r="E400">
        <f ca="1">C400-'Financial Inputs '!D400</f>
        <v>2376</v>
      </c>
      <c r="F400" s="7">
        <f ca="1">E400/'Financial Outputs'!B400</f>
        <v>0.9642857142857143</v>
      </c>
      <c r="G400">
        <f ca="1">'Financial Inputs '!E400-'Financial Inputs '!E400-'Financial Inputs '!F400</f>
        <v>-12</v>
      </c>
      <c r="H400">
        <f ca="1">G400*'Financial Inputs '!G400</f>
        <v>-2.16</v>
      </c>
      <c r="I400">
        <f t="shared" ca="1" si="12"/>
        <v>-9.84</v>
      </c>
      <c r="J400" s="7">
        <f t="shared" ca="1" si="13"/>
        <v>-3.9935064935064934E-3</v>
      </c>
      <c r="K400">
        <f ca="1">$B$2/'Financial Inputs '!H400</f>
        <v>220.5</v>
      </c>
      <c r="L400">
        <f ca="1">$B$2/'Financial Inputs '!I400</f>
        <v>22.05</v>
      </c>
      <c r="M400">
        <f ca="1">'Financial Inputs '!J400/'Financial Inputs '!K400</f>
        <v>2.2344767694311769</v>
      </c>
      <c r="N400">
        <f ca="1">'Financial Inputs '!C400/('Financial Inputs '!L400+'Financial Inputs '!M400)/2</f>
        <v>1.9666666666666666E-2</v>
      </c>
    </row>
    <row r="401" spans="1:14" x14ac:dyDescent="0.3">
      <c r="A401" s="1">
        <v>44686</v>
      </c>
      <c r="B401">
        <f ca="1">'Financial Inputs '!B401</f>
        <v>2468</v>
      </c>
      <c r="C401">
        <f ca="1">'Financial Inputs '!B401-'Financial Inputs '!C401</f>
        <v>2408</v>
      </c>
      <c r="D401" s="7">
        <f ca="1">C401/'Financial Inputs '!B401</f>
        <v>0.97568881685575359</v>
      </c>
      <c r="E401">
        <f ca="1">C401-'Financial Inputs '!D401</f>
        <v>2369</v>
      </c>
      <c r="F401" s="7">
        <f ca="1">E401/'Financial Outputs'!B401</f>
        <v>0.95988654781199356</v>
      </c>
      <c r="G401">
        <f ca="1">'Financial Inputs '!E401-'Financial Inputs '!E401-'Financial Inputs '!F401</f>
        <v>-13</v>
      </c>
      <c r="H401">
        <f ca="1">G401*'Financial Inputs '!G401</f>
        <v>-2.34</v>
      </c>
      <c r="I401">
        <f t="shared" ca="1" si="12"/>
        <v>-10.66</v>
      </c>
      <c r="J401" s="7">
        <f t="shared" ca="1" si="13"/>
        <v>-4.3192868719611026E-3</v>
      </c>
      <c r="K401">
        <f ca="1">$B$2/'Financial Inputs '!H401</f>
        <v>220.5</v>
      </c>
      <c r="L401">
        <f ca="1">$B$2/'Financial Inputs '!I401</f>
        <v>22.05</v>
      </c>
      <c r="M401">
        <f ca="1">'Financial Inputs '!J401/'Financial Inputs '!K401</f>
        <v>1.8668897440187384</v>
      </c>
      <c r="N401">
        <f ca="1">'Financial Inputs '!C401/('Financial Inputs '!L401+'Financial Inputs '!M401)/2</f>
        <v>0.02</v>
      </c>
    </row>
    <row r="402" spans="1:14" x14ac:dyDescent="0.3">
      <c r="A402" s="1">
        <v>44687</v>
      </c>
      <c r="B402">
        <f ca="1">'Financial Inputs '!B402</f>
        <v>2408</v>
      </c>
      <c r="C402">
        <f ca="1">'Financial Inputs '!B402-'Financial Inputs '!C402</f>
        <v>2372</v>
      </c>
      <c r="D402" s="7">
        <f ca="1">C402/'Financial Inputs '!B402</f>
        <v>0.98504983388704315</v>
      </c>
      <c r="E402">
        <f ca="1">C402-'Financial Inputs '!D402</f>
        <v>2335</v>
      </c>
      <c r="F402" s="7">
        <f ca="1">E402/'Financial Outputs'!B402</f>
        <v>0.96968438538205981</v>
      </c>
      <c r="G402">
        <f ca="1">'Financial Inputs '!E402-'Financial Inputs '!E402-'Financial Inputs '!F402</f>
        <v>-13</v>
      </c>
      <c r="H402">
        <f ca="1">G402*'Financial Inputs '!G402</f>
        <v>-2.34</v>
      </c>
      <c r="I402">
        <f t="shared" ca="1" si="12"/>
        <v>-10.66</v>
      </c>
      <c r="J402" s="7">
        <f t="shared" ca="1" si="13"/>
        <v>-4.4269102990033221E-3</v>
      </c>
      <c r="K402">
        <f ca="1">$B$2/'Financial Inputs '!H402</f>
        <v>220.5</v>
      </c>
      <c r="L402">
        <f ca="1">$B$2/'Financial Inputs '!I402</f>
        <v>22.05</v>
      </c>
      <c r="M402">
        <f ca="1">'Financial Inputs '!J402/'Financial Inputs '!K402</f>
        <v>2.060500310966761</v>
      </c>
      <c r="N402">
        <f ca="1">'Financial Inputs '!C402/('Financial Inputs '!L402+'Financial Inputs '!M402)/2</f>
        <v>1.2E-2</v>
      </c>
    </row>
    <row r="403" spans="1:14" x14ac:dyDescent="0.3">
      <c r="A403" s="1">
        <v>44688</v>
      </c>
      <c r="B403">
        <f ca="1">'Financial Inputs '!B403</f>
        <v>2346</v>
      </c>
      <c r="C403">
        <f ca="1">'Financial Inputs '!B403-'Financial Inputs '!C403</f>
        <v>2279</v>
      </c>
      <c r="D403" s="7">
        <f ca="1">C403/'Financial Inputs '!B403</f>
        <v>0.9714407502131287</v>
      </c>
      <c r="E403">
        <f ca="1">C403-'Financial Inputs '!D403</f>
        <v>2248</v>
      </c>
      <c r="F403" s="7">
        <f ca="1">E403/'Financial Outputs'!B403</f>
        <v>0.95822676896845693</v>
      </c>
      <c r="G403">
        <f ca="1">'Financial Inputs '!E403-'Financial Inputs '!E403-'Financial Inputs '!F403</f>
        <v>-10</v>
      </c>
      <c r="H403">
        <f ca="1">G403*'Financial Inputs '!G403</f>
        <v>-1.7999999999999998</v>
      </c>
      <c r="I403">
        <f t="shared" ca="1" si="12"/>
        <v>-8.1999999999999993</v>
      </c>
      <c r="J403" s="7">
        <f t="shared" ca="1" si="13"/>
        <v>-3.4953111679454389E-3</v>
      </c>
      <c r="K403">
        <f ca="1">$B$2/'Financial Inputs '!H403</f>
        <v>220.5</v>
      </c>
      <c r="L403">
        <f ca="1">$B$2/'Financial Inputs '!I403</f>
        <v>22.05</v>
      </c>
      <c r="M403">
        <f ca="1">'Financial Inputs '!J403/'Financial Inputs '!K403</f>
        <v>2.0871729071892373</v>
      </c>
      <c r="N403">
        <f ca="1">'Financial Inputs '!C403/('Financial Inputs '!L403+'Financial Inputs '!M403)/2</f>
        <v>2.2333333333333334E-2</v>
      </c>
    </row>
    <row r="404" spans="1:14" x14ac:dyDescent="0.3">
      <c r="A404" s="1">
        <v>44689</v>
      </c>
      <c r="B404">
        <f ca="1">'Financial Inputs '!B404</f>
        <v>2500</v>
      </c>
      <c r="C404">
        <f ca="1">'Financial Inputs '!B404-'Financial Inputs '!C404</f>
        <v>2441</v>
      </c>
      <c r="D404" s="7">
        <f ca="1">C404/'Financial Inputs '!B404</f>
        <v>0.97640000000000005</v>
      </c>
      <c r="E404">
        <f ca="1">C404-'Financial Inputs '!D404</f>
        <v>2417</v>
      </c>
      <c r="F404" s="7">
        <f ca="1">E404/'Financial Outputs'!B404</f>
        <v>0.96679999999999999</v>
      </c>
      <c r="G404">
        <f ca="1">'Financial Inputs '!E404-'Financial Inputs '!E404-'Financial Inputs '!F404</f>
        <v>-13</v>
      </c>
      <c r="H404">
        <f ca="1">G404*'Financial Inputs '!G404</f>
        <v>-2.34</v>
      </c>
      <c r="I404">
        <f t="shared" ca="1" si="12"/>
        <v>-10.66</v>
      </c>
      <c r="J404" s="7">
        <f t="shared" ca="1" si="13"/>
        <v>-4.2640000000000004E-3</v>
      </c>
      <c r="K404">
        <f ca="1">$B$2/'Financial Inputs '!H404</f>
        <v>220.5</v>
      </c>
      <c r="L404">
        <f ca="1">$B$2/'Financial Inputs '!I404</f>
        <v>22.05</v>
      </c>
      <c r="M404">
        <f ca="1">'Financial Inputs '!J404/'Financial Inputs '!K404</f>
        <v>1.84501514734233</v>
      </c>
      <c r="N404">
        <f ca="1">'Financial Inputs '!C404/('Financial Inputs '!L404+'Financial Inputs '!M404)/2</f>
        <v>1.9666666666666666E-2</v>
      </c>
    </row>
    <row r="405" spans="1:14" x14ac:dyDescent="0.3">
      <c r="A405" s="1">
        <v>44690</v>
      </c>
      <c r="B405">
        <f ca="1">'Financial Inputs '!B405</f>
        <v>2240</v>
      </c>
      <c r="C405">
        <f ca="1">'Financial Inputs '!B405-'Financial Inputs '!C405</f>
        <v>2175</v>
      </c>
      <c r="D405" s="7">
        <f ca="1">C405/'Financial Inputs '!B405</f>
        <v>0.9709821428571429</v>
      </c>
      <c r="E405">
        <f ca="1">C405-'Financial Inputs '!D405</f>
        <v>2149</v>
      </c>
      <c r="F405" s="7">
        <f ca="1">E405/'Financial Outputs'!B405</f>
        <v>0.95937499999999998</v>
      </c>
      <c r="G405">
        <f ca="1">'Financial Inputs '!E405-'Financial Inputs '!E405-'Financial Inputs '!F405</f>
        <v>-12</v>
      </c>
      <c r="H405">
        <f ca="1">G405*'Financial Inputs '!G405</f>
        <v>-2.16</v>
      </c>
      <c r="I405">
        <f t="shared" ca="1" si="12"/>
        <v>-9.84</v>
      </c>
      <c r="J405" s="7">
        <f t="shared" ca="1" si="13"/>
        <v>-4.3928571428571428E-3</v>
      </c>
      <c r="K405">
        <f ca="1">$B$2/'Financial Inputs '!H405</f>
        <v>220.5</v>
      </c>
      <c r="L405">
        <f ca="1">$B$2/'Financial Inputs '!I405</f>
        <v>22.05</v>
      </c>
      <c r="M405">
        <f ca="1">'Financial Inputs '!J405/'Financial Inputs '!K405</f>
        <v>1.9976644213519277</v>
      </c>
      <c r="N405">
        <f ca="1">'Financial Inputs '!C405/('Financial Inputs '!L405+'Financial Inputs '!M405)/2</f>
        <v>2.1666666666666667E-2</v>
      </c>
    </row>
    <row r="406" spans="1:14" x14ac:dyDescent="0.3">
      <c r="A406" s="1">
        <v>44691</v>
      </c>
      <c r="B406">
        <f ca="1">'Financial Inputs '!B406</f>
        <v>2187</v>
      </c>
      <c r="C406">
        <f ca="1">'Financial Inputs '!B406-'Financial Inputs '!C406</f>
        <v>2099</v>
      </c>
      <c r="D406" s="7">
        <f ca="1">C406/'Financial Inputs '!B406</f>
        <v>0.95976223136716965</v>
      </c>
      <c r="E406">
        <f ca="1">C406-'Financial Inputs '!D406</f>
        <v>2071</v>
      </c>
      <c r="F406" s="7">
        <f ca="1">E406/'Financial Outputs'!B406</f>
        <v>0.94695930498399639</v>
      </c>
      <c r="G406">
        <f ca="1">'Financial Inputs '!E406-'Financial Inputs '!E406-'Financial Inputs '!F406</f>
        <v>-10</v>
      </c>
      <c r="H406">
        <f ca="1">G406*'Financial Inputs '!G406</f>
        <v>-1.7999999999999998</v>
      </c>
      <c r="I406">
        <f t="shared" ca="1" si="12"/>
        <v>-8.1999999999999993</v>
      </c>
      <c r="J406" s="7">
        <f t="shared" ca="1" si="13"/>
        <v>-3.749428440786465E-3</v>
      </c>
      <c r="K406">
        <f ca="1">$B$2/'Financial Inputs '!H406</f>
        <v>220.5</v>
      </c>
      <c r="L406">
        <f ca="1">$B$2/'Financial Inputs '!I406</f>
        <v>22.05</v>
      </c>
      <c r="M406">
        <f ca="1">'Financial Inputs '!J406/'Financial Inputs '!K406</f>
        <v>2.0522092891852188</v>
      </c>
      <c r="N406">
        <f ca="1">'Financial Inputs '!C406/('Financial Inputs '!L406+'Financial Inputs '!M406)/2</f>
        <v>2.9333333333333333E-2</v>
      </c>
    </row>
    <row r="407" spans="1:14" x14ac:dyDescent="0.3">
      <c r="A407" s="1">
        <v>44692</v>
      </c>
      <c r="B407">
        <f ca="1">'Financial Inputs '!B407</f>
        <v>2338</v>
      </c>
      <c r="C407">
        <f ca="1">'Financial Inputs '!B407-'Financial Inputs '!C407</f>
        <v>2303</v>
      </c>
      <c r="D407" s="7">
        <f ca="1">C407/'Financial Inputs '!B407</f>
        <v>0.98502994011976053</v>
      </c>
      <c r="E407">
        <f ca="1">C407-'Financial Inputs '!D407</f>
        <v>2283</v>
      </c>
      <c r="F407" s="7">
        <f ca="1">E407/'Financial Outputs'!B407</f>
        <v>0.976475620188195</v>
      </c>
      <c r="G407">
        <f ca="1">'Financial Inputs '!E407-'Financial Inputs '!E407-'Financial Inputs '!F407</f>
        <v>-14</v>
      </c>
      <c r="H407">
        <f ca="1">G407*'Financial Inputs '!G407</f>
        <v>-2.52</v>
      </c>
      <c r="I407">
        <f t="shared" ca="1" si="12"/>
        <v>-11.48</v>
      </c>
      <c r="J407" s="7">
        <f t="shared" ca="1" si="13"/>
        <v>-4.910179640718563E-3</v>
      </c>
      <c r="K407">
        <f ca="1">$B$2/'Financial Inputs '!H407</f>
        <v>220.5</v>
      </c>
      <c r="L407">
        <f ca="1">$B$2/'Financial Inputs '!I407</f>
        <v>22.05</v>
      </c>
      <c r="M407">
        <f ca="1">'Financial Inputs '!J407/'Financial Inputs '!K407</f>
        <v>1.8329127736479573</v>
      </c>
      <c r="N407">
        <f ca="1">'Financial Inputs '!C407/('Financial Inputs '!L407+'Financial Inputs '!M407)/2</f>
        <v>1.1666666666666667E-2</v>
      </c>
    </row>
    <row r="408" spans="1:14" x14ac:dyDescent="0.3">
      <c r="A408" s="1">
        <v>44693</v>
      </c>
      <c r="B408">
        <f ca="1">'Financial Inputs '!B408</f>
        <v>2010</v>
      </c>
      <c r="C408">
        <f ca="1">'Financial Inputs '!B408-'Financial Inputs '!C408</f>
        <v>1941</v>
      </c>
      <c r="D408" s="7">
        <f ca="1">C408/'Financial Inputs '!B408</f>
        <v>0.96567164179104481</v>
      </c>
      <c r="E408">
        <f ca="1">C408-'Financial Inputs '!D408</f>
        <v>1915</v>
      </c>
      <c r="F408" s="7">
        <f ca="1">E408/'Financial Outputs'!B408</f>
        <v>0.95273631840796025</v>
      </c>
      <c r="G408">
        <f ca="1">'Financial Inputs '!E408-'Financial Inputs '!E408-'Financial Inputs '!F408</f>
        <v>-11</v>
      </c>
      <c r="H408">
        <f ca="1">G408*'Financial Inputs '!G408</f>
        <v>-1.98</v>
      </c>
      <c r="I408">
        <f t="shared" ca="1" si="12"/>
        <v>-9.02</v>
      </c>
      <c r="J408" s="7">
        <f t="shared" ca="1" si="13"/>
        <v>-4.4875621890547264E-3</v>
      </c>
      <c r="K408">
        <f ca="1">$B$2/'Financial Inputs '!H408</f>
        <v>220.5</v>
      </c>
      <c r="L408">
        <f ca="1">$B$2/'Financial Inputs '!I408</f>
        <v>22.05</v>
      </c>
      <c r="M408">
        <f ca="1">'Financial Inputs '!J408/'Financial Inputs '!K408</f>
        <v>1.8766135429436792</v>
      </c>
      <c r="N408">
        <f ca="1">'Financial Inputs '!C408/('Financial Inputs '!L408+'Financial Inputs '!M408)/2</f>
        <v>2.3E-2</v>
      </c>
    </row>
    <row r="409" spans="1:14" x14ac:dyDescent="0.3">
      <c r="A409" s="1">
        <v>44694</v>
      </c>
      <c r="B409">
        <f ca="1">'Financial Inputs '!B409</f>
        <v>2034</v>
      </c>
      <c r="C409">
        <f ca="1">'Financial Inputs '!B409-'Financial Inputs '!C409</f>
        <v>1959</v>
      </c>
      <c r="D409" s="7">
        <f ca="1">C409/'Financial Inputs '!B409</f>
        <v>0.96312684365781709</v>
      </c>
      <c r="E409">
        <f ca="1">C409-'Financial Inputs '!D409</f>
        <v>1929</v>
      </c>
      <c r="F409" s="7">
        <f ca="1">E409/'Financial Outputs'!B409</f>
        <v>0.94837758112094395</v>
      </c>
      <c r="G409">
        <f ca="1">'Financial Inputs '!E409-'Financial Inputs '!E409-'Financial Inputs '!F409</f>
        <v>-12</v>
      </c>
      <c r="H409">
        <f ca="1">G409*'Financial Inputs '!G409</f>
        <v>-2.16</v>
      </c>
      <c r="I409">
        <f t="shared" ca="1" si="12"/>
        <v>-9.84</v>
      </c>
      <c r="J409" s="7">
        <f t="shared" ca="1" si="13"/>
        <v>-4.8377581120943956E-3</v>
      </c>
      <c r="K409">
        <f ca="1">$B$2/'Financial Inputs '!H409</f>
        <v>220.5</v>
      </c>
      <c r="L409">
        <f ca="1">$B$2/'Financial Inputs '!I409</f>
        <v>22.05</v>
      </c>
      <c r="M409">
        <f ca="1">'Financial Inputs '!J409/'Financial Inputs '!K409</f>
        <v>1.9404897200123981</v>
      </c>
      <c r="N409">
        <f ca="1">'Financial Inputs '!C409/('Financial Inputs '!L409+'Financial Inputs '!M409)/2</f>
        <v>2.5000000000000001E-2</v>
      </c>
    </row>
    <row r="410" spans="1:14" x14ac:dyDescent="0.3">
      <c r="A410" s="1">
        <v>44695</v>
      </c>
      <c r="B410">
        <f ca="1">'Financial Inputs '!B410</f>
        <v>2436</v>
      </c>
      <c r="C410">
        <f ca="1">'Financial Inputs '!B410-'Financial Inputs '!C410</f>
        <v>2386</v>
      </c>
      <c r="D410" s="7">
        <f ca="1">C410/'Financial Inputs '!B410</f>
        <v>0.97947454844006565</v>
      </c>
      <c r="E410">
        <f ca="1">C410-'Financial Inputs '!D410</f>
        <v>2363</v>
      </c>
      <c r="F410" s="7">
        <f ca="1">E410/'Financial Outputs'!B410</f>
        <v>0.97003284072249585</v>
      </c>
      <c r="G410">
        <f ca="1">'Financial Inputs '!E410-'Financial Inputs '!E410-'Financial Inputs '!F410</f>
        <v>-15</v>
      </c>
      <c r="H410">
        <f ca="1">G410*'Financial Inputs '!G410</f>
        <v>-2.6999999999999997</v>
      </c>
      <c r="I410">
        <f t="shared" ca="1" si="12"/>
        <v>-12.3</v>
      </c>
      <c r="J410" s="7">
        <f t="shared" ca="1" si="13"/>
        <v>-5.0492610837438428E-3</v>
      </c>
      <c r="K410">
        <f ca="1">$B$2/'Financial Inputs '!H410</f>
        <v>220.5</v>
      </c>
      <c r="L410">
        <f ca="1">$B$2/'Financial Inputs '!I410</f>
        <v>22.05</v>
      </c>
      <c r="M410">
        <f ca="1">'Financial Inputs '!J410/'Financial Inputs '!K410</f>
        <v>2.1498350577297947</v>
      </c>
      <c r="N410">
        <f ca="1">'Financial Inputs '!C410/('Financial Inputs '!L410+'Financial Inputs '!M410)/2</f>
        <v>1.6666666666666666E-2</v>
      </c>
    </row>
    <row r="411" spans="1:14" x14ac:dyDescent="0.3">
      <c r="A411" s="1">
        <v>44696</v>
      </c>
      <c r="B411">
        <f ca="1">'Financial Inputs '!B411</f>
        <v>2215</v>
      </c>
      <c r="C411">
        <f ca="1">'Financial Inputs '!B411-'Financial Inputs '!C411</f>
        <v>2146</v>
      </c>
      <c r="D411" s="7">
        <f ca="1">C411/'Financial Inputs '!B411</f>
        <v>0.96884875846501128</v>
      </c>
      <c r="E411">
        <f ca="1">C411-'Financial Inputs '!D411</f>
        <v>2107</v>
      </c>
      <c r="F411" s="7">
        <f ca="1">E411/'Financial Outputs'!B411</f>
        <v>0.95124153498871333</v>
      </c>
      <c r="G411">
        <f ca="1">'Financial Inputs '!E411-'Financial Inputs '!E411-'Financial Inputs '!F411</f>
        <v>-10</v>
      </c>
      <c r="H411">
        <f ca="1">G411*'Financial Inputs '!G411</f>
        <v>-1.7999999999999998</v>
      </c>
      <c r="I411">
        <f t="shared" ca="1" si="12"/>
        <v>-8.1999999999999993</v>
      </c>
      <c r="J411" s="7">
        <f t="shared" ca="1" si="13"/>
        <v>-3.7020316027088032E-3</v>
      </c>
      <c r="K411">
        <f ca="1">$B$2/'Financial Inputs '!H411</f>
        <v>220.5</v>
      </c>
      <c r="L411">
        <f ca="1">$B$2/'Financial Inputs '!I411</f>
        <v>22.05</v>
      </c>
      <c r="M411">
        <f ca="1">'Financial Inputs '!J411/'Financial Inputs '!K411</f>
        <v>1.9839257149545473</v>
      </c>
      <c r="N411">
        <f ca="1">'Financial Inputs '!C411/('Financial Inputs '!L411+'Financial Inputs '!M411)/2</f>
        <v>2.3E-2</v>
      </c>
    </row>
    <row r="412" spans="1:14" x14ac:dyDescent="0.3">
      <c r="A412" s="1">
        <v>44697</v>
      </c>
      <c r="B412">
        <f ca="1">'Financial Inputs '!B412</f>
        <v>2154</v>
      </c>
      <c r="C412">
        <f ca="1">'Financial Inputs '!B412-'Financial Inputs '!C412</f>
        <v>2093</v>
      </c>
      <c r="D412" s="7">
        <f ca="1">C412/'Financial Inputs '!B412</f>
        <v>0.97168059424326836</v>
      </c>
      <c r="E412">
        <f ca="1">C412-'Financial Inputs '!D412</f>
        <v>2071</v>
      </c>
      <c r="F412" s="7">
        <f ca="1">E412/'Financial Outputs'!B412</f>
        <v>0.96146703806870937</v>
      </c>
      <c r="G412">
        <f ca="1">'Financial Inputs '!E412-'Financial Inputs '!E412-'Financial Inputs '!F412</f>
        <v>-11</v>
      </c>
      <c r="H412">
        <f ca="1">G412*'Financial Inputs '!G412</f>
        <v>-1.98</v>
      </c>
      <c r="I412">
        <f t="shared" ca="1" si="12"/>
        <v>-9.02</v>
      </c>
      <c r="J412" s="7">
        <f t="shared" ca="1" si="13"/>
        <v>-4.1875580315691736E-3</v>
      </c>
      <c r="K412">
        <f ca="1">$B$2/'Financial Inputs '!H412</f>
        <v>220.5</v>
      </c>
      <c r="L412">
        <f ca="1">$B$2/'Financial Inputs '!I412</f>
        <v>22.05</v>
      </c>
      <c r="M412">
        <f ca="1">'Financial Inputs '!J412/'Financial Inputs '!K412</f>
        <v>2.1293223698700534</v>
      </c>
      <c r="N412">
        <f ca="1">'Financial Inputs '!C412/('Financial Inputs '!L412+'Financial Inputs '!M412)/2</f>
        <v>2.0333333333333332E-2</v>
      </c>
    </row>
    <row r="413" spans="1:14" x14ac:dyDescent="0.3">
      <c r="A413" s="1">
        <v>44698</v>
      </c>
      <c r="B413">
        <f ca="1">'Financial Inputs '!B413</f>
        <v>2403</v>
      </c>
      <c r="C413">
        <f ca="1">'Financial Inputs '!B413-'Financial Inputs '!C413</f>
        <v>2336</v>
      </c>
      <c r="D413" s="7">
        <f ca="1">C413/'Financial Inputs '!B413</f>
        <v>0.97211818560133167</v>
      </c>
      <c r="E413">
        <f ca="1">C413-'Financial Inputs '!D413</f>
        <v>2309</v>
      </c>
      <c r="F413" s="7">
        <f ca="1">E413/'Financial Outputs'!B413</f>
        <v>0.96088223054515187</v>
      </c>
      <c r="G413">
        <f ca="1">'Financial Inputs '!E413-'Financial Inputs '!E413-'Financial Inputs '!F413</f>
        <v>-13</v>
      </c>
      <c r="H413">
        <f ca="1">G413*'Financial Inputs '!G413</f>
        <v>-2.34</v>
      </c>
      <c r="I413">
        <f t="shared" ca="1" si="12"/>
        <v>-10.66</v>
      </c>
      <c r="J413" s="7">
        <f t="shared" ca="1" si="13"/>
        <v>-4.4361215147732001E-3</v>
      </c>
      <c r="K413">
        <f ca="1">$B$2/'Financial Inputs '!H413</f>
        <v>220.5</v>
      </c>
      <c r="L413">
        <f ca="1">$B$2/'Financial Inputs '!I413</f>
        <v>22.05</v>
      </c>
      <c r="M413">
        <f ca="1">'Financial Inputs '!J413/'Financial Inputs '!K413</f>
        <v>2.1281103905896548</v>
      </c>
      <c r="N413">
        <f ca="1">'Financial Inputs '!C413/('Financial Inputs '!L413+'Financial Inputs '!M413)/2</f>
        <v>2.2333333333333334E-2</v>
      </c>
    </row>
    <row r="414" spans="1:14" x14ac:dyDescent="0.3">
      <c r="A414" s="1">
        <v>44699</v>
      </c>
      <c r="B414">
        <f ca="1">'Financial Inputs '!B414</f>
        <v>2444</v>
      </c>
      <c r="C414">
        <f ca="1">'Financial Inputs '!B414-'Financial Inputs '!C414</f>
        <v>2373</v>
      </c>
      <c r="D414" s="7">
        <f ca="1">C414/'Financial Inputs '!B414</f>
        <v>0.97094926350245503</v>
      </c>
      <c r="E414">
        <f ca="1">C414-'Financial Inputs '!D414</f>
        <v>2345</v>
      </c>
      <c r="F414" s="7">
        <f ca="1">E414/'Financial Outputs'!B414</f>
        <v>0.95949263502454996</v>
      </c>
      <c r="G414">
        <f ca="1">'Financial Inputs '!E414-'Financial Inputs '!E414-'Financial Inputs '!F414</f>
        <v>-15</v>
      </c>
      <c r="H414">
        <f ca="1">G414*'Financial Inputs '!G414</f>
        <v>-2.6999999999999997</v>
      </c>
      <c r="I414">
        <f t="shared" ca="1" si="12"/>
        <v>-12.3</v>
      </c>
      <c r="J414" s="7">
        <f t="shared" ca="1" si="13"/>
        <v>-5.032733224222586E-3</v>
      </c>
      <c r="K414">
        <f ca="1">$B$2/'Financial Inputs '!H414</f>
        <v>220.5</v>
      </c>
      <c r="L414">
        <f ca="1">$B$2/'Financial Inputs '!I414</f>
        <v>22.05</v>
      </c>
      <c r="M414">
        <f ca="1">'Financial Inputs '!J414/'Financial Inputs '!K414</f>
        <v>2.134249547920434</v>
      </c>
      <c r="N414">
        <f ca="1">'Financial Inputs '!C414/('Financial Inputs '!L414+'Financial Inputs '!M414)/2</f>
        <v>2.3666666666666666E-2</v>
      </c>
    </row>
    <row r="415" spans="1:14" x14ac:dyDescent="0.3">
      <c r="A415" s="1">
        <v>44700</v>
      </c>
      <c r="B415">
        <f ca="1">'Financial Inputs '!B415</f>
        <v>2431</v>
      </c>
      <c r="C415">
        <f ca="1">'Financial Inputs '!B415-'Financial Inputs '!C415</f>
        <v>2360</v>
      </c>
      <c r="D415" s="7">
        <f ca="1">C415/'Financial Inputs '!B415</f>
        <v>0.97079391197038256</v>
      </c>
      <c r="E415">
        <f ca="1">C415-'Financial Inputs '!D415</f>
        <v>2328</v>
      </c>
      <c r="F415" s="7">
        <f ca="1">E415/'Financial Outputs'!B415</f>
        <v>0.95763060468942818</v>
      </c>
      <c r="G415">
        <f ca="1">'Financial Inputs '!E415-'Financial Inputs '!E415-'Financial Inputs '!F415</f>
        <v>-15</v>
      </c>
      <c r="H415">
        <f ca="1">G415*'Financial Inputs '!G415</f>
        <v>-2.6999999999999997</v>
      </c>
      <c r="I415">
        <f t="shared" ca="1" si="12"/>
        <v>-12.3</v>
      </c>
      <c r="J415" s="7">
        <f t="shared" ca="1" si="13"/>
        <v>-5.059646236116825E-3</v>
      </c>
      <c r="K415">
        <f ca="1">$B$2/'Financial Inputs '!H415</f>
        <v>220.5</v>
      </c>
      <c r="L415">
        <f ca="1">$B$2/'Financial Inputs '!I415</f>
        <v>22.05</v>
      </c>
      <c r="M415">
        <f ca="1">'Financial Inputs '!J415/'Financial Inputs '!K415</f>
        <v>1.7956385850262822</v>
      </c>
      <c r="N415">
        <f ca="1">'Financial Inputs '!C415/('Financial Inputs '!L415+'Financial Inputs '!M415)/2</f>
        <v>2.3666666666666666E-2</v>
      </c>
    </row>
    <row r="416" spans="1:14" x14ac:dyDescent="0.3">
      <c r="A416" s="1">
        <v>44701</v>
      </c>
      <c r="B416">
        <f ca="1">'Financial Inputs '!B416</f>
        <v>2081</v>
      </c>
      <c r="C416">
        <f ca="1">'Financial Inputs '!B416-'Financial Inputs '!C416</f>
        <v>2009</v>
      </c>
      <c r="D416" s="7">
        <f ca="1">C416/'Financial Inputs '!B416</f>
        <v>0.96540124939932725</v>
      </c>
      <c r="E416">
        <f ca="1">C416-'Financial Inputs '!D416</f>
        <v>1972</v>
      </c>
      <c r="F416" s="7">
        <f ca="1">E416/'Financial Outputs'!B416</f>
        <v>0.94762133589620379</v>
      </c>
      <c r="G416">
        <f ca="1">'Financial Inputs '!E416-'Financial Inputs '!E416-'Financial Inputs '!F416</f>
        <v>-11</v>
      </c>
      <c r="H416">
        <f ca="1">G416*'Financial Inputs '!G416</f>
        <v>-1.98</v>
      </c>
      <c r="I416">
        <f t="shared" ca="1" si="12"/>
        <v>-9.02</v>
      </c>
      <c r="J416" s="7">
        <f t="shared" ca="1" si="13"/>
        <v>-4.3344545891398365E-3</v>
      </c>
      <c r="K416">
        <f ca="1">$B$2/'Financial Inputs '!H416</f>
        <v>220.5</v>
      </c>
      <c r="L416">
        <f ca="1">$B$2/'Financial Inputs '!I416</f>
        <v>22.05</v>
      </c>
      <c r="M416">
        <f ca="1">'Financial Inputs '!J416/'Financial Inputs '!K416</f>
        <v>1.9699829903612047</v>
      </c>
      <c r="N416">
        <f ca="1">'Financial Inputs '!C416/('Financial Inputs '!L416+'Financial Inputs '!M416)/2</f>
        <v>2.4E-2</v>
      </c>
    </row>
    <row r="417" spans="1:14" x14ac:dyDescent="0.3">
      <c r="A417" s="1">
        <v>44702</v>
      </c>
      <c r="B417">
        <f ca="1">'Financial Inputs '!B417</f>
        <v>2487</v>
      </c>
      <c r="C417">
        <f ca="1">'Financial Inputs '!B417-'Financial Inputs '!C417</f>
        <v>2444</v>
      </c>
      <c r="D417" s="7">
        <f ca="1">C417/'Financial Inputs '!B417</f>
        <v>0.98271009248090069</v>
      </c>
      <c r="E417">
        <f ca="1">C417-'Financial Inputs '!D417</f>
        <v>2419</v>
      </c>
      <c r="F417" s="7">
        <f ca="1">E417/'Financial Outputs'!B417</f>
        <v>0.97265782066747086</v>
      </c>
      <c r="G417">
        <f ca="1">'Financial Inputs '!E417-'Financial Inputs '!E417-'Financial Inputs '!F417</f>
        <v>-11</v>
      </c>
      <c r="H417">
        <f ca="1">G417*'Financial Inputs '!G417</f>
        <v>-1.98</v>
      </c>
      <c r="I417">
        <f t="shared" ca="1" si="12"/>
        <v>-9.02</v>
      </c>
      <c r="J417" s="7">
        <f t="shared" ca="1" si="13"/>
        <v>-3.6268596702854843E-3</v>
      </c>
      <c r="K417">
        <f ca="1">$B$2/'Financial Inputs '!H417</f>
        <v>220.5</v>
      </c>
      <c r="L417">
        <f ca="1">$B$2/'Financial Inputs '!I417</f>
        <v>22.05</v>
      </c>
      <c r="M417">
        <f ca="1">'Financial Inputs '!J417/'Financial Inputs '!K417</f>
        <v>1.8711029165269863</v>
      </c>
      <c r="N417">
        <f ca="1">'Financial Inputs '!C417/('Financial Inputs '!L417+'Financial Inputs '!M417)/2</f>
        <v>1.4333333333333333E-2</v>
      </c>
    </row>
    <row r="418" spans="1:14" x14ac:dyDescent="0.3">
      <c r="A418" s="1">
        <v>44703</v>
      </c>
      <c r="B418">
        <f ca="1">'Financial Inputs '!B418</f>
        <v>2072</v>
      </c>
      <c r="C418">
        <f ca="1">'Financial Inputs '!B418-'Financial Inputs '!C418</f>
        <v>2037</v>
      </c>
      <c r="D418" s="7">
        <f ca="1">C418/'Financial Inputs '!B418</f>
        <v>0.98310810810810811</v>
      </c>
      <c r="E418">
        <f ca="1">C418-'Financial Inputs '!D418</f>
        <v>2010</v>
      </c>
      <c r="F418" s="7">
        <f ca="1">E418/'Financial Outputs'!B418</f>
        <v>0.97007722007722008</v>
      </c>
      <c r="G418">
        <f ca="1">'Financial Inputs '!E418-'Financial Inputs '!E418-'Financial Inputs '!F418</f>
        <v>-12</v>
      </c>
      <c r="H418">
        <f ca="1">G418*'Financial Inputs '!G418</f>
        <v>-2.16</v>
      </c>
      <c r="I418">
        <f t="shared" ca="1" si="12"/>
        <v>-9.84</v>
      </c>
      <c r="J418" s="7">
        <f t="shared" ca="1" si="13"/>
        <v>-4.7490347490347492E-3</v>
      </c>
      <c r="K418">
        <f ca="1">$B$2/'Financial Inputs '!H418</f>
        <v>220.5</v>
      </c>
      <c r="L418">
        <f ca="1">$B$2/'Financial Inputs '!I418</f>
        <v>22.05</v>
      </c>
      <c r="M418">
        <f ca="1">'Financial Inputs '!J418/'Financial Inputs '!K418</f>
        <v>1.9729556134004935</v>
      </c>
      <c r="N418">
        <f ca="1">'Financial Inputs '!C418/('Financial Inputs '!L418+'Financial Inputs '!M418)/2</f>
        <v>1.1666666666666667E-2</v>
      </c>
    </row>
    <row r="419" spans="1:14" x14ac:dyDescent="0.3">
      <c r="A419" s="1">
        <v>44704</v>
      </c>
      <c r="B419">
        <f ca="1">'Financial Inputs '!B419</f>
        <v>2468</v>
      </c>
      <c r="C419">
        <f ca="1">'Financial Inputs '!B419-'Financial Inputs '!C419</f>
        <v>2408</v>
      </c>
      <c r="D419" s="7">
        <f ca="1">C419/'Financial Inputs '!B419</f>
        <v>0.97568881685575359</v>
      </c>
      <c r="E419">
        <f ca="1">C419-'Financial Inputs '!D419</f>
        <v>2373</v>
      </c>
      <c r="F419" s="7">
        <f ca="1">E419/'Financial Outputs'!B419</f>
        <v>0.96150729335494323</v>
      </c>
      <c r="G419">
        <f ca="1">'Financial Inputs '!E419-'Financial Inputs '!E419-'Financial Inputs '!F419</f>
        <v>-13</v>
      </c>
      <c r="H419">
        <f ca="1">G419*'Financial Inputs '!G419</f>
        <v>-2.34</v>
      </c>
      <c r="I419">
        <f t="shared" ca="1" si="12"/>
        <v>-10.66</v>
      </c>
      <c r="J419" s="7">
        <f t="shared" ca="1" si="13"/>
        <v>-4.3192868719611026E-3</v>
      </c>
      <c r="K419">
        <f ca="1">$B$2/'Financial Inputs '!H419</f>
        <v>220.5</v>
      </c>
      <c r="L419">
        <f ca="1">$B$2/'Financial Inputs '!I419</f>
        <v>22.05</v>
      </c>
      <c r="M419">
        <f ca="1">'Financial Inputs '!J419/'Financial Inputs '!K419</f>
        <v>1.8938245978204462</v>
      </c>
      <c r="N419">
        <f ca="1">'Financial Inputs '!C419/('Financial Inputs '!L419+'Financial Inputs '!M419)/2</f>
        <v>0.02</v>
      </c>
    </row>
    <row r="420" spans="1:14" x14ac:dyDescent="0.3">
      <c r="A420" s="1">
        <v>44705</v>
      </c>
      <c r="B420">
        <f ca="1">'Financial Inputs '!B420</f>
        <v>2361</v>
      </c>
      <c r="C420">
        <f ca="1">'Financial Inputs '!B420-'Financial Inputs '!C420</f>
        <v>2329</v>
      </c>
      <c r="D420" s="7">
        <f ca="1">C420/'Financial Inputs '!B420</f>
        <v>0.98644642100804747</v>
      </c>
      <c r="E420">
        <f ca="1">C420-'Financial Inputs '!D420</f>
        <v>2309</v>
      </c>
      <c r="F420" s="7">
        <f ca="1">E420/'Financial Outputs'!B420</f>
        <v>0.97797543413807708</v>
      </c>
      <c r="G420">
        <f ca="1">'Financial Inputs '!E420-'Financial Inputs '!E420-'Financial Inputs '!F420</f>
        <v>-10</v>
      </c>
      <c r="H420">
        <f ca="1">G420*'Financial Inputs '!G420</f>
        <v>-1.7999999999999998</v>
      </c>
      <c r="I420">
        <f t="shared" ca="1" si="12"/>
        <v>-8.1999999999999993</v>
      </c>
      <c r="J420" s="7">
        <f t="shared" ca="1" si="13"/>
        <v>-3.4731046166878439E-3</v>
      </c>
      <c r="K420">
        <f ca="1">$B$2/'Financial Inputs '!H420</f>
        <v>220.5</v>
      </c>
      <c r="L420">
        <f ca="1">$B$2/'Financial Inputs '!I420</f>
        <v>22.05</v>
      </c>
      <c r="M420">
        <f ca="1">'Financial Inputs '!J420/'Financial Inputs '!K420</f>
        <v>1.7655304454853158</v>
      </c>
      <c r="N420">
        <f ca="1">'Financial Inputs '!C420/('Financial Inputs '!L420+'Financial Inputs '!M420)/2</f>
        <v>1.0666666666666666E-2</v>
      </c>
    </row>
    <row r="421" spans="1:14" x14ac:dyDescent="0.3">
      <c r="A421" s="1">
        <v>44706</v>
      </c>
      <c r="B421">
        <f ca="1">'Financial Inputs '!B421</f>
        <v>2244</v>
      </c>
      <c r="C421">
        <f ca="1">'Financial Inputs '!B421-'Financial Inputs '!C421</f>
        <v>2204</v>
      </c>
      <c r="D421" s="7">
        <f ca="1">C421/'Financial Inputs '!B421</f>
        <v>0.982174688057041</v>
      </c>
      <c r="E421">
        <f ca="1">C421-'Financial Inputs '!D421</f>
        <v>2177</v>
      </c>
      <c r="F421" s="7">
        <f ca="1">E421/'Financial Outputs'!B421</f>
        <v>0.97014260249554363</v>
      </c>
      <c r="G421">
        <f ca="1">'Financial Inputs '!E421-'Financial Inputs '!E421-'Financial Inputs '!F421</f>
        <v>-14</v>
      </c>
      <c r="H421">
        <f ca="1">G421*'Financial Inputs '!G421</f>
        <v>-2.52</v>
      </c>
      <c r="I421">
        <f t="shared" ca="1" si="12"/>
        <v>-11.48</v>
      </c>
      <c r="J421" s="7">
        <f t="shared" ca="1" si="13"/>
        <v>-5.1158645276292341E-3</v>
      </c>
      <c r="K421">
        <f ca="1">$B$2/'Financial Inputs '!H421</f>
        <v>220.5</v>
      </c>
      <c r="L421">
        <f ca="1">$B$2/'Financial Inputs '!I421</f>
        <v>22.05</v>
      </c>
      <c r="M421">
        <f ca="1">'Financial Inputs '!J421/'Financial Inputs '!K421</f>
        <v>1.9164950728048242</v>
      </c>
      <c r="N421">
        <f ca="1">'Financial Inputs '!C421/('Financial Inputs '!L421+'Financial Inputs '!M421)/2</f>
        <v>1.3333333333333334E-2</v>
      </c>
    </row>
    <row r="422" spans="1:14" x14ac:dyDescent="0.3">
      <c r="A422" s="1">
        <v>44707</v>
      </c>
      <c r="B422">
        <f ca="1">'Financial Inputs '!B422</f>
        <v>2148</v>
      </c>
      <c r="C422">
        <f ca="1">'Financial Inputs '!B422-'Financial Inputs '!C422</f>
        <v>2058</v>
      </c>
      <c r="D422" s="7">
        <f ca="1">C422/'Financial Inputs '!B422</f>
        <v>0.95810055865921784</v>
      </c>
      <c r="E422">
        <f ca="1">C422-'Financial Inputs '!D422</f>
        <v>2025</v>
      </c>
      <c r="F422" s="7">
        <f ca="1">E422/'Financial Outputs'!B422</f>
        <v>0.94273743016759781</v>
      </c>
      <c r="G422">
        <f ca="1">'Financial Inputs '!E422-'Financial Inputs '!E422-'Financial Inputs '!F422</f>
        <v>-11</v>
      </c>
      <c r="H422">
        <f ca="1">G422*'Financial Inputs '!G422</f>
        <v>-1.98</v>
      </c>
      <c r="I422">
        <f t="shared" ca="1" si="12"/>
        <v>-9.02</v>
      </c>
      <c r="J422" s="7">
        <f t="shared" ca="1" si="13"/>
        <v>-4.1992551210428301E-3</v>
      </c>
      <c r="K422">
        <f ca="1">$B$2/'Financial Inputs '!H422</f>
        <v>220.5</v>
      </c>
      <c r="L422">
        <f ca="1">$B$2/'Financial Inputs '!I422</f>
        <v>22.05</v>
      </c>
      <c r="M422">
        <f ca="1">'Financial Inputs '!J422/'Financial Inputs '!K422</f>
        <v>2.0952494533889885</v>
      </c>
      <c r="N422">
        <f ca="1">'Financial Inputs '!C422/('Financial Inputs '!L422+'Financial Inputs '!M422)/2</f>
        <v>0.03</v>
      </c>
    </row>
    <row r="423" spans="1:14" x14ac:dyDescent="0.3">
      <c r="A423" s="1">
        <v>44708</v>
      </c>
      <c r="B423">
        <f ca="1">'Financial Inputs '!B423</f>
        <v>2199</v>
      </c>
      <c r="C423">
        <f ca="1">'Financial Inputs '!B423-'Financial Inputs '!C423</f>
        <v>2163</v>
      </c>
      <c r="D423" s="7">
        <f ca="1">C423/'Financial Inputs '!B423</f>
        <v>0.98362892223738063</v>
      </c>
      <c r="E423">
        <f ca="1">C423-'Financial Inputs '!D423</f>
        <v>2127</v>
      </c>
      <c r="F423" s="7">
        <f ca="1">E423/'Financial Outputs'!B423</f>
        <v>0.96725784447476126</v>
      </c>
      <c r="G423">
        <f ca="1">'Financial Inputs '!E423-'Financial Inputs '!E423-'Financial Inputs '!F423</f>
        <v>-12</v>
      </c>
      <c r="H423">
        <f ca="1">G423*'Financial Inputs '!G423</f>
        <v>-2.16</v>
      </c>
      <c r="I423">
        <f t="shared" ca="1" si="12"/>
        <v>-9.84</v>
      </c>
      <c r="J423" s="7">
        <f t="shared" ca="1" si="13"/>
        <v>-4.4747612551159621E-3</v>
      </c>
      <c r="K423">
        <f ca="1">$B$2/'Financial Inputs '!H423</f>
        <v>220.5</v>
      </c>
      <c r="L423">
        <f ca="1">$B$2/'Financial Inputs '!I423</f>
        <v>22.05</v>
      </c>
      <c r="M423">
        <f ca="1">'Financial Inputs '!J423/'Financial Inputs '!K423</f>
        <v>1.8246819860484202</v>
      </c>
      <c r="N423">
        <f ca="1">'Financial Inputs '!C423/('Financial Inputs '!L423+'Financial Inputs '!M423)/2</f>
        <v>1.2E-2</v>
      </c>
    </row>
    <row r="424" spans="1:14" x14ac:dyDescent="0.3">
      <c r="A424" s="1">
        <v>44709</v>
      </c>
      <c r="B424">
        <f ca="1">'Financial Inputs '!B424</f>
        <v>2261</v>
      </c>
      <c r="C424">
        <f ca="1">'Financial Inputs '!B424-'Financial Inputs '!C424</f>
        <v>2225</v>
      </c>
      <c r="D424" s="7">
        <f ca="1">C424/'Financial Inputs '!B424</f>
        <v>0.98407784166298096</v>
      </c>
      <c r="E424">
        <f ca="1">C424-'Financial Inputs '!D424</f>
        <v>2198</v>
      </c>
      <c r="F424" s="7">
        <f ca="1">E424/'Financial Outputs'!B424</f>
        <v>0.97213622291021673</v>
      </c>
      <c r="G424">
        <f ca="1">'Financial Inputs '!E424-'Financial Inputs '!E424-'Financial Inputs '!F424</f>
        <v>-11</v>
      </c>
      <c r="H424">
        <f ca="1">G424*'Financial Inputs '!G424</f>
        <v>-1.98</v>
      </c>
      <c r="I424">
        <f t="shared" ca="1" si="12"/>
        <v>-9.02</v>
      </c>
      <c r="J424" s="7">
        <f t="shared" ca="1" si="13"/>
        <v>-3.9893852277753201E-3</v>
      </c>
      <c r="K424">
        <f ca="1">$B$2/'Financial Inputs '!H424</f>
        <v>220.5</v>
      </c>
      <c r="L424">
        <f ca="1">$B$2/'Financial Inputs '!I424</f>
        <v>22.05</v>
      </c>
      <c r="M424">
        <f ca="1">'Financial Inputs '!J424/'Financial Inputs '!K424</f>
        <v>2.134252654937391</v>
      </c>
      <c r="N424">
        <f ca="1">'Financial Inputs '!C424/('Financial Inputs '!L424+'Financial Inputs '!M424)/2</f>
        <v>1.2E-2</v>
      </c>
    </row>
    <row r="425" spans="1:14" x14ac:dyDescent="0.3">
      <c r="A425" s="1">
        <v>44710</v>
      </c>
      <c r="B425">
        <f ca="1">'Financial Inputs '!B425</f>
        <v>2045</v>
      </c>
      <c r="C425">
        <f ca="1">'Financial Inputs '!B425-'Financial Inputs '!C425</f>
        <v>2009</v>
      </c>
      <c r="D425" s="7">
        <f ca="1">C425/'Financial Inputs '!B425</f>
        <v>0.98239608801955991</v>
      </c>
      <c r="E425">
        <f ca="1">C425-'Financial Inputs '!D425</f>
        <v>1989</v>
      </c>
      <c r="F425" s="7">
        <f ca="1">E425/'Financial Outputs'!B425</f>
        <v>0.97261613691931537</v>
      </c>
      <c r="G425">
        <f ca="1">'Financial Inputs '!E425-'Financial Inputs '!E425-'Financial Inputs '!F425</f>
        <v>-11</v>
      </c>
      <c r="H425">
        <f ca="1">G425*'Financial Inputs '!G425</f>
        <v>-1.98</v>
      </c>
      <c r="I425">
        <f t="shared" ca="1" si="12"/>
        <v>-9.02</v>
      </c>
      <c r="J425" s="7">
        <f t="shared" ca="1" si="13"/>
        <v>-4.4107579462102685E-3</v>
      </c>
      <c r="K425">
        <f ca="1">$B$2/'Financial Inputs '!H425</f>
        <v>220.5</v>
      </c>
      <c r="L425">
        <f ca="1">$B$2/'Financial Inputs '!I425</f>
        <v>22.05</v>
      </c>
      <c r="M425">
        <f ca="1">'Financial Inputs '!J425/'Financial Inputs '!K425</f>
        <v>1.9616302412787394</v>
      </c>
      <c r="N425">
        <f ca="1">'Financial Inputs '!C425/('Financial Inputs '!L425+'Financial Inputs '!M425)/2</f>
        <v>1.2E-2</v>
      </c>
    </row>
    <row r="426" spans="1:14" x14ac:dyDescent="0.3">
      <c r="A426" s="1">
        <v>44711</v>
      </c>
      <c r="B426">
        <f ca="1">'Financial Inputs '!B426</f>
        <v>2137</v>
      </c>
      <c r="C426">
        <f ca="1">'Financial Inputs '!B426-'Financial Inputs '!C426</f>
        <v>2073</v>
      </c>
      <c r="D426" s="7">
        <f ca="1">C426/'Financial Inputs '!B426</f>
        <v>0.97005147402901259</v>
      </c>
      <c r="E426">
        <f ca="1">C426-'Financial Inputs '!D426</f>
        <v>2035</v>
      </c>
      <c r="F426" s="7">
        <f ca="1">E426/'Financial Outputs'!B426</f>
        <v>0.95226953673373893</v>
      </c>
      <c r="G426">
        <f ca="1">'Financial Inputs '!E426-'Financial Inputs '!E426-'Financial Inputs '!F426</f>
        <v>-12</v>
      </c>
      <c r="H426">
        <f ca="1">G426*'Financial Inputs '!G426</f>
        <v>-2.16</v>
      </c>
      <c r="I426">
        <f t="shared" ca="1" si="12"/>
        <v>-9.84</v>
      </c>
      <c r="J426" s="7">
        <f t="shared" ca="1" si="13"/>
        <v>-4.6045858680393075E-3</v>
      </c>
      <c r="K426">
        <f ca="1">$B$2/'Financial Inputs '!H426</f>
        <v>220.5</v>
      </c>
      <c r="L426">
        <f ca="1">$B$2/'Financial Inputs '!I426</f>
        <v>22.05</v>
      </c>
      <c r="M426">
        <f ca="1">'Financial Inputs '!J426/'Financial Inputs '!K426</f>
        <v>1.9292070902326939</v>
      </c>
      <c r="N426">
        <f ca="1">'Financial Inputs '!C426/('Financial Inputs '!L426+'Financial Inputs '!M426)/2</f>
        <v>2.1333333333333333E-2</v>
      </c>
    </row>
    <row r="427" spans="1:14" x14ac:dyDescent="0.3">
      <c r="A427" s="1">
        <v>44712</v>
      </c>
      <c r="B427">
        <f ca="1">'Financial Inputs '!B427</f>
        <v>2450</v>
      </c>
      <c r="C427">
        <f ca="1">'Financial Inputs '!B427-'Financial Inputs '!C427</f>
        <v>2392</v>
      </c>
      <c r="D427" s="7">
        <f ca="1">C427/'Financial Inputs '!B427</f>
        <v>0.97632653061224495</v>
      </c>
      <c r="E427">
        <f ca="1">C427-'Financial Inputs '!D427</f>
        <v>2358</v>
      </c>
      <c r="F427" s="7">
        <f ca="1">E427/'Financial Outputs'!B427</f>
        <v>0.96244897959183673</v>
      </c>
      <c r="G427">
        <f ca="1">'Financial Inputs '!E427-'Financial Inputs '!E427-'Financial Inputs '!F427</f>
        <v>-12</v>
      </c>
      <c r="H427">
        <f ca="1">G427*'Financial Inputs '!G427</f>
        <v>-2.16</v>
      </c>
      <c r="I427">
        <f t="shared" ca="1" si="12"/>
        <v>-9.84</v>
      </c>
      <c r="J427" s="7">
        <f t="shared" ca="1" si="13"/>
        <v>-4.0163265306122449E-3</v>
      </c>
      <c r="K427">
        <f ca="1">$B$2/'Financial Inputs '!H427</f>
        <v>220.5</v>
      </c>
      <c r="L427">
        <f ca="1">$B$2/'Financial Inputs '!I427</f>
        <v>22.05</v>
      </c>
      <c r="M427">
        <f ca="1">'Financial Inputs '!J427/'Financial Inputs '!K427</f>
        <v>2.1488031054561141</v>
      </c>
      <c r="N427">
        <f ca="1">'Financial Inputs '!C427/('Financial Inputs '!L427+'Financial Inputs '!M427)/2</f>
        <v>1.9333333333333334E-2</v>
      </c>
    </row>
    <row r="428" spans="1:14" x14ac:dyDescent="0.3">
      <c r="A428" s="1">
        <v>44713</v>
      </c>
      <c r="B428">
        <f ca="1">'Financial Inputs '!B428</f>
        <v>2372</v>
      </c>
      <c r="C428">
        <f ca="1">'Financial Inputs '!B428-'Financial Inputs '!C428</f>
        <v>2316</v>
      </c>
      <c r="D428" s="7">
        <f ca="1">C428/'Financial Inputs '!B428</f>
        <v>0.97639123102866776</v>
      </c>
      <c r="E428">
        <f ca="1">C428-'Financial Inputs '!D428</f>
        <v>2295</v>
      </c>
      <c r="F428" s="7">
        <f ca="1">E428/'Financial Outputs'!B428</f>
        <v>0.96753794266441817</v>
      </c>
      <c r="G428">
        <f ca="1">'Financial Inputs '!E428-'Financial Inputs '!E428-'Financial Inputs '!F428</f>
        <v>-13</v>
      </c>
      <c r="H428">
        <f ca="1">G428*'Financial Inputs '!G428</f>
        <v>-2.34</v>
      </c>
      <c r="I428">
        <f t="shared" ca="1" si="12"/>
        <v>-10.66</v>
      </c>
      <c r="J428" s="7">
        <f t="shared" ca="1" si="13"/>
        <v>-4.4940978077571674E-3</v>
      </c>
      <c r="K428">
        <f ca="1">$B$2/'Financial Inputs '!H428</f>
        <v>220.5</v>
      </c>
      <c r="L428">
        <f ca="1">$B$2/'Financial Inputs '!I428</f>
        <v>22.05</v>
      </c>
      <c r="M428">
        <f ca="1">'Financial Inputs '!J428/'Financial Inputs '!K428</f>
        <v>2.0050016549593614</v>
      </c>
      <c r="N428">
        <f ca="1">'Financial Inputs '!C428/('Financial Inputs '!L428+'Financial Inputs '!M428)/2</f>
        <v>1.8666666666666668E-2</v>
      </c>
    </row>
    <row r="429" spans="1:14" x14ac:dyDescent="0.3">
      <c r="A429" s="1">
        <v>44714</v>
      </c>
      <c r="B429">
        <f ca="1">'Financial Inputs '!B429</f>
        <v>2095</v>
      </c>
      <c r="C429">
        <f ca="1">'Financial Inputs '!B429-'Financial Inputs '!C429</f>
        <v>2062</v>
      </c>
      <c r="D429" s="7">
        <f ca="1">C429/'Financial Inputs '!B429</f>
        <v>0.98424821002386631</v>
      </c>
      <c r="E429">
        <f ca="1">C429-'Financial Inputs '!D429</f>
        <v>2030</v>
      </c>
      <c r="F429" s="7">
        <f ca="1">E429/'Financial Outputs'!B429</f>
        <v>0.96897374701670647</v>
      </c>
      <c r="G429">
        <f ca="1">'Financial Inputs '!E429-'Financial Inputs '!E429-'Financial Inputs '!F429</f>
        <v>-11</v>
      </c>
      <c r="H429">
        <f ca="1">G429*'Financial Inputs '!G429</f>
        <v>-1.98</v>
      </c>
      <c r="I429">
        <f t="shared" ca="1" si="12"/>
        <v>-9.02</v>
      </c>
      <c r="J429" s="7">
        <f t="shared" ca="1" si="13"/>
        <v>-4.3054892601431978E-3</v>
      </c>
      <c r="K429">
        <f ca="1">$B$2/'Financial Inputs '!H429</f>
        <v>220.5</v>
      </c>
      <c r="L429">
        <f ca="1">$B$2/'Financial Inputs '!I429</f>
        <v>22.05</v>
      </c>
      <c r="M429">
        <f ca="1">'Financial Inputs '!J429/'Financial Inputs '!K429</f>
        <v>1.9127318875741854</v>
      </c>
      <c r="N429">
        <f ca="1">'Financial Inputs '!C429/('Financial Inputs '!L429+'Financial Inputs '!M429)/2</f>
        <v>1.0999999999999999E-2</v>
      </c>
    </row>
    <row r="430" spans="1:14" x14ac:dyDescent="0.3">
      <c r="A430" s="1">
        <v>44715</v>
      </c>
      <c r="B430">
        <f ca="1">'Financial Inputs '!B430</f>
        <v>2024</v>
      </c>
      <c r="C430">
        <f ca="1">'Financial Inputs '!B430-'Financial Inputs '!C430</f>
        <v>1950</v>
      </c>
      <c r="D430" s="7">
        <f ca="1">C430/'Financial Inputs '!B430</f>
        <v>0.9634387351778656</v>
      </c>
      <c r="E430">
        <f ca="1">C430-'Financial Inputs '!D430</f>
        <v>1911</v>
      </c>
      <c r="F430" s="7">
        <f ca="1">E430/'Financial Outputs'!B430</f>
        <v>0.94416996047430835</v>
      </c>
      <c r="G430">
        <f ca="1">'Financial Inputs '!E430-'Financial Inputs '!E430-'Financial Inputs '!F430</f>
        <v>-10</v>
      </c>
      <c r="H430">
        <f ca="1">G430*'Financial Inputs '!G430</f>
        <v>-1.7999999999999998</v>
      </c>
      <c r="I430">
        <f t="shared" ca="1" si="12"/>
        <v>-8.1999999999999993</v>
      </c>
      <c r="J430" s="7">
        <f t="shared" ca="1" si="13"/>
        <v>-4.0513833992094862E-3</v>
      </c>
      <c r="K430">
        <f ca="1">$B$2/'Financial Inputs '!H430</f>
        <v>220.5</v>
      </c>
      <c r="L430">
        <f ca="1">$B$2/'Financial Inputs '!I430</f>
        <v>22.05</v>
      </c>
      <c r="M430">
        <f ca="1">'Financial Inputs '!J430/'Financial Inputs '!K430</f>
        <v>2.2790660546797046</v>
      </c>
      <c r="N430">
        <f ca="1">'Financial Inputs '!C430/('Financial Inputs '!L430+'Financial Inputs '!M430)/2</f>
        <v>2.4666666666666667E-2</v>
      </c>
    </row>
    <row r="431" spans="1:14" x14ac:dyDescent="0.3">
      <c r="A431" s="1">
        <v>44716</v>
      </c>
      <c r="B431">
        <f ca="1">'Financial Inputs '!B431</f>
        <v>2020</v>
      </c>
      <c r="C431">
        <f ca="1">'Financial Inputs '!B431-'Financial Inputs '!C431</f>
        <v>1951</v>
      </c>
      <c r="D431" s="7">
        <f ca="1">C431/'Financial Inputs '!B431</f>
        <v>0.96584158415841581</v>
      </c>
      <c r="E431">
        <f ca="1">C431-'Financial Inputs '!D431</f>
        <v>1919</v>
      </c>
      <c r="F431" s="7">
        <f ca="1">E431/'Financial Outputs'!B431</f>
        <v>0.95</v>
      </c>
      <c r="G431">
        <f ca="1">'Financial Inputs '!E431-'Financial Inputs '!E431-'Financial Inputs '!F431</f>
        <v>-10</v>
      </c>
      <c r="H431">
        <f ca="1">G431*'Financial Inputs '!G431</f>
        <v>-1.7999999999999998</v>
      </c>
      <c r="I431">
        <f t="shared" ca="1" si="12"/>
        <v>-8.1999999999999993</v>
      </c>
      <c r="J431" s="7">
        <f t="shared" ca="1" si="13"/>
        <v>-4.0594059405940587E-3</v>
      </c>
      <c r="K431">
        <f ca="1">$B$2/'Financial Inputs '!H431</f>
        <v>220.5</v>
      </c>
      <c r="L431">
        <f ca="1">$B$2/'Financial Inputs '!I431</f>
        <v>22.05</v>
      </c>
      <c r="M431">
        <f ca="1">'Financial Inputs '!J431/'Financial Inputs '!K431</f>
        <v>2.062135780885781</v>
      </c>
      <c r="N431">
        <f ca="1">'Financial Inputs '!C431/('Financial Inputs '!L431+'Financial Inputs '!M431)/2</f>
        <v>2.3E-2</v>
      </c>
    </row>
    <row r="432" spans="1:14" x14ac:dyDescent="0.3">
      <c r="A432" s="1">
        <v>44717</v>
      </c>
      <c r="B432">
        <f ca="1">'Financial Inputs '!B432</f>
        <v>2344</v>
      </c>
      <c r="C432">
        <f ca="1">'Financial Inputs '!B432-'Financial Inputs '!C432</f>
        <v>2287</v>
      </c>
      <c r="D432" s="7">
        <f ca="1">C432/'Financial Inputs '!B432</f>
        <v>0.97568259385665534</v>
      </c>
      <c r="E432">
        <f ca="1">C432-'Financial Inputs '!D432</f>
        <v>2257</v>
      </c>
      <c r="F432" s="7">
        <f ca="1">E432/'Financial Outputs'!B432</f>
        <v>0.96288395904436863</v>
      </c>
      <c r="G432">
        <f ca="1">'Financial Inputs '!E432-'Financial Inputs '!E432-'Financial Inputs '!F432</f>
        <v>-13</v>
      </c>
      <c r="H432">
        <f ca="1">G432*'Financial Inputs '!G432</f>
        <v>-2.34</v>
      </c>
      <c r="I432">
        <f t="shared" ca="1" si="12"/>
        <v>-10.66</v>
      </c>
      <c r="J432" s="7">
        <f t="shared" ca="1" si="13"/>
        <v>-4.5477815699658704E-3</v>
      </c>
      <c r="K432">
        <f ca="1">$B$2/'Financial Inputs '!H432</f>
        <v>220.5</v>
      </c>
      <c r="L432">
        <f ca="1">$B$2/'Financial Inputs '!I432</f>
        <v>22.05</v>
      </c>
      <c r="M432">
        <f ca="1">'Financial Inputs '!J432/'Financial Inputs '!K432</f>
        <v>1.788487990688816</v>
      </c>
      <c r="N432">
        <f ca="1">'Financial Inputs '!C432/('Financial Inputs '!L432+'Financial Inputs '!M432)/2</f>
        <v>1.9E-2</v>
      </c>
    </row>
    <row r="433" spans="1:14" x14ac:dyDescent="0.3">
      <c r="A433" s="1">
        <v>44718</v>
      </c>
      <c r="B433">
        <f ca="1">'Financial Inputs '!B433</f>
        <v>2369</v>
      </c>
      <c r="C433">
        <f ca="1">'Financial Inputs '!B433-'Financial Inputs '!C433</f>
        <v>2295</v>
      </c>
      <c r="D433" s="7">
        <f ca="1">C433/'Financial Inputs '!B433</f>
        <v>0.96876319121992405</v>
      </c>
      <c r="E433">
        <f ca="1">C433-'Financial Inputs '!D433</f>
        <v>2259</v>
      </c>
      <c r="F433" s="7">
        <f ca="1">E433/'Financial Outputs'!B433</f>
        <v>0.95356690586745463</v>
      </c>
      <c r="G433">
        <f ca="1">'Financial Inputs '!E433-'Financial Inputs '!E433-'Financial Inputs '!F433</f>
        <v>-12</v>
      </c>
      <c r="H433">
        <f ca="1">G433*'Financial Inputs '!G433</f>
        <v>-2.16</v>
      </c>
      <c r="I433">
        <f t="shared" ca="1" si="12"/>
        <v>-9.84</v>
      </c>
      <c r="J433" s="7">
        <f t="shared" ca="1" si="13"/>
        <v>-4.1536513296749683E-3</v>
      </c>
      <c r="K433">
        <f ca="1">$B$2/'Financial Inputs '!H433</f>
        <v>220.5</v>
      </c>
      <c r="L433">
        <f ca="1">$B$2/'Financial Inputs '!I433</f>
        <v>22.05</v>
      </c>
      <c r="M433">
        <f ca="1">'Financial Inputs '!J433/'Financial Inputs '!K433</f>
        <v>1.822011282640273</v>
      </c>
      <c r="N433">
        <f ca="1">'Financial Inputs '!C433/('Financial Inputs '!L433+'Financial Inputs '!M433)/2</f>
        <v>2.4666666666666667E-2</v>
      </c>
    </row>
    <row r="434" spans="1:14" x14ac:dyDescent="0.3">
      <c r="A434" s="1">
        <v>44719</v>
      </c>
      <c r="B434">
        <f ca="1">'Financial Inputs '!B434</f>
        <v>2258</v>
      </c>
      <c r="C434">
        <f ca="1">'Financial Inputs '!B434-'Financial Inputs '!C434</f>
        <v>2183</v>
      </c>
      <c r="D434" s="7">
        <f ca="1">C434/'Financial Inputs '!B434</f>
        <v>0.96678476527900792</v>
      </c>
      <c r="E434">
        <f ca="1">C434-'Financial Inputs '!D434</f>
        <v>2156</v>
      </c>
      <c r="F434" s="7">
        <f ca="1">E434/'Financial Outputs'!B434</f>
        <v>0.95482728077945089</v>
      </c>
      <c r="G434">
        <f ca="1">'Financial Inputs '!E434-'Financial Inputs '!E434-'Financial Inputs '!F434</f>
        <v>-15</v>
      </c>
      <c r="H434">
        <f ca="1">G434*'Financial Inputs '!G434</f>
        <v>-2.6999999999999997</v>
      </c>
      <c r="I434">
        <f t="shared" ca="1" si="12"/>
        <v>-12.3</v>
      </c>
      <c r="J434" s="7">
        <f t="shared" ca="1" si="13"/>
        <v>-5.4472984942426934E-3</v>
      </c>
      <c r="K434">
        <f ca="1">$B$2/'Financial Inputs '!H434</f>
        <v>220.5</v>
      </c>
      <c r="L434">
        <f ca="1">$B$2/'Financial Inputs '!I434</f>
        <v>22.05</v>
      </c>
      <c r="M434">
        <f ca="1">'Financial Inputs '!J434/'Financial Inputs '!K434</f>
        <v>1.9807079523413689</v>
      </c>
      <c r="N434">
        <f ca="1">'Financial Inputs '!C434/('Financial Inputs '!L434+'Financial Inputs '!M434)/2</f>
        <v>2.5000000000000001E-2</v>
      </c>
    </row>
    <row r="435" spans="1:14" x14ac:dyDescent="0.3">
      <c r="A435" s="1">
        <v>44720</v>
      </c>
      <c r="B435">
        <f ca="1">'Financial Inputs '!B435</f>
        <v>2329</v>
      </c>
      <c r="C435">
        <f ca="1">'Financial Inputs '!B435-'Financial Inputs '!C435</f>
        <v>2246</v>
      </c>
      <c r="D435" s="7">
        <f ca="1">C435/'Financial Inputs '!B435</f>
        <v>0.96436238729068269</v>
      </c>
      <c r="E435">
        <f ca="1">C435-'Financial Inputs '!D435</f>
        <v>2214</v>
      </c>
      <c r="F435" s="7">
        <f ca="1">E435/'Financial Outputs'!B435</f>
        <v>0.95062258480034345</v>
      </c>
      <c r="G435">
        <f ca="1">'Financial Inputs '!E435-'Financial Inputs '!E435-'Financial Inputs '!F435</f>
        <v>-13</v>
      </c>
      <c r="H435">
        <f ca="1">G435*'Financial Inputs '!G435</f>
        <v>-2.34</v>
      </c>
      <c r="I435">
        <f t="shared" ca="1" si="12"/>
        <v>-10.66</v>
      </c>
      <c r="J435" s="7">
        <f t="shared" ca="1" si="13"/>
        <v>-4.5770717045942469E-3</v>
      </c>
      <c r="K435">
        <f ca="1">$B$2/'Financial Inputs '!H435</f>
        <v>220.5</v>
      </c>
      <c r="L435">
        <f ca="1">$B$2/'Financial Inputs '!I435</f>
        <v>22.05</v>
      </c>
      <c r="M435">
        <f ca="1">'Financial Inputs '!J435/'Financial Inputs '!K435</f>
        <v>2.0240858966918167</v>
      </c>
      <c r="N435">
        <f ca="1">'Financial Inputs '!C435/('Financial Inputs '!L435+'Financial Inputs '!M435)/2</f>
        <v>2.7666666666666666E-2</v>
      </c>
    </row>
    <row r="436" spans="1:14" x14ac:dyDescent="0.3">
      <c r="A436" s="1">
        <v>44721</v>
      </c>
      <c r="B436">
        <f ca="1">'Financial Inputs '!B436</f>
        <v>2410</v>
      </c>
      <c r="C436">
        <f ca="1">'Financial Inputs '!B436-'Financial Inputs '!C436</f>
        <v>2369</v>
      </c>
      <c r="D436" s="7">
        <f ca="1">C436/'Financial Inputs '!B436</f>
        <v>0.98298755186721987</v>
      </c>
      <c r="E436">
        <f ca="1">C436-'Financial Inputs '!D436</f>
        <v>2347</v>
      </c>
      <c r="F436" s="7">
        <f ca="1">E436/'Financial Outputs'!B436</f>
        <v>0.97385892116182571</v>
      </c>
      <c r="G436">
        <f ca="1">'Financial Inputs '!E436-'Financial Inputs '!E436-'Financial Inputs '!F436</f>
        <v>-13</v>
      </c>
      <c r="H436">
        <f ca="1">G436*'Financial Inputs '!G436</f>
        <v>-2.34</v>
      </c>
      <c r="I436">
        <f t="shared" ca="1" si="12"/>
        <v>-10.66</v>
      </c>
      <c r="J436" s="7">
        <f t="shared" ca="1" si="13"/>
        <v>-4.4232365145228216E-3</v>
      </c>
      <c r="K436">
        <f ca="1">$B$2/'Financial Inputs '!H436</f>
        <v>220.5</v>
      </c>
      <c r="L436">
        <f ca="1">$B$2/'Financial Inputs '!I436</f>
        <v>22.05</v>
      </c>
      <c r="M436">
        <f ca="1">'Financial Inputs '!J436/'Financial Inputs '!K436</f>
        <v>2.1902191046658261</v>
      </c>
      <c r="N436">
        <f ca="1">'Financial Inputs '!C436/('Financial Inputs '!L436+'Financial Inputs '!M436)/2</f>
        <v>1.3666666666666667E-2</v>
      </c>
    </row>
    <row r="437" spans="1:14" x14ac:dyDescent="0.3">
      <c r="A437" s="1">
        <v>44722</v>
      </c>
      <c r="B437">
        <f ca="1">'Financial Inputs '!B437</f>
        <v>2199</v>
      </c>
      <c r="C437">
        <f ca="1">'Financial Inputs '!B437-'Financial Inputs '!C437</f>
        <v>2159</v>
      </c>
      <c r="D437" s="7">
        <f ca="1">C437/'Financial Inputs '!B437</f>
        <v>0.98180991359708958</v>
      </c>
      <c r="E437">
        <f ca="1">C437-'Financial Inputs '!D437</f>
        <v>2130</v>
      </c>
      <c r="F437" s="7">
        <f ca="1">E437/'Financial Outputs'!B437</f>
        <v>0.96862210095497958</v>
      </c>
      <c r="G437">
        <f ca="1">'Financial Inputs '!E437-'Financial Inputs '!E437-'Financial Inputs '!F437</f>
        <v>-14</v>
      </c>
      <c r="H437">
        <f ca="1">G437*'Financial Inputs '!G437</f>
        <v>-2.52</v>
      </c>
      <c r="I437">
        <f t="shared" ca="1" si="12"/>
        <v>-11.48</v>
      </c>
      <c r="J437" s="7">
        <f t="shared" ca="1" si="13"/>
        <v>-5.2205547976352891E-3</v>
      </c>
      <c r="K437">
        <f ca="1">$B$2/'Financial Inputs '!H437</f>
        <v>220.5</v>
      </c>
      <c r="L437">
        <f ca="1">$B$2/'Financial Inputs '!I437</f>
        <v>22.05</v>
      </c>
      <c r="M437">
        <f ca="1">'Financial Inputs '!J437/'Financial Inputs '!K437</f>
        <v>2.1431009535116683</v>
      </c>
      <c r="N437">
        <f ca="1">'Financial Inputs '!C437/('Financial Inputs '!L437+'Financial Inputs '!M437)/2</f>
        <v>1.3333333333333334E-2</v>
      </c>
    </row>
    <row r="438" spans="1:14" x14ac:dyDescent="0.3">
      <c r="A438" s="1">
        <v>44723</v>
      </c>
      <c r="B438">
        <f ca="1">'Financial Inputs '!B438</f>
        <v>2384</v>
      </c>
      <c r="C438">
        <f ca="1">'Financial Inputs '!B438-'Financial Inputs '!C438</f>
        <v>2351</v>
      </c>
      <c r="D438" s="7">
        <f ca="1">C438/'Financial Inputs '!B438</f>
        <v>0.98615771812080533</v>
      </c>
      <c r="E438">
        <f ca="1">C438-'Financial Inputs '!D438</f>
        <v>2327</v>
      </c>
      <c r="F438" s="7">
        <f ca="1">E438/'Financial Outputs'!B438</f>
        <v>0.97609060402684567</v>
      </c>
      <c r="G438">
        <f ca="1">'Financial Inputs '!E438-'Financial Inputs '!E438-'Financial Inputs '!F438</f>
        <v>-15</v>
      </c>
      <c r="H438">
        <f ca="1">G438*'Financial Inputs '!G438</f>
        <v>-2.6999999999999997</v>
      </c>
      <c r="I438">
        <f t="shared" ca="1" si="12"/>
        <v>-12.3</v>
      </c>
      <c r="J438" s="7">
        <f t="shared" ca="1" si="13"/>
        <v>-5.1593959731543624E-3</v>
      </c>
      <c r="K438">
        <f ca="1">$B$2/'Financial Inputs '!H438</f>
        <v>220.5</v>
      </c>
      <c r="L438">
        <f ca="1">$B$2/'Financial Inputs '!I438</f>
        <v>22.05</v>
      </c>
      <c r="M438">
        <f ca="1">'Financial Inputs '!J438/'Financial Inputs '!K438</f>
        <v>1.9004944375772559</v>
      </c>
      <c r="N438">
        <f ca="1">'Financial Inputs '!C438/('Financial Inputs '!L438+'Financial Inputs '!M438)/2</f>
        <v>1.0999999999999999E-2</v>
      </c>
    </row>
    <row r="439" spans="1:14" x14ac:dyDescent="0.3">
      <c r="A439" s="1">
        <v>44724</v>
      </c>
      <c r="B439">
        <f ca="1">'Financial Inputs '!B439</f>
        <v>2344</v>
      </c>
      <c r="C439">
        <f ca="1">'Financial Inputs '!B439-'Financial Inputs '!C439</f>
        <v>2314</v>
      </c>
      <c r="D439" s="7">
        <f ca="1">C439/'Financial Inputs '!B439</f>
        <v>0.98720136518771329</v>
      </c>
      <c r="E439">
        <f ca="1">C439-'Financial Inputs '!D439</f>
        <v>2276</v>
      </c>
      <c r="F439" s="7">
        <f ca="1">E439/'Financial Outputs'!B439</f>
        <v>0.97098976109215018</v>
      </c>
      <c r="G439">
        <f ca="1">'Financial Inputs '!E439-'Financial Inputs '!E439-'Financial Inputs '!F439</f>
        <v>-10</v>
      </c>
      <c r="H439">
        <f ca="1">G439*'Financial Inputs '!G439</f>
        <v>-1.7999999999999998</v>
      </c>
      <c r="I439">
        <f t="shared" ca="1" si="12"/>
        <v>-8.1999999999999993</v>
      </c>
      <c r="J439" s="7">
        <f t="shared" ca="1" si="13"/>
        <v>-3.4982935153583614E-3</v>
      </c>
      <c r="K439">
        <f ca="1">$B$2/'Financial Inputs '!H439</f>
        <v>220.5</v>
      </c>
      <c r="L439">
        <f ca="1">$B$2/'Financial Inputs '!I439</f>
        <v>22.05</v>
      </c>
      <c r="M439">
        <f ca="1">'Financial Inputs '!J439/'Financial Inputs '!K439</f>
        <v>2.0079679935449168</v>
      </c>
      <c r="N439">
        <f ca="1">'Financial Inputs '!C439/('Financial Inputs '!L439+'Financial Inputs '!M439)/2</f>
        <v>0.01</v>
      </c>
    </row>
    <row r="440" spans="1:14" x14ac:dyDescent="0.3">
      <c r="A440" s="1">
        <v>44725</v>
      </c>
      <c r="B440">
        <f ca="1">'Financial Inputs '!B440</f>
        <v>2103</v>
      </c>
      <c r="C440">
        <f ca="1">'Financial Inputs '!B440-'Financial Inputs '!C440</f>
        <v>2019</v>
      </c>
      <c r="D440" s="7">
        <f ca="1">C440/'Financial Inputs '!B440</f>
        <v>0.96005706134094149</v>
      </c>
      <c r="E440">
        <f ca="1">C440-'Financial Inputs '!D440</f>
        <v>1984</v>
      </c>
      <c r="F440" s="7">
        <f ca="1">E440/'Financial Outputs'!B440</f>
        <v>0.94341417023300045</v>
      </c>
      <c r="G440">
        <f ca="1">'Financial Inputs '!E440-'Financial Inputs '!E440-'Financial Inputs '!F440</f>
        <v>-12</v>
      </c>
      <c r="H440">
        <f ca="1">G440*'Financial Inputs '!G440</f>
        <v>-2.16</v>
      </c>
      <c r="I440">
        <f t="shared" ca="1" si="12"/>
        <v>-9.84</v>
      </c>
      <c r="J440" s="7">
        <f t="shared" ca="1" si="13"/>
        <v>-4.6790299572039944E-3</v>
      </c>
      <c r="K440">
        <f ca="1">$B$2/'Financial Inputs '!H440</f>
        <v>220.5</v>
      </c>
      <c r="L440">
        <f ca="1">$B$2/'Financial Inputs '!I440</f>
        <v>22.05</v>
      </c>
      <c r="M440">
        <f ca="1">'Financial Inputs '!J440/'Financial Inputs '!K440</f>
        <v>2.2806518564071028</v>
      </c>
      <c r="N440">
        <f ca="1">'Financial Inputs '!C440/('Financial Inputs '!L440+'Financial Inputs '!M440)/2</f>
        <v>2.8000000000000001E-2</v>
      </c>
    </row>
    <row r="441" spans="1:14" x14ac:dyDescent="0.3">
      <c r="A441" s="1">
        <v>44726</v>
      </c>
      <c r="B441">
        <f ca="1">'Financial Inputs '!B441</f>
        <v>2456</v>
      </c>
      <c r="C441">
        <f ca="1">'Financial Inputs '!B441-'Financial Inputs '!C441</f>
        <v>2366</v>
      </c>
      <c r="D441" s="7">
        <f ca="1">C441/'Financial Inputs '!B441</f>
        <v>0.96335504885993484</v>
      </c>
      <c r="E441">
        <f ca="1">C441-'Financial Inputs '!D441</f>
        <v>2339</v>
      </c>
      <c r="F441" s="7">
        <f ca="1">E441/'Financial Outputs'!B441</f>
        <v>0.95236156351791534</v>
      </c>
      <c r="G441">
        <f ca="1">'Financial Inputs '!E441-'Financial Inputs '!E441-'Financial Inputs '!F441</f>
        <v>-12</v>
      </c>
      <c r="H441">
        <f ca="1">G441*'Financial Inputs '!G441</f>
        <v>-2.16</v>
      </c>
      <c r="I441">
        <f t="shared" ca="1" si="12"/>
        <v>-9.84</v>
      </c>
      <c r="J441" s="7">
        <f t="shared" ca="1" si="13"/>
        <v>-4.0065146579804558E-3</v>
      </c>
      <c r="K441">
        <f ca="1">$B$2/'Financial Inputs '!H441</f>
        <v>220.5</v>
      </c>
      <c r="L441">
        <f ca="1">$B$2/'Financial Inputs '!I441</f>
        <v>22.05</v>
      </c>
      <c r="M441">
        <f ca="1">'Financial Inputs '!J441/'Financial Inputs '!K441</f>
        <v>1.926270247076912</v>
      </c>
      <c r="N441">
        <f ca="1">'Financial Inputs '!C441/('Financial Inputs '!L441+'Financial Inputs '!M441)/2</f>
        <v>0.03</v>
      </c>
    </row>
    <row r="442" spans="1:14" x14ac:dyDescent="0.3">
      <c r="A442" s="1">
        <v>44727</v>
      </c>
      <c r="B442">
        <f ca="1">'Financial Inputs '!B442</f>
        <v>2028</v>
      </c>
      <c r="C442">
        <f ca="1">'Financial Inputs '!B442-'Financial Inputs '!C442</f>
        <v>1938</v>
      </c>
      <c r="D442" s="7">
        <f ca="1">C442/'Financial Inputs '!B442</f>
        <v>0.95562130177514792</v>
      </c>
      <c r="E442">
        <f ca="1">C442-'Financial Inputs '!D442</f>
        <v>1916</v>
      </c>
      <c r="F442" s="7">
        <f ca="1">E442/'Financial Outputs'!B442</f>
        <v>0.94477317554240636</v>
      </c>
      <c r="G442">
        <f ca="1">'Financial Inputs '!E442-'Financial Inputs '!E442-'Financial Inputs '!F442</f>
        <v>-10</v>
      </c>
      <c r="H442">
        <f ca="1">G442*'Financial Inputs '!G442</f>
        <v>-1.7999999999999998</v>
      </c>
      <c r="I442">
        <f t="shared" ca="1" si="12"/>
        <v>-8.1999999999999993</v>
      </c>
      <c r="J442" s="7">
        <f t="shared" ca="1" si="13"/>
        <v>-4.0433925049309658E-3</v>
      </c>
      <c r="K442">
        <f ca="1">$B$2/'Financial Inputs '!H442</f>
        <v>220.5</v>
      </c>
      <c r="L442">
        <f ca="1">$B$2/'Financial Inputs '!I442</f>
        <v>22.05</v>
      </c>
      <c r="M442">
        <f ca="1">'Financial Inputs '!J442/'Financial Inputs '!K442</f>
        <v>1.9513517369284543</v>
      </c>
      <c r="N442">
        <f ca="1">'Financial Inputs '!C442/('Financial Inputs '!L442+'Financial Inputs '!M442)/2</f>
        <v>0.03</v>
      </c>
    </row>
    <row r="443" spans="1:14" x14ac:dyDescent="0.3">
      <c r="A443" s="1">
        <v>44728</v>
      </c>
      <c r="B443">
        <f ca="1">'Financial Inputs '!B443</f>
        <v>2333</v>
      </c>
      <c r="C443">
        <f ca="1">'Financial Inputs '!B443-'Financial Inputs '!C443</f>
        <v>2266</v>
      </c>
      <c r="D443" s="7">
        <f ca="1">C443/'Financial Inputs '!B443</f>
        <v>0.97128161165880844</v>
      </c>
      <c r="E443">
        <f ca="1">C443-'Financial Inputs '!D443</f>
        <v>2240</v>
      </c>
      <c r="F443" s="7">
        <f ca="1">E443/'Financial Outputs'!B443</f>
        <v>0.96013716245177883</v>
      </c>
      <c r="G443">
        <f ca="1">'Financial Inputs '!E443-'Financial Inputs '!E443-'Financial Inputs '!F443</f>
        <v>-14</v>
      </c>
      <c r="H443">
        <f ca="1">G443*'Financial Inputs '!G443</f>
        <v>-2.52</v>
      </c>
      <c r="I443">
        <f t="shared" ca="1" si="12"/>
        <v>-11.48</v>
      </c>
      <c r="J443" s="7">
        <f t="shared" ca="1" si="13"/>
        <v>-4.9207029575653663E-3</v>
      </c>
      <c r="K443">
        <f ca="1">$B$2/'Financial Inputs '!H443</f>
        <v>220.5</v>
      </c>
      <c r="L443">
        <f ca="1">$B$2/'Financial Inputs '!I443</f>
        <v>22.05</v>
      </c>
      <c r="M443">
        <f ca="1">'Financial Inputs '!J443/'Financial Inputs '!K443</f>
        <v>1.9341852107307511</v>
      </c>
      <c r="N443">
        <f ca="1">'Financial Inputs '!C443/('Financial Inputs '!L443+'Financial Inputs '!M443)/2</f>
        <v>2.2333333333333334E-2</v>
      </c>
    </row>
    <row r="444" spans="1:14" x14ac:dyDescent="0.3">
      <c r="A444" s="1">
        <v>44729</v>
      </c>
      <c r="B444">
        <f ca="1">'Financial Inputs '!B444</f>
        <v>2157</v>
      </c>
      <c r="C444">
        <f ca="1">'Financial Inputs '!B444-'Financial Inputs '!C444</f>
        <v>2113</v>
      </c>
      <c r="D444" s="7">
        <f ca="1">C444/'Financial Inputs '!B444</f>
        <v>0.97960129809921181</v>
      </c>
      <c r="E444">
        <f ca="1">C444-'Financial Inputs '!D444</f>
        <v>2083</v>
      </c>
      <c r="F444" s="7">
        <f ca="1">E444/'Financial Outputs'!B444</f>
        <v>0.96569309225776545</v>
      </c>
      <c r="G444">
        <f ca="1">'Financial Inputs '!E444-'Financial Inputs '!E444-'Financial Inputs '!F444</f>
        <v>-15</v>
      </c>
      <c r="H444">
        <f ca="1">G444*'Financial Inputs '!G444</f>
        <v>-2.6999999999999997</v>
      </c>
      <c r="I444">
        <f t="shared" ca="1" si="12"/>
        <v>-12.3</v>
      </c>
      <c r="J444" s="7">
        <f t="shared" ca="1" si="13"/>
        <v>-5.7023643949930466E-3</v>
      </c>
      <c r="K444">
        <f ca="1">$B$2/'Financial Inputs '!H444</f>
        <v>220.5</v>
      </c>
      <c r="L444">
        <f ca="1">$B$2/'Financial Inputs '!I444</f>
        <v>22.05</v>
      </c>
      <c r="M444">
        <f ca="1">'Financial Inputs '!J444/'Financial Inputs '!K444</f>
        <v>1.8208811233787114</v>
      </c>
      <c r="N444">
        <f ca="1">'Financial Inputs '!C444/('Financial Inputs '!L444+'Financial Inputs '!M444)/2</f>
        <v>1.4666666666666666E-2</v>
      </c>
    </row>
    <row r="445" spans="1:14" x14ac:dyDescent="0.3">
      <c r="A445" s="1">
        <v>44730</v>
      </c>
      <c r="B445">
        <f ca="1">'Financial Inputs '!B445</f>
        <v>2318</v>
      </c>
      <c r="C445">
        <f ca="1">'Financial Inputs '!B445-'Financial Inputs '!C445</f>
        <v>2247</v>
      </c>
      <c r="D445" s="7">
        <f ca="1">C445/'Financial Inputs '!B445</f>
        <v>0.96937014667817079</v>
      </c>
      <c r="E445">
        <f ca="1">C445-'Financial Inputs '!D445</f>
        <v>2218</v>
      </c>
      <c r="F445" s="7">
        <f ca="1">E445/'Financial Outputs'!B445</f>
        <v>0.95685936151855044</v>
      </c>
      <c r="G445">
        <f ca="1">'Financial Inputs '!E445-'Financial Inputs '!E445-'Financial Inputs '!F445</f>
        <v>-12</v>
      </c>
      <c r="H445">
        <f ca="1">G445*'Financial Inputs '!G445</f>
        <v>-2.16</v>
      </c>
      <c r="I445">
        <f t="shared" ca="1" si="12"/>
        <v>-9.84</v>
      </c>
      <c r="J445" s="7">
        <f t="shared" ca="1" si="13"/>
        <v>-4.245038826574633E-3</v>
      </c>
      <c r="K445">
        <f ca="1">$B$2/'Financial Inputs '!H445</f>
        <v>220.5</v>
      </c>
      <c r="L445">
        <f ca="1">$B$2/'Financial Inputs '!I445</f>
        <v>22.05</v>
      </c>
      <c r="M445">
        <f ca="1">'Financial Inputs '!J445/'Financial Inputs '!K445</f>
        <v>2.2365258914243218</v>
      </c>
      <c r="N445">
        <f ca="1">'Financial Inputs '!C445/('Financial Inputs '!L445+'Financial Inputs '!M445)/2</f>
        <v>2.3666666666666666E-2</v>
      </c>
    </row>
    <row r="446" spans="1:14" x14ac:dyDescent="0.3">
      <c r="A446" s="1">
        <v>44731</v>
      </c>
      <c r="B446">
        <f ca="1">'Financial Inputs '!B446</f>
        <v>2016</v>
      </c>
      <c r="C446">
        <f ca="1">'Financial Inputs '!B446-'Financial Inputs '!C446</f>
        <v>1953</v>
      </c>
      <c r="D446" s="7">
        <f ca="1">C446/'Financial Inputs '!B446</f>
        <v>0.96875</v>
      </c>
      <c r="E446">
        <f ca="1">C446-'Financial Inputs '!D446</f>
        <v>1925</v>
      </c>
      <c r="F446" s="7">
        <f ca="1">E446/'Financial Outputs'!B446</f>
        <v>0.95486111111111116</v>
      </c>
      <c r="G446">
        <f ca="1">'Financial Inputs '!E446-'Financial Inputs '!E446-'Financial Inputs '!F446</f>
        <v>-11</v>
      </c>
      <c r="H446">
        <f ca="1">G446*'Financial Inputs '!G446</f>
        <v>-1.98</v>
      </c>
      <c r="I446">
        <f t="shared" ca="1" si="12"/>
        <v>-9.02</v>
      </c>
      <c r="J446" s="7">
        <f t="shared" ca="1" si="13"/>
        <v>-4.4742063492063493E-3</v>
      </c>
      <c r="K446">
        <f ca="1">$B$2/'Financial Inputs '!H446</f>
        <v>220.5</v>
      </c>
      <c r="L446">
        <f ca="1">$B$2/'Financial Inputs '!I446</f>
        <v>22.05</v>
      </c>
      <c r="M446">
        <f ca="1">'Financial Inputs '!J446/'Financial Inputs '!K446</f>
        <v>1.8792912513842746</v>
      </c>
      <c r="N446">
        <f ca="1">'Financial Inputs '!C446/('Financial Inputs '!L446+'Financial Inputs '!M446)/2</f>
        <v>2.1000000000000001E-2</v>
      </c>
    </row>
    <row r="447" spans="1:14" x14ac:dyDescent="0.3">
      <c r="A447" s="1">
        <v>44732</v>
      </c>
      <c r="B447">
        <f ca="1">'Financial Inputs '!B447</f>
        <v>2207</v>
      </c>
      <c r="C447">
        <f ca="1">'Financial Inputs '!B447-'Financial Inputs '!C447</f>
        <v>2137</v>
      </c>
      <c r="D447" s="7">
        <f ca="1">C447/'Financial Inputs '!B447</f>
        <v>0.96828273674671494</v>
      </c>
      <c r="E447">
        <f ca="1">C447-'Financial Inputs '!D447</f>
        <v>2114</v>
      </c>
      <c r="F447" s="7">
        <f ca="1">E447/'Financial Outputs'!B447</f>
        <v>0.95786135024920704</v>
      </c>
      <c r="G447">
        <f ca="1">'Financial Inputs '!E447-'Financial Inputs '!E447-'Financial Inputs '!F447</f>
        <v>-15</v>
      </c>
      <c r="H447">
        <f ca="1">G447*'Financial Inputs '!G447</f>
        <v>-2.6999999999999997</v>
      </c>
      <c r="I447">
        <f t="shared" ca="1" si="12"/>
        <v>-12.3</v>
      </c>
      <c r="J447" s="7">
        <f t="shared" ca="1" si="13"/>
        <v>-5.5731762573629365E-3</v>
      </c>
      <c r="K447">
        <f ca="1">$B$2/'Financial Inputs '!H447</f>
        <v>220.5</v>
      </c>
      <c r="L447">
        <f ca="1">$B$2/'Financial Inputs '!I447</f>
        <v>22.05</v>
      </c>
      <c r="M447">
        <f ca="1">'Financial Inputs '!J447/'Financial Inputs '!K447</f>
        <v>1.8943369121427491</v>
      </c>
      <c r="N447">
        <f ca="1">'Financial Inputs '!C447/('Financial Inputs '!L447+'Financial Inputs '!M447)/2</f>
        <v>2.3333333333333334E-2</v>
      </c>
    </row>
    <row r="448" spans="1:14" x14ac:dyDescent="0.3">
      <c r="A448" s="1">
        <v>44733</v>
      </c>
      <c r="B448">
        <f ca="1">'Financial Inputs '!B448</f>
        <v>2022</v>
      </c>
      <c r="C448">
        <f ca="1">'Financial Inputs '!B448-'Financial Inputs '!C448</f>
        <v>1990</v>
      </c>
      <c r="D448" s="7">
        <f ca="1">C448/'Financial Inputs '!B448</f>
        <v>0.98417408506429283</v>
      </c>
      <c r="E448">
        <f ca="1">C448-'Financial Inputs '!D448</f>
        <v>1963</v>
      </c>
      <c r="F448" s="7">
        <f ca="1">E448/'Financial Outputs'!B448</f>
        <v>0.97082096933728979</v>
      </c>
      <c r="G448">
        <f ca="1">'Financial Inputs '!E448-'Financial Inputs '!E448-'Financial Inputs '!F448</f>
        <v>-13</v>
      </c>
      <c r="H448">
        <f ca="1">G448*'Financial Inputs '!G448</f>
        <v>-2.34</v>
      </c>
      <c r="I448">
        <f t="shared" ca="1" si="12"/>
        <v>-10.66</v>
      </c>
      <c r="J448" s="7">
        <f t="shared" ca="1" si="13"/>
        <v>-5.2720079129574679E-3</v>
      </c>
      <c r="K448">
        <f ca="1">$B$2/'Financial Inputs '!H448</f>
        <v>220.5</v>
      </c>
      <c r="L448">
        <f ca="1">$B$2/'Financial Inputs '!I448</f>
        <v>22.05</v>
      </c>
      <c r="M448">
        <f ca="1">'Financial Inputs '!J448/'Financial Inputs '!K448</f>
        <v>1.8423953222662814</v>
      </c>
      <c r="N448">
        <f ca="1">'Financial Inputs '!C448/('Financial Inputs '!L448+'Financial Inputs '!M448)/2</f>
        <v>1.0666666666666666E-2</v>
      </c>
    </row>
    <row r="449" spans="1:14" x14ac:dyDescent="0.3">
      <c r="A449" s="1">
        <v>44734</v>
      </c>
      <c r="B449">
        <f ca="1">'Financial Inputs '!B449</f>
        <v>2449</v>
      </c>
      <c r="C449">
        <f ca="1">'Financial Inputs '!B449-'Financial Inputs '!C449</f>
        <v>2359</v>
      </c>
      <c r="D449" s="7">
        <f ca="1">C449/'Financial Inputs '!B449</f>
        <v>0.9632503062474479</v>
      </c>
      <c r="E449">
        <f ca="1">C449-'Financial Inputs '!D449</f>
        <v>2327</v>
      </c>
      <c r="F449" s="7">
        <f ca="1">E449/'Financial Outputs'!B449</f>
        <v>0.95018374846876275</v>
      </c>
      <c r="G449">
        <f ca="1">'Financial Inputs '!E449-'Financial Inputs '!E449-'Financial Inputs '!F449</f>
        <v>-13</v>
      </c>
      <c r="H449">
        <f ca="1">G449*'Financial Inputs '!G449</f>
        <v>-2.34</v>
      </c>
      <c r="I449">
        <f t="shared" ca="1" si="12"/>
        <v>-10.66</v>
      </c>
      <c r="J449" s="7">
        <f t="shared" ca="1" si="13"/>
        <v>-4.3527970600244995E-3</v>
      </c>
      <c r="K449">
        <f ca="1">$B$2/'Financial Inputs '!H449</f>
        <v>220.5</v>
      </c>
      <c r="L449">
        <f ca="1">$B$2/'Financial Inputs '!I449</f>
        <v>22.05</v>
      </c>
      <c r="M449">
        <f ca="1">'Financial Inputs '!J449/'Financial Inputs '!K449</f>
        <v>1.9333806566104703</v>
      </c>
      <c r="N449">
        <f ca="1">'Financial Inputs '!C449/('Financial Inputs '!L449+'Financial Inputs '!M449)/2</f>
        <v>0.03</v>
      </c>
    </row>
    <row r="450" spans="1:14" x14ac:dyDescent="0.3">
      <c r="A450" s="1">
        <v>44735</v>
      </c>
      <c r="B450">
        <f ca="1">'Financial Inputs '!B450</f>
        <v>2156</v>
      </c>
      <c r="C450">
        <f ca="1">'Financial Inputs '!B450-'Financial Inputs '!C450</f>
        <v>2077</v>
      </c>
      <c r="D450" s="7">
        <f ca="1">C450/'Financial Inputs '!B450</f>
        <v>0.9633580705009277</v>
      </c>
      <c r="E450">
        <f ca="1">C450-'Financial Inputs '!D450</f>
        <v>2049</v>
      </c>
      <c r="F450" s="7">
        <f ca="1">E450/'Financial Outputs'!B450</f>
        <v>0.95037105751391471</v>
      </c>
      <c r="G450">
        <f ca="1">'Financial Inputs '!E450-'Financial Inputs '!E450-'Financial Inputs '!F450</f>
        <v>-15</v>
      </c>
      <c r="H450">
        <f ca="1">G450*'Financial Inputs '!G450</f>
        <v>-2.6999999999999997</v>
      </c>
      <c r="I450">
        <f t="shared" ca="1" si="12"/>
        <v>-12.3</v>
      </c>
      <c r="J450" s="7">
        <f t="shared" ca="1" si="13"/>
        <v>-5.7050092764378479E-3</v>
      </c>
      <c r="K450">
        <f ca="1">$B$2/'Financial Inputs '!H450</f>
        <v>220.5</v>
      </c>
      <c r="L450">
        <f ca="1">$B$2/'Financial Inputs '!I450</f>
        <v>22.05</v>
      </c>
      <c r="M450">
        <f ca="1">'Financial Inputs '!J450/'Financial Inputs '!K450</f>
        <v>1.7920337552742616</v>
      </c>
      <c r="N450">
        <f ca="1">'Financial Inputs '!C450/('Financial Inputs '!L450+'Financial Inputs '!M450)/2</f>
        <v>2.6333333333333334E-2</v>
      </c>
    </row>
    <row r="451" spans="1:14" x14ac:dyDescent="0.3">
      <c r="A451" s="1">
        <v>44736</v>
      </c>
      <c r="B451">
        <f ca="1">'Financial Inputs '!B451</f>
        <v>2121</v>
      </c>
      <c r="C451">
        <f ca="1">'Financial Inputs '!B451-'Financial Inputs '!C451</f>
        <v>2042</v>
      </c>
      <c r="D451" s="7">
        <f ca="1">C451/'Financial Inputs '!B451</f>
        <v>0.96275341819896276</v>
      </c>
      <c r="E451">
        <f ca="1">C451-'Financial Inputs '!D451</f>
        <v>2015</v>
      </c>
      <c r="F451" s="7">
        <f ca="1">E451/'Financial Outputs'!B451</f>
        <v>0.95002357378595004</v>
      </c>
      <c r="G451">
        <f ca="1">'Financial Inputs '!E451-'Financial Inputs '!E451-'Financial Inputs '!F451</f>
        <v>-13</v>
      </c>
      <c r="H451">
        <f ca="1">G451*'Financial Inputs '!G451</f>
        <v>-2.34</v>
      </c>
      <c r="I451">
        <f t="shared" ref="I451:I514" ca="1" si="14">G451-H451</f>
        <v>-10.66</v>
      </c>
      <c r="J451" s="7">
        <f t="shared" ref="J451:J514" ca="1" si="15">I451/B451</f>
        <v>-5.025931164545026E-3</v>
      </c>
      <c r="K451">
        <f ca="1">$B$2/'Financial Inputs '!H451</f>
        <v>220.5</v>
      </c>
      <c r="L451">
        <f ca="1">$B$2/'Financial Inputs '!I451</f>
        <v>22.05</v>
      </c>
      <c r="M451">
        <f ca="1">'Financial Inputs '!J451/'Financial Inputs '!K451</f>
        <v>1.862073683850443</v>
      </c>
      <c r="N451">
        <f ca="1">'Financial Inputs '!C451/('Financial Inputs '!L451+'Financial Inputs '!M451)/2</f>
        <v>2.6333333333333334E-2</v>
      </c>
    </row>
    <row r="452" spans="1:14" x14ac:dyDescent="0.3">
      <c r="A452" s="1">
        <v>44737</v>
      </c>
      <c r="B452">
        <f ca="1">'Financial Inputs '!B452</f>
        <v>2118</v>
      </c>
      <c r="C452">
        <f ca="1">'Financial Inputs '!B452-'Financial Inputs '!C452</f>
        <v>2043</v>
      </c>
      <c r="D452" s="7">
        <f ca="1">C452/'Financial Inputs '!B452</f>
        <v>0.96458923512747874</v>
      </c>
      <c r="E452">
        <f ca="1">C452-'Financial Inputs '!D452</f>
        <v>2023</v>
      </c>
      <c r="F452" s="7">
        <f ca="1">E452/'Financial Outputs'!B452</f>
        <v>0.95514636449480639</v>
      </c>
      <c r="G452">
        <f ca="1">'Financial Inputs '!E452-'Financial Inputs '!E452-'Financial Inputs '!F452</f>
        <v>-13</v>
      </c>
      <c r="H452">
        <f ca="1">G452*'Financial Inputs '!G452</f>
        <v>-2.34</v>
      </c>
      <c r="I452">
        <f t="shared" ca="1" si="14"/>
        <v>-10.66</v>
      </c>
      <c r="J452" s="7">
        <f t="shared" ca="1" si="15"/>
        <v>-5.0330500472143529E-3</v>
      </c>
      <c r="K452">
        <f ca="1">$B$2/'Financial Inputs '!H452</f>
        <v>220.5</v>
      </c>
      <c r="L452">
        <f ca="1">$B$2/'Financial Inputs '!I452</f>
        <v>22.05</v>
      </c>
      <c r="M452">
        <f ca="1">'Financial Inputs '!J452/'Financial Inputs '!K452</f>
        <v>2.0338958707360861</v>
      </c>
      <c r="N452">
        <f ca="1">'Financial Inputs '!C452/('Financial Inputs '!L452+'Financial Inputs '!M452)/2</f>
        <v>2.5000000000000001E-2</v>
      </c>
    </row>
    <row r="453" spans="1:14" x14ac:dyDescent="0.3">
      <c r="A453" s="1">
        <v>44738</v>
      </c>
      <c r="B453">
        <f ca="1">'Financial Inputs '!B453</f>
        <v>2145</v>
      </c>
      <c r="C453">
        <f ca="1">'Financial Inputs '!B453-'Financial Inputs '!C453</f>
        <v>2068</v>
      </c>
      <c r="D453" s="7">
        <f ca="1">C453/'Financial Inputs '!B453</f>
        <v>0.96410256410256412</v>
      </c>
      <c r="E453">
        <f ca="1">C453-'Financial Inputs '!D453</f>
        <v>2042</v>
      </c>
      <c r="F453" s="7">
        <f ca="1">E453/'Financial Outputs'!B453</f>
        <v>0.95198135198135203</v>
      </c>
      <c r="G453">
        <f ca="1">'Financial Inputs '!E453-'Financial Inputs '!E453-'Financial Inputs '!F453</f>
        <v>-11</v>
      </c>
      <c r="H453">
        <f ca="1">G453*'Financial Inputs '!G453</f>
        <v>-1.98</v>
      </c>
      <c r="I453">
        <f t="shared" ca="1" si="14"/>
        <v>-9.02</v>
      </c>
      <c r="J453" s="7">
        <f t="shared" ca="1" si="15"/>
        <v>-4.205128205128205E-3</v>
      </c>
      <c r="K453">
        <f ca="1">$B$2/'Financial Inputs '!H453</f>
        <v>220.5</v>
      </c>
      <c r="L453">
        <f ca="1">$B$2/'Financial Inputs '!I453</f>
        <v>22.05</v>
      </c>
      <c r="M453">
        <f ca="1">'Financial Inputs '!J453/'Financial Inputs '!K453</f>
        <v>2.1553081421502474</v>
      </c>
      <c r="N453">
        <f ca="1">'Financial Inputs '!C453/('Financial Inputs '!L453+'Financial Inputs '!M453)/2</f>
        <v>2.5666666666666667E-2</v>
      </c>
    </row>
    <row r="454" spans="1:14" x14ac:dyDescent="0.3">
      <c r="A454" s="1">
        <v>44739</v>
      </c>
      <c r="B454">
        <f ca="1">'Financial Inputs '!B454</f>
        <v>2213</v>
      </c>
      <c r="C454">
        <f ca="1">'Financial Inputs '!B454-'Financial Inputs '!C454</f>
        <v>2137</v>
      </c>
      <c r="D454" s="7">
        <f ca="1">C454/'Financial Inputs '!B454</f>
        <v>0.9656574785359241</v>
      </c>
      <c r="E454">
        <f ca="1">C454-'Financial Inputs '!D454</f>
        <v>2099</v>
      </c>
      <c r="F454" s="7">
        <f ca="1">E454/'Financial Outputs'!B454</f>
        <v>0.94848621780388609</v>
      </c>
      <c r="G454">
        <f ca="1">'Financial Inputs '!E454-'Financial Inputs '!E454-'Financial Inputs '!F454</f>
        <v>-10</v>
      </c>
      <c r="H454">
        <f ca="1">G454*'Financial Inputs '!G454</f>
        <v>-1.7999999999999998</v>
      </c>
      <c r="I454">
        <f t="shared" ca="1" si="14"/>
        <v>-8.1999999999999993</v>
      </c>
      <c r="J454" s="7">
        <f t="shared" ca="1" si="15"/>
        <v>-3.705377315860822E-3</v>
      </c>
      <c r="K454">
        <f ca="1">$B$2/'Financial Inputs '!H454</f>
        <v>220.5</v>
      </c>
      <c r="L454">
        <f ca="1">$B$2/'Financial Inputs '!I454</f>
        <v>22.05</v>
      </c>
      <c r="M454">
        <f ca="1">'Financial Inputs '!J454/'Financial Inputs '!K454</f>
        <v>2.1331311088641725</v>
      </c>
      <c r="N454">
        <f ca="1">'Financial Inputs '!C454/('Financial Inputs '!L454+'Financial Inputs '!M454)/2</f>
        <v>2.5333333333333333E-2</v>
      </c>
    </row>
    <row r="455" spans="1:14" x14ac:dyDescent="0.3">
      <c r="A455" s="1">
        <v>44740</v>
      </c>
      <c r="B455">
        <f ca="1">'Financial Inputs '!B455</f>
        <v>2214</v>
      </c>
      <c r="C455">
        <f ca="1">'Financial Inputs '!B455-'Financial Inputs '!C455</f>
        <v>2148</v>
      </c>
      <c r="D455" s="7">
        <f ca="1">C455/'Financial Inputs '!B455</f>
        <v>0.97018970189701892</v>
      </c>
      <c r="E455">
        <f ca="1">C455-'Financial Inputs '!D455</f>
        <v>2121</v>
      </c>
      <c r="F455" s="7">
        <f ca="1">E455/'Financial Outputs'!B455</f>
        <v>0.95799457994579951</v>
      </c>
      <c r="G455">
        <f ca="1">'Financial Inputs '!E455-'Financial Inputs '!E455-'Financial Inputs '!F455</f>
        <v>-14</v>
      </c>
      <c r="H455">
        <f ca="1">G455*'Financial Inputs '!G455</f>
        <v>-2.52</v>
      </c>
      <c r="I455">
        <f t="shared" ca="1" si="14"/>
        <v>-11.48</v>
      </c>
      <c r="J455" s="7">
        <f t="shared" ca="1" si="15"/>
        <v>-5.185185185185185E-3</v>
      </c>
      <c r="K455">
        <f ca="1">$B$2/'Financial Inputs '!H455</f>
        <v>220.5</v>
      </c>
      <c r="L455">
        <f ca="1">$B$2/'Financial Inputs '!I455</f>
        <v>22.05</v>
      </c>
      <c r="M455">
        <f ca="1">'Financial Inputs '!J455/'Financial Inputs '!K455</f>
        <v>2.0940071335240313</v>
      </c>
      <c r="N455">
        <f ca="1">'Financial Inputs '!C455/('Financial Inputs '!L455+'Financial Inputs '!M455)/2</f>
        <v>2.1999999999999999E-2</v>
      </c>
    </row>
    <row r="456" spans="1:14" x14ac:dyDescent="0.3">
      <c r="A456" s="1">
        <v>44741</v>
      </c>
      <c r="B456">
        <f ca="1">'Financial Inputs '!B456</f>
        <v>2200</v>
      </c>
      <c r="C456">
        <f ca="1">'Financial Inputs '!B456-'Financial Inputs '!C456</f>
        <v>2145</v>
      </c>
      <c r="D456" s="7">
        <f ca="1">C456/'Financial Inputs '!B456</f>
        <v>0.97499999999999998</v>
      </c>
      <c r="E456">
        <f ca="1">C456-'Financial Inputs '!D456</f>
        <v>2125</v>
      </c>
      <c r="F456" s="7">
        <f ca="1">E456/'Financial Outputs'!B456</f>
        <v>0.96590909090909094</v>
      </c>
      <c r="G456">
        <f ca="1">'Financial Inputs '!E456-'Financial Inputs '!E456-'Financial Inputs '!F456</f>
        <v>-10</v>
      </c>
      <c r="H456">
        <f ca="1">G456*'Financial Inputs '!G456</f>
        <v>-1.7999999999999998</v>
      </c>
      <c r="I456">
        <f t="shared" ca="1" si="14"/>
        <v>-8.1999999999999993</v>
      </c>
      <c r="J456" s="7">
        <f t="shared" ca="1" si="15"/>
        <v>-3.7272727272727271E-3</v>
      </c>
      <c r="K456">
        <f ca="1">$B$2/'Financial Inputs '!H456</f>
        <v>220.5</v>
      </c>
      <c r="L456">
        <f ca="1">$B$2/'Financial Inputs '!I456</f>
        <v>22.05</v>
      </c>
      <c r="M456">
        <f ca="1">'Financial Inputs '!J456/'Financial Inputs '!K456</f>
        <v>2.3421997711038318</v>
      </c>
      <c r="N456">
        <f ca="1">'Financial Inputs '!C456/('Financial Inputs '!L456+'Financial Inputs '!M456)/2</f>
        <v>1.8333333333333333E-2</v>
      </c>
    </row>
    <row r="457" spans="1:14" x14ac:dyDescent="0.3">
      <c r="A457" s="1">
        <v>44742</v>
      </c>
      <c r="B457">
        <f ca="1">'Financial Inputs '!B457</f>
        <v>2408</v>
      </c>
      <c r="C457">
        <f ca="1">'Financial Inputs '!B457-'Financial Inputs '!C457</f>
        <v>2348</v>
      </c>
      <c r="D457" s="7">
        <f ca="1">C457/'Financial Inputs '!B457</f>
        <v>0.97508305647840532</v>
      </c>
      <c r="E457">
        <f ca="1">C457-'Financial Inputs '!D457</f>
        <v>2324</v>
      </c>
      <c r="F457" s="7">
        <f ca="1">E457/'Financial Outputs'!B457</f>
        <v>0.96511627906976749</v>
      </c>
      <c r="G457">
        <f ca="1">'Financial Inputs '!E457-'Financial Inputs '!E457-'Financial Inputs '!F457</f>
        <v>-10</v>
      </c>
      <c r="H457">
        <f ca="1">G457*'Financial Inputs '!G457</f>
        <v>-1.7999999999999998</v>
      </c>
      <c r="I457">
        <f t="shared" ca="1" si="14"/>
        <v>-8.1999999999999993</v>
      </c>
      <c r="J457" s="7">
        <f t="shared" ca="1" si="15"/>
        <v>-3.4053156146179398E-3</v>
      </c>
      <c r="K457">
        <f ca="1">$B$2/'Financial Inputs '!H457</f>
        <v>220.5</v>
      </c>
      <c r="L457">
        <f ca="1">$B$2/'Financial Inputs '!I457</f>
        <v>22.05</v>
      </c>
      <c r="M457">
        <f ca="1">'Financial Inputs '!J457/'Financial Inputs '!K457</f>
        <v>1.9028767679751837</v>
      </c>
      <c r="N457">
        <f ca="1">'Financial Inputs '!C457/('Financial Inputs '!L457+'Financial Inputs '!M457)/2</f>
        <v>0.02</v>
      </c>
    </row>
    <row r="458" spans="1:14" x14ac:dyDescent="0.3">
      <c r="A458" s="1">
        <v>44743</v>
      </c>
      <c r="B458">
        <f ca="1">'Financial Inputs '!B458</f>
        <v>2347</v>
      </c>
      <c r="C458">
        <f ca="1">'Financial Inputs '!B458-'Financial Inputs '!C458</f>
        <v>2287</v>
      </c>
      <c r="D458" s="7">
        <f ca="1">C458/'Financial Inputs '!B458</f>
        <v>0.97443544951001282</v>
      </c>
      <c r="E458">
        <f ca="1">C458-'Financial Inputs '!D458</f>
        <v>2252</v>
      </c>
      <c r="F458" s="7">
        <f ca="1">E458/'Financial Outputs'!B458</f>
        <v>0.95952279505752025</v>
      </c>
      <c r="G458">
        <f ca="1">'Financial Inputs '!E458-'Financial Inputs '!E458-'Financial Inputs '!F458</f>
        <v>-14</v>
      </c>
      <c r="H458">
        <f ca="1">G458*'Financial Inputs '!G458</f>
        <v>-2.52</v>
      </c>
      <c r="I458">
        <f t="shared" ca="1" si="14"/>
        <v>-11.48</v>
      </c>
      <c r="J458" s="7">
        <f t="shared" ca="1" si="15"/>
        <v>-4.8913506604175549E-3</v>
      </c>
      <c r="K458">
        <f ca="1">$B$2/'Financial Inputs '!H458</f>
        <v>220.5</v>
      </c>
      <c r="L458">
        <f ca="1">$B$2/'Financial Inputs '!I458</f>
        <v>22.05</v>
      </c>
      <c r="M458">
        <f ca="1">'Financial Inputs '!J458/'Financial Inputs '!K458</f>
        <v>1.7350803101633896</v>
      </c>
      <c r="N458">
        <f ca="1">'Financial Inputs '!C458/('Financial Inputs '!L458+'Financial Inputs '!M458)/2</f>
        <v>0.02</v>
      </c>
    </row>
    <row r="459" spans="1:14" x14ac:dyDescent="0.3">
      <c r="A459" s="1">
        <v>44744</v>
      </c>
      <c r="B459">
        <f ca="1">'Financial Inputs '!B459</f>
        <v>2095</v>
      </c>
      <c r="C459">
        <f ca="1">'Financial Inputs '!B459-'Financial Inputs '!C459</f>
        <v>2044</v>
      </c>
      <c r="D459" s="7">
        <f ca="1">C459/'Financial Inputs '!B459</f>
        <v>0.97565632458233886</v>
      </c>
      <c r="E459">
        <f ca="1">C459-'Financial Inputs '!D459</f>
        <v>2015</v>
      </c>
      <c r="F459" s="7">
        <f ca="1">E459/'Financial Outputs'!B459</f>
        <v>0.96181384248210022</v>
      </c>
      <c r="G459">
        <f ca="1">'Financial Inputs '!E459-'Financial Inputs '!E459-'Financial Inputs '!F459</f>
        <v>-13</v>
      </c>
      <c r="H459">
        <f ca="1">G459*'Financial Inputs '!G459</f>
        <v>-2.34</v>
      </c>
      <c r="I459">
        <f t="shared" ca="1" si="14"/>
        <v>-10.66</v>
      </c>
      <c r="J459" s="7">
        <f t="shared" ca="1" si="15"/>
        <v>-5.0883054892601432E-3</v>
      </c>
      <c r="K459">
        <f ca="1">$B$2/'Financial Inputs '!H459</f>
        <v>220.5</v>
      </c>
      <c r="L459">
        <f ca="1">$B$2/'Financial Inputs '!I459</f>
        <v>22.05</v>
      </c>
      <c r="M459">
        <f ca="1">'Financial Inputs '!J459/'Financial Inputs '!K459</f>
        <v>2.1624871682064817</v>
      </c>
      <c r="N459">
        <f ca="1">'Financial Inputs '!C459/('Financial Inputs '!L459+'Financial Inputs '!M459)/2</f>
        <v>1.7000000000000001E-2</v>
      </c>
    </row>
    <row r="460" spans="1:14" x14ac:dyDescent="0.3">
      <c r="A460" s="1">
        <v>44745</v>
      </c>
      <c r="B460">
        <f ca="1">'Financial Inputs '!B460</f>
        <v>2412</v>
      </c>
      <c r="C460">
        <f ca="1">'Financial Inputs '!B460-'Financial Inputs '!C460</f>
        <v>2377</v>
      </c>
      <c r="D460" s="7">
        <f ca="1">C460/'Financial Inputs '!B460</f>
        <v>0.98548922056384747</v>
      </c>
      <c r="E460">
        <f ca="1">C460-'Financial Inputs '!D460</f>
        <v>2346</v>
      </c>
      <c r="F460" s="7">
        <f ca="1">E460/'Financial Outputs'!B460</f>
        <v>0.97263681592039797</v>
      </c>
      <c r="G460">
        <f ca="1">'Financial Inputs '!E460-'Financial Inputs '!E460-'Financial Inputs '!F460</f>
        <v>-15</v>
      </c>
      <c r="H460">
        <f ca="1">G460*'Financial Inputs '!G460</f>
        <v>-2.6999999999999997</v>
      </c>
      <c r="I460">
        <f t="shared" ca="1" si="14"/>
        <v>-12.3</v>
      </c>
      <c r="J460" s="7">
        <f t="shared" ca="1" si="15"/>
        <v>-5.0995024875621891E-3</v>
      </c>
      <c r="K460">
        <f ca="1">$B$2/'Financial Inputs '!H460</f>
        <v>220.5</v>
      </c>
      <c r="L460">
        <f ca="1">$B$2/'Financial Inputs '!I460</f>
        <v>22.05</v>
      </c>
      <c r="M460">
        <f ca="1">'Financial Inputs '!J460/'Financial Inputs '!K460</f>
        <v>1.9915982006766051</v>
      </c>
      <c r="N460">
        <f ca="1">'Financial Inputs '!C460/('Financial Inputs '!L460+'Financial Inputs '!M460)/2</f>
        <v>1.1666666666666667E-2</v>
      </c>
    </row>
    <row r="461" spans="1:14" x14ac:dyDescent="0.3">
      <c r="A461" s="1">
        <v>44746</v>
      </c>
      <c r="B461">
        <f ca="1">'Financial Inputs '!B461</f>
        <v>2120</v>
      </c>
      <c r="C461">
        <f ca="1">'Financial Inputs '!B461-'Financial Inputs '!C461</f>
        <v>2088</v>
      </c>
      <c r="D461" s="7">
        <f ca="1">C461/'Financial Inputs '!B461</f>
        <v>0.98490566037735849</v>
      </c>
      <c r="E461">
        <f ca="1">C461-'Financial Inputs '!D461</f>
        <v>2064</v>
      </c>
      <c r="F461" s="7">
        <f ca="1">E461/'Financial Outputs'!B461</f>
        <v>0.97358490566037736</v>
      </c>
      <c r="G461">
        <f ca="1">'Financial Inputs '!E461-'Financial Inputs '!E461-'Financial Inputs '!F461</f>
        <v>-14</v>
      </c>
      <c r="H461">
        <f ca="1">G461*'Financial Inputs '!G461</f>
        <v>-2.52</v>
      </c>
      <c r="I461">
        <f t="shared" ca="1" si="14"/>
        <v>-11.48</v>
      </c>
      <c r="J461" s="7">
        <f t="shared" ca="1" si="15"/>
        <v>-5.4150943396226413E-3</v>
      </c>
      <c r="K461">
        <f ca="1">$B$2/'Financial Inputs '!H461</f>
        <v>220.5</v>
      </c>
      <c r="L461">
        <f ca="1">$B$2/'Financial Inputs '!I461</f>
        <v>22.05</v>
      </c>
      <c r="M461">
        <f ca="1">'Financial Inputs '!J461/'Financial Inputs '!K461</f>
        <v>2.1290406868234415</v>
      </c>
      <c r="N461">
        <f ca="1">'Financial Inputs '!C461/('Financial Inputs '!L461+'Financial Inputs '!M461)/2</f>
        <v>1.0666666666666666E-2</v>
      </c>
    </row>
    <row r="462" spans="1:14" x14ac:dyDescent="0.3">
      <c r="A462" s="1">
        <v>44747</v>
      </c>
      <c r="B462">
        <f ca="1">'Financial Inputs '!B462</f>
        <v>2371</v>
      </c>
      <c r="C462">
        <f ca="1">'Financial Inputs '!B462-'Financial Inputs '!C462</f>
        <v>2333</v>
      </c>
      <c r="D462" s="7">
        <f ca="1">C462/'Financial Inputs '!B462</f>
        <v>0.98397300716997049</v>
      </c>
      <c r="E462">
        <f ca="1">C462-'Financial Inputs '!D462</f>
        <v>2308</v>
      </c>
      <c r="F462" s="7">
        <f ca="1">E462/'Financial Outputs'!B462</f>
        <v>0.97342893293968791</v>
      </c>
      <c r="G462">
        <f ca="1">'Financial Inputs '!E462-'Financial Inputs '!E462-'Financial Inputs '!F462</f>
        <v>-13</v>
      </c>
      <c r="H462">
        <f ca="1">G462*'Financial Inputs '!G462</f>
        <v>-2.34</v>
      </c>
      <c r="I462">
        <f t="shared" ca="1" si="14"/>
        <v>-10.66</v>
      </c>
      <c r="J462" s="7">
        <f t="shared" ca="1" si="15"/>
        <v>-4.4959932517924924E-3</v>
      </c>
      <c r="K462">
        <f ca="1">$B$2/'Financial Inputs '!H462</f>
        <v>220.5</v>
      </c>
      <c r="L462">
        <f ca="1">$B$2/'Financial Inputs '!I462</f>
        <v>22.05</v>
      </c>
      <c r="M462">
        <f ca="1">'Financial Inputs '!J462/'Financial Inputs '!K462</f>
        <v>2.0359482044718815</v>
      </c>
      <c r="N462">
        <f ca="1">'Financial Inputs '!C462/('Financial Inputs '!L462+'Financial Inputs '!M462)/2</f>
        <v>1.2666666666666666E-2</v>
      </c>
    </row>
    <row r="463" spans="1:14" x14ac:dyDescent="0.3">
      <c r="A463" s="1">
        <v>44748</v>
      </c>
      <c r="B463">
        <f ca="1">'Financial Inputs '!B463</f>
        <v>2453</v>
      </c>
      <c r="C463">
        <f ca="1">'Financial Inputs '!B463-'Financial Inputs '!C463</f>
        <v>2419</v>
      </c>
      <c r="D463" s="7">
        <f ca="1">C463/'Financial Inputs '!B463</f>
        <v>0.98613942111699959</v>
      </c>
      <c r="E463">
        <f ca="1">C463-'Financial Inputs '!D463</f>
        <v>2390</v>
      </c>
      <c r="F463" s="7">
        <f ca="1">E463/'Financial Outputs'!B463</f>
        <v>0.97431716265796986</v>
      </c>
      <c r="G463">
        <f ca="1">'Financial Inputs '!E463-'Financial Inputs '!E463-'Financial Inputs '!F463</f>
        <v>-13</v>
      </c>
      <c r="H463">
        <f ca="1">G463*'Financial Inputs '!G463</f>
        <v>-2.34</v>
      </c>
      <c r="I463">
        <f t="shared" ca="1" si="14"/>
        <v>-10.66</v>
      </c>
      <c r="J463" s="7">
        <f t="shared" ca="1" si="15"/>
        <v>-4.345699143905422E-3</v>
      </c>
      <c r="K463">
        <f ca="1">$B$2/'Financial Inputs '!H463</f>
        <v>220.5</v>
      </c>
      <c r="L463">
        <f ca="1">$B$2/'Financial Inputs '!I463</f>
        <v>22.05</v>
      </c>
      <c r="M463">
        <f ca="1">'Financial Inputs '!J463/'Financial Inputs '!K463</f>
        <v>2.0476971884914121</v>
      </c>
      <c r="N463">
        <f ca="1">'Financial Inputs '!C463/('Financial Inputs '!L463+'Financial Inputs '!M463)/2</f>
        <v>1.1333333333333334E-2</v>
      </c>
    </row>
    <row r="464" spans="1:14" x14ac:dyDescent="0.3">
      <c r="A464" s="1">
        <v>44749</v>
      </c>
      <c r="B464">
        <f ca="1">'Financial Inputs '!B464</f>
        <v>2381</v>
      </c>
      <c r="C464">
        <f ca="1">'Financial Inputs '!B464-'Financial Inputs '!C464</f>
        <v>2311</v>
      </c>
      <c r="D464" s="7">
        <f ca="1">C464/'Financial Inputs '!B464</f>
        <v>0.97060058798824023</v>
      </c>
      <c r="E464">
        <f ca="1">C464-'Financial Inputs '!D464</f>
        <v>2282</v>
      </c>
      <c r="F464" s="7">
        <f ca="1">E464/'Financial Outputs'!B464</f>
        <v>0.95842083158336833</v>
      </c>
      <c r="G464">
        <f ca="1">'Financial Inputs '!E464-'Financial Inputs '!E464-'Financial Inputs '!F464</f>
        <v>-13</v>
      </c>
      <c r="H464">
        <f ca="1">G464*'Financial Inputs '!G464</f>
        <v>-2.34</v>
      </c>
      <c r="I464">
        <f t="shared" ca="1" si="14"/>
        <v>-10.66</v>
      </c>
      <c r="J464" s="7">
        <f t="shared" ca="1" si="15"/>
        <v>-4.4771104577908446E-3</v>
      </c>
      <c r="K464">
        <f ca="1">$B$2/'Financial Inputs '!H464</f>
        <v>220.5</v>
      </c>
      <c r="L464">
        <f ca="1">$B$2/'Financial Inputs '!I464</f>
        <v>22.05</v>
      </c>
      <c r="M464">
        <f ca="1">'Financial Inputs '!J464/'Financial Inputs '!K464</f>
        <v>2.2046178343949046</v>
      </c>
      <c r="N464">
        <f ca="1">'Financial Inputs '!C464/('Financial Inputs '!L464+'Financial Inputs '!M464)/2</f>
        <v>2.3333333333333334E-2</v>
      </c>
    </row>
    <row r="465" spans="1:14" x14ac:dyDescent="0.3">
      <c r="A465" s="1">
        <v>44750</v>
      </c>
      <c r="B465">
        <f ca="1">'Financial Inputs '!B465</f>
        <v>2388</v>
      </c>
      <c r="C465">
        <f ca="1">'Financial Inputs '!B465-'Financial Inputs '!C465</f>
        <v>2305</v>
      </c>
      <c r="D465" s="7">
        <f ca="1">C465/'Financial Inputs '!B465</f>
        <v>0.96524288107202683</v>
      </c>
      <c r="E465">
        <f ca="1">C465-'Financial Inputs '!D465</f>
        <v>2267</v>
      </c>
      <c r="F465" s="7">
        <f ca="1">E465/'Financial Outputs'!B465</f>
        <v>0.94932998324958129</v>
      </c>
      <c r="G465">
        <f ca="1">'Financial Inputs '!E465-'Financial Inputs '!E465-'Financial Inputs '!F465</f>
        <v>-14</v>
      </c>
      <c r="H465">
        <f ca="1">G465*'Financial Inputs '!G465</f>
        <v>-2.52</v>
      </c>
      <c r="I465">
        <f t="shared" ca="1" si="14"/>
        <v>-11.48</v>
      </c>
      <c r="J465" s="7">
        <f t="shared" ca="1" si="15"/>
        <v>-4.8073701842546064E-3</v>
      </c>
      <c r="K465">
        <f ca="1">$B$2/'Financial Inputs '!H465</f>
        <v>220.5</v>
      </c>
      <c r="L465">
        <f ca="1">$B$2/'Financial Inputs '!I465</f>
        <v>22.05</v>
      </c>
      <c r="M465">
        <f ca="1">'Financial Inputs '!J465/'Financial Inputs '!K465</f>
        <v>2.0384764865915272</v>
      </c>
      <c r="N465">
        <f ca="1">'Financial Inputs '!C465/('Financial Inputs '!L465+'Financial Inputs '!M465)/2</f>
        <v>2.7666666666666666E-2</v>
      </c>
    </row>
    <row r="466" spans="1:14" x14ac:dyDescent="0.3">
      <c r="A466" s="1">
        <v>44751</v>
      </c>
      <c r="B466">
        <f ca="1">'Financial Inputs '!B466</f>
        <v>2062</v>
      </c>
      <c r="C466">
        <f ca="1">'Financial Inputs '!B466-'Financial Inputs '!C466</f>
        <v>1989</v>
      </c>
      <c r="D466" s="7">
        <f ca="1">C466/'Financial Inputs '!B466</f>
        <v>0.96459747817652763</v>
      </c>
      <c r="E466">
        <f ca="1">C466-'Financial Inputs '!D466</f>
        <v>1956</v>
      </c>
      <c r="F466" s="7">
        <f ca="1">E466/'Financial Outputs'!B466</f>
        <v>0.94859359844810864</v>
      </c>
      <c r="G466">
        <f ca="1">'Financial Inputs '!E466-'Financial Inputs '!E466-'Financial Inputs '!F466</f>
        <v>-12</v>
      </c>
      <c r="H466">
        <f ca="1">G466*'Financial Inputs '!G466</f>
        <v>-2.16</v>
      </c>
      <c r="I466">
        <f t="shared" ca="1" si="14"/>
        <v>-9.84</v>
      </c>
      <c r="J466" s="7">
        <f t="shared" ca="1" si="15"/>
        <v>-4.7720659553831231E-3</v>
      </c>
      <c r="K466">
        <f ca="1">$B$2/'Financial Inputs '!H466</f>
        <v>220.5</v>
      </c>
      <c r="L466">
        <f ca="1">$B$2/'Financial Inputs '!I466</f>
        <v>22.05</v>
      </c>
      <c r="M466">
        <f ca="1">'Financial Inputs '!J466/'Financial Inputs '!K466</f>
        <v>2.0598636219473518</v>
      </c>
      <c r="N466">
        <f ca="1">'Financial Inputs '!C466/('Financial Inputs '!L466+'Financial Inputs '!M466)/2</f>
        <v>2.4333333333333332E-2</v>
      </c>
    </row>
    <row r="467" spans="1:14" x14ac:dyDescent="0.3">
      <c r="A467" s="1">
        <v>44752</v>
      </c>
      <c r="B467">
        <f ca="1">'Financial Inputs '!B467</f>
        <v>2421</v>
      </c>
      <c r="C467">
        <f ca="1">'Financial Inputs '!B467-'Financial Inputs '!C467</f>
        <v>2373</v>
      </c>
      <c r="D467" s="7">
        <f ca="1">C467/'Financial Inputs '!B467</f>
        <v>0.9801734820322181</v>
      </c>
      <c r="E467">
        <f ca="1">C467-'Financial Inputs '!D467</f>
        <v>2352</v>
      </c>
      <c r="F467" s="7">
        <f ca="1">E467/'Financial Outputs'!B467</f>
        <v>0.97149938042131345</v>
      </c>
      <c r="G467">
        <f ca="1">'Financial Inputs '!E467-'Financial Inputs '!E467-'Financial Inputs '!F467</f>
        <v>-10</v>
      </c>
      <c r="H467">
        <f ca="1">G467*'Financial Inputs '!G467</f>
        <v>-1.7999999999999998</v>
      </c>
      <c r="I467">
        <f t="shared" ca="1" si="14"/>
        <v>-8.1999999999999993</v>
      </c>
      <c r="J467" s="7">
        <f t="shared" ca="1" si="15"/>
        <v>-3.3870301528294089E-3</v>
      </c>
      <c r="K467">
        <f ca="1">$B$2/'Financial Inputs '!H467</f>
        <v>220.5</v>
      </c>
      <c r="L467">
        <f ca="1">$B$2/'Financial Inputs '!I467</f>
        <v>22.05</v>
      </c>
      <c r="M467">
        <f ca="1">'Financial Inputs '!J467/'Financial Inputs '!K467</f>
        <v>1.9957665984618642</v>
      </c>
      <c r="N467">
        <f ca="1">'Financial Inputs '!C467/('Financial Inputs '!L467+'Financial Inputs '!M467)/2</f>
        <v>1.6E-2</v>
      </c>
    </row>
    <row r="468" spans="1:14" x14ac:dyDescent="0.3">
      <c r="A468" s="1">
        <v>44753</v>
      </c>
      <c r="B468">
        <f ca="1">'Financial Inputs '!B468</f>
        <v>2324</v>
      </c>
      <c r="C468">
        <f ca="1">'Financial Inputs '!B468-'Financial Inputs '!C468</f>
        <v>2273</v>
      </c>
      <c r="D468" s="7">
        <f ca="1">C468/'Financial Inputs '!B468</f>
        <v>0.97805507745266784</v>
      </c>
      <c r="E468">
        <f ca="1">C468-'Financial Inputs '!D468</f>
        <v>2240</v>
      </c>
      <c r="F468" s="7">
        <f ca="1">E468/'Financial Outputs'!B468</f>
        <v>0.96385542168674698</v>
      </c>
      <c r="G468">
        <f ca="1">'Financial Inputs '!E468-'Financial Inputs '!E468-'Financial Inputs '!F468</f>
        <v>-13</v>
      </c>
      <c r="H468">
        <f ca="1">G468*'Financial Inputs '!G468</f>
        <v>-2.34</v>
      </c>
      <c r="I468">
        <f t="shared" ca="1" si="14"/>
        <v>-10.66</v>
      </c>
      <c r="J468" s="7">
        <f t="shared" ca="1" si="15"/>
        <v>-4.5869191049913941E-3</v>
      </c>
      <c r="K468">
        <f ca="1">$B$2/'Financial Inputs '!H468</f>
        <v>220.5</v>
      </c>
      <c r="L468">
        <f ca="1">$B$2/'Financial Inputs '!I468</f>
        <v>22.05</v>
      </c>
      <c r="M468">
        <f ca="1">'Financial Inputs '!J468/'Financial Inputs '!K468</f>
        <v>1.7653818029875692</v>
      </c>
      <c r="N468">
        <f ca="1">'Financial Inputs '!C468/('Financial Inputs '!L468+'Financial Inputs '!M468)/2</f>
        <v>1.7000000000000001E-2</v>
      </c>
    </row>
    <row r="469" spans="1:14" x14ac:dyDescent="0.3">
      <c r="A469" s="1">
        <v>44754</v>
      </c>
      <c r="B469">
        <f ca="1">'Financial Inputs '!B469</f>
        <v>2045</v>
      </c>
      <c r="C469">
        <f ca="1">'Financial Inputs '!B469-'Financial Inputs '!C469</f>
        <v>1992</v>
      </c>
      <c r="D469" s="7">
        <f ca="1">C469/'Financial Inputs '!B469</f>
        <v>0.97408312958435206</v>
      </c>
      <c r="E469">
        <f ca="1">C469-'Financial Inputs '!D469</f>
        <v>1963</v>
      </c>
      <c r="F469" s="7">
        <f ca="1">E469/'Financial Outputs'!B469</f>
        <v>0.95990220048899755</v>
      </c>
      <c r="G469">
        <f ca="1">'Financial Inputs '!E469-'Financial Inputs '!E469-'Financial Inputs '!F469</f>
        <v>-11</v>
      </c>
      <c r="H469">
        <f ca="1">G469*'Financial Inputs '!G469</f>
        <v>-1.98</v>
      </c>
      <c r="I469">
        <f t="shared" ca="1" si="14"/>
        <v>-9.02</v>
      </c>
      <c r="J469" s="7">
        <f t="shared" ca="1" si="15"/>
        <v>-4.4107579462102685E-3</v>
      </c>
      <c r="K469">
        <f ca="1">$B$2/'Financial Inputs '!H469</f>
        <v>220.5</v>
      </c>
      <c r="L469">
        <f ca="1">$B$2/'Financial Inputs '!I469</f>
        <v>22.05</v>
      </c>
      <c r="M469">
        <f ca="1">'Financial Inputs '!J469/'Financial Inputs '!K469</f>
        <v>1.9283939007187478</v>
      </c>
      <c r="N469">
        <f ca="1">'Financial Inputs '!C469/('Financial Inputs '!L469+'Financial Inputs '!M469)/2</f>
        <v>1.7666666666666667E-2</v>
      </c>
    </row>
    <row r="470" spans="1:14" x14ac:dyDescent="0.3">
      <c r="A470" s="1">
        <v>44755</v>
      </c>
      <c r="B470">
        <f ca="1">'Financial Inputs '!B470</f>
        <v>2387</v>
      </c>
      <c r="C470">
        <f ca="1">'Financial Inputs '!B470-'Financial Inputs '!C470</f>
        <v>2319</v>
      </c>
      <c r="D470" s="7">
        <f ca="1">C470/'Financial Inputs '!B470</f>
        <v>0.97151235860913276</v>
      </c>
      <c r="E470">
        <f ca="1">C470-'Financial Inputs '!D470</f>
        <v>2297</v>
      </c>
      <c r="F470" s="7">
        <f ca="1">E470/'Financial Outputs'!B470</f>
        <v>0.96229576874738165</v>
      </c>
      <c r="G470">
        <f ca="1">'Financial Inputs '!E470-'Financial Inputs '!E470-'Financial Inputs '!F470</f>
        <v>-15</v>
      </c>
      <c r="H470">
        <f ca="1">G470*'Financial Inputs '!G470</f>
        <v>-2.6999999999999997</v>
      </c>
      <c r="I470">
        <f t="shared" ca="1" si="14"/>
        <v>-12.3</v>
      </c>
      <c r="J470" s="7">
        <f t="shared" ca="1" si="15"/>
        <v>-5.1529116045245082E-3</v>
      </c>
      <c r="K470">
        <f ca="1">$B$2/'Financial Inputs '!H470</f>
        <v>220.5</v>
      </c>
      <c r="L470">
        <f ca="1">$B$2/'Financial Inputs '!I470</f>
        <v>22.05</v>
      </c>
      <c r="M470">
        <f ca="1">'Financial Inputs '!J470/'Financial Inputs '!K470</f>
        <v>1.8208418358523848</v>
      </c>
      <c r="N470">
        <f ca="1">'Financial Inputs '!C470/('Financial Inputs '!L470+'Financial Inputs '!M470)/2</f>
        <v>2.2666666666666668E-2</v>
      </c>
    </row>
    <row r="471" spans="1:14" x14ac:dyDescent="0.3">
      <c r="A471" s="1">
        <v>44756</v>
      </c>
      <c r="B471">
        <f ca="1">'Financial Inputs '!B471</f>
        <v>2167</v>
      </c>
      <c r="C471">
        <f ca="1">'Financial Inputs '!B471-'Financial Inputs '!C471</f>
        <v>2124</v>
      </c>
      <c r="D471" s="7">
        <f ca="1">C471/'Financial Inputs '!B471</f>
        <v>0.98015689893862479</v>
      </c>
      <c r="E471">
        <f ca="1">C471-'Financial Inputs '!D471</f>
        <v>2091</v>
      </c>
      <c r="F471" s="7">
        <f ca="1">E471/'Financial Outputs'!B471</f>
        <v>0.96492847254268577</v>
      </c>
      <c r="G471">
        <f ca="1">'Financial Inputs '!E471-'Financial Inputs '!E471-'Financial Inputs '!F471</f>
        <v>-14</v>
      </c>
      <c r="H471">
        <f ca="1">G471*'Financial Inputs '!G471</f>
        <v>-2.52</v>
      </c>
      <c r="I471">
        <f t="shared" ca="1" si="14"/>
        <v>-11.48</v>
      </c>
      <c r="J471" s="7">
        <f t="shared" ca="1" si="15"/>
        <v>-5.2976465159206279E-3</v>
      </c>
      <c r="K471">
        <f ca="1">$B$2/'Financial Inputs '!H471</f>
        <v>220.5</v>
      </c>
      <c r="L471">
        <f ca="1">$B$2/'Financial Inputs '!I471</f>
        <v>22.05</v>
      </c>
      <c r="M471">
        <f ca="1">'Financial Inputs '!J471/'Financial Inputs '!K471</f>
        <v>1.8669176262178919</v>
      </c>
      <c r="N471">
        <f ca="1">'Financial Inputs '!C471/('Financial Inputs '!L471+'Financial Inputs '!M471)/2</f>
        <v>1.4333333333333333E-2</v>
      </c>
    </row>
    <row r="472" spans="1:14" x14ac:dyDescent="0.3">
      <c r="A472" s="1">
        <v>44757</v>
      </c>
      <c r="B472">
        <f ca="1">'Financial Inputs '!B472</f>
        <v>2195</v>
      </c>
      <c r="C472">
        <f ca="1">'Financial Inputs '!B472-'Financial Inputs '!C472</f>
        <v>2109</v>
      </c>
      <c r="D472" s="7">
        <f ca="1">C472/'Financial Inputs '!B472</f>
        <v>0.96082004555808653</v>
      </c>
      <c r="E472">
        <f ca="1">C472-'Financial Inputs '!D472</f>
        <v>2082</v>
      </c>
      <c r="F472" s="7">
        <f ca="1">E472/'Financial Outputs'!B472</f>
        <v>0.94851936218678812</v>
      </c>
      <c r="G472">
        <f ca="1">'Financial Inputs '!E472-'Financial Inputs '!E472-'Financial Inputs '!F472</f>
        <v>-14</v>
      </c>
      <c r="H472">
        <f ca="1">G472*'Financial Inputs '!G472</f>
        <v>-2.52</v>
      </c>
      <c r="I472">
        <f t="shared" ca="1" si="14"/>
        <v>-11.48</v>
      </c>
      <c r="J472" s="7">
        <f t="shared" ca="1" si="15"/>
        <v>-5.2300683371298406E-3</v>
      </c>
      <c r="K472">
        <f ca="1">$B$2/'Financial Inputs '!H472</f>
        <v>220.5</v>
      </c>
      <c r="L472">
        <f ca="1">$B$2/'Financial Inputs '!I472</f>
        <v>22.05</v>
      </c>
      <c r="M472">
        <f ca="1">'Financial Inputs '!J472/'Financial Inputs '!K472</f>
        <v>1.8053332436613088</v>
      </c>
      <c r="N472">
        <f ca="1">'Financial Inputs '!C472/('Financial Inputs '!L472+'Financial Inputs '!M472)/2</f>
        <v>2.8666666666666667E-2</v>
      </c>
    </row>
    <row r="473" spans="1:14" x14ac:dyDescent="0.3">
      <c r="A473" s="1">
        <v>44758</v>
      </c>
      <c r="B473">
        <f ca="1">'Financial Inputs '!B473</f>
        <v>2250</v>
      </c>
      <c r="C473">
        <f ca="1">'Financial Inputs '!B473-'Financial Inputs '!C473</f>
        <v>2217</v>
      </c>
      <c r="D473" s="7">
        <f ca="1">C473/'Financial Inputs '!B473</f>
        <v>0.98533333333333328</v>
      </c>
      <c r="E473">
        <f ca="1">C473-'Financial Inputs '!D473</f>
        <v>2177</v>
      </c>
      <c r="F473" s="7">
        <f ca="1">E473/'Financial Outputs'!B473</f>
        <v>0.9675555555555555</v>
      </c>
      <c r="G473">
        <f ca="1">'Financial Inputs '!E473-'Financial Inputs '!E473-'Financial Inputs '!F473</f>
        <v>-12</v>
      </c>
      <c r="H473">
        <f ca="1">G473*'Financial Inputs '!G473</f>
        <v>-2.16</v>
      </c>
      <c r="I473">
        <f t="shared" ca="1" si="14"/>
        <v>-9.84</v>
      </c>
      <c r="J473" s="7">
        <f t="shared" ca="1" si="15"/>
        <v>-4.3733333333333332E-3</v>
      </c>
      <c r="K473">
        <f ca="1">$B$2/'Financial Inputs '!H473</f>
        <v>220.5</v>
      </c>
      <c r="L473">
        <f ca="1">$B$2/'Financial Inputs '!I473</f>
        <v>22.05</v>
      </c>
      <c r="M473">
        <f ca="1">'Financial Inputs '!J473/'Financial Inputs '!K473</f>
        <v>2.0209089135946949</v>
      </c>
      <c r="N473">
        <f ca="1">'Financial Inputs '!C473/('Financial Inputs '!L473+'Financial Inputs '!M473)/2</f>
        <v>1.0999999999999999E-2</v>
      </c>
    </row>
    <row r="474" spans="1:14" x14ac:dyDescent="0.3">
      <c r="A474" s="1">
        <v>44759</v>
      </c>
      <c r="B474">
        <f ca="1">'Financial Inputs '!B474</f>
        <v>2090</v>
      </c>
      <c r="C474">
        <f ca="1">'Financial Inputs '!B474-'Financial Inputs '!C474</f>
        <v>2044</v>
      </c>
      <c r="D474" s="7">
        <f ca="1">C474/'Financial Inputs '!B474</f>
        <v>0.97799043062200952</v>
      </c>
      <c r="E474">
        <f ca="1">C474-'Financial Inputs '!D474</f>
        <v>2021</v>
      </c>
      <c r="F474" s="7">
        <f ca="1">E474/'Financial Outputs'!B474</f>
        <v>0.96698564593301439</v>
      </c>
      <c r="G474">
        <f ca="1">'Financial Inputs '!E474-'Financial Inputs '!E474-'Financial Inputs '!F474</f>
        <v>-10</v>
      </c>
      <c r="H474">
        <f ca="1">G474*'Financial Inputs '!G474</f>
        <v>-1.7999999999999998</v>
      </c>
      <c r="I474">
        <f t="shared" ca="1" si="14"/>
        <v>-8.1999999999999993</v>
      </c>
      <c r="J474" s="7">
        <f t="shared" ca="1" si="15"/>
        <v>-3.9234449760765545E-3</v>
      </c>
      <c r="K474">
        <f ca="1">$B$2/'Financial Inputs '!H474</f>
        <v>220.5</v>
      </c>
      <c r="L474">
        <f ca="1">$B$2/'Financial Inputs '!I474</f>
        <v>22.05</v>
      </c>
      <c r="M474">
        <f ca="1">'Financial Inputs '!J474/'Financial Inputs '!K474</f>
        <v>2.1363448301801631</v>
      </c>
      <c r="N474">
        <f ca="1">'Financial Inputs '!C474/('Financial Inputs '!L474+'Financial Inputs '!M474)/2</f>
        <v>1.5333333333333332E-2</v>
      </c>
    </row>
    <row r="475" spans="1:14" x14ac:dyDescent="0.3">
      <c r="A475" s="1">
        <v>44760</v>
      </c>
      <c r="B475">
        <f ca="1">'Financial Inputs '!B475</f>
        <v>2002</v>
      </c>
      <c r="C475">
        <f ca="1">'Financial Inputs '!B475-'Financial Inputs '!C475</f>
        <v>1914</v>
      </c>
      <c r="D475" s="7">
        <f ca="1">C475/'Financial Inputs '!B475</f>
        <v>0.95604395604395609</v>
      </c>
      <c r="E475">
        <f ca="1">C475-'Financial Inputs '!D475</f>
        <v>1885</v>
      </c>
      <c r="F475" s="7">
        <f ca="1">E475/'Financial Outputs'!B475</f>
        <v>0.94155844155844159</v>
      </c>
      <c r="G475">
        <f ca="1">'Financial Inputs '!E475-'Financial Inputs '!E475-'Financial Inputs '!F475</f>
        <v>-13</v>
      </c>
      <c r="H475">
        <f ca="1">G475*'Financial Inputs '!G475</f>
        <v>-2.34</v>
      </c>
      <c r="I475">
        <f t="shared" ca="1" si="14"/>
        <v>-10.66</v>
      </c>
      <c r="J475" s="7">
        <f t="shared" ca="1" si="15"/>
        <v>-5.3246753246753249E-3</v>
      </c>
      <c r="K475">
        <f ca="1">$B$2/'Financial Inputs '!H475</f>
        <v>220.5</v>
      </c>
      <c r="L475">
        <f ca="1">$B$2/'Financial Inputs '!I475</f>
        <v>22.05</v>
      </c>
      <c r="M475">
        <f ca="1">'Financial Inputs '!J475/'Financial Inputs '!K475</f>
        <v>1.9997869620792501</v>
      </c>
      <c r="N475">
        <f ca="1">'Financial Inputs '!C475/('Financial Inputs '!L475+'Financial Inputs '!M475)/2</f>
        <v>2.9333333333333333E-2</v>
      </c>
    </row>
    <row r="476" spans="1:14" x14ac:dyDescent="0.3">
      <c r="A476" s="1">
        <v>44761</v>
      </c>
      <c r="B476">
        <f ca="1">'Financial Inputs '!B476</f>
        <v>2442</v>
      </c>
      <c r="C476">
        <f ca="1">'Financial Inputs '!B476-'Financial Inputs '!C476</f>
        <v>2369</v>
      </c>
      <c r="D476" s="7">
        <f ca="1">C476/'Financial Inputs '!B476</f>
        <v>0.97010647010647011</v>
      </c>
      <c r="E476">
        <f ca="1">C476-'Financial Inputs '!D476</f>
        <v>2345</v>
      </c>
      <c r="F476" s="7">
        <f ca="1">E476/'Financial Outputs'!B476</f>
        <v>0.96027846027846031</v>
      </c>
      <c r="G476">
        <f ca="1">'Financial Inputs '!E476-'Financial Inputs '!E476-'Financial Inputs '!F476</f>
        <v>-13</v>
      </c>
      <c r="H476">
        <f ca="1">G476*'Financial Inputs '!G476</f>
        <v>-2.34</v>
      </c>
      <c r="I476">
        <f t="shared" ca="1" si="14"/>
        <v>-10.66</v>
      </c>
      <c r="J476" s="7">
        <f t="shared" ca="1" si="15"/>
        <v>-4.3652743652743652E-3</v>
      </c>
      <c r="K476">
        <f ca="1">$B$2/'Financial Inputs '!H476</f>
        <v>220.5</v>
      </c>
      <c r="L476">
        <f ca="1">$B$2/'Financial Inputs '!I476</f>
        <v>22.05</v>
      </c>
      <c r="M476">
        <f ca="1">'Financial Inputs '!J476/'Financial Inputs '!K476</f>
        <v>2.0270251895162663</v>
      </c>
      <c r="N476">
        <f ca="1">'Financial Inputs '!C476/('Financial Inputs '!L476+'Financial Inputs '!M476)/2</f>
        <v>2.4333333333333332E-2</v>
      </c>
    </row>
    <row r="477" spans="1:14" x14ac:dyDescent="0.3">
      <c r="A477" s="1">
        <v>44762</v>
      </c>
      <c r="B477">
        <f ca="1">'Financial Inputs '!B477</f>
        <v>2098</v>
      </c>
      <c r="C477">
        <f ca="1">'Financial Inputs '!B477-'Financial Inputs '!C477</f>
        <v>2055</v>
      </c>
      <c r="D477" s="7">
        <f ca="1">C477/'Financial Inputs '!B477</f>
        <v>0.9795042897998093</v>
      </c>
      <c r="E477">
        <f ca="1">C477-'Financial Inputs '!D477</f>
        <v>2027</v>
      </c>
      <c r="F477" s="7">
        <f ca="1">E477/'Financial Outputs'!B477</f>
        <v>0.9661582459485224</v>
      </c>
      <c r="G477">
        <f ca="1">'Financial Inputs '!E477-'Financial Inputs '!E477-'Financial Inputs '!F477</f>
        <v>-10</v>
      </c>
      <c r="H477">
        <f ca="1">G477*'Financial Inputs '!G477</f>
        <v>-1.7999999999999998</v>
      </c>
      <c r="I477">
        <f t="shared" ca="1" si="14"/>
        <v>-8.1999999999999993</v>
      </c>
      <c r="J477" s="7">
        <f t="shared" ca="1" si="15"/>
        <v>-3.9084842707340318E-3</v>
      </c>
      <c r="K477">
        <f ca="1">$B$2/'Financial Inputs '!H477</f>
        <v>220.5</v>
      </c>
      <c r="L477">
        <f ca="1">$B$2/'Financial Inputs '!I477</f>
        <v>22.05</v>
      </c>
      <c r="M477">
        <f ca="1">'Financial Inputs '!J477/'Financial Inputs '!K477</f>
        <v>1.8192463646532437</v>
      </c>
      <c r="N477">
        <f ca="1">'Financial Inputs '!C477/('Financial Inputs '!L477+'Financial Inputs '!M477)/2</f>
        <v>1.4333333333333333E-2</v>
      </c>
    </row>
    <row r="478" spans="1:14" x14ac:dyDescent="0.3">
      <c r="A478" s="1">
        <v>44763</v>
      </c>
      <c r="B478">
        <f ca="1">'Financial Inputs '!B478</f>
        <v>2260</v>
      </c>
      <c r="C478">
        <f ca="1">'Financial Inputs '!B478-'Financial Inputs '!C478</f>
        <v>2176</v>
      </c>
      <c r="D478" s="7">
        <f ca="1">C478/'Financial Inputs '!B478</f>
        <v>0.96283185840707963</v>
      </c>
      <c r="E478">
        <f ca="1">C478-'Financial Inputs '!D478</f>
        <v>2141</v>
      </c>
      <c r="F478" s="7">
        <f ca="1">E478/'Financial Outputs'!B478</f>
        <v>0.94734513274336285</v>
      </c>
      <c r="G478">
        <f ca="1">'Financial Inputs '!E478-'Financial Inputs '!E478-'Financial Inputs '!F478</f>
        <v>-14</v>
      </c>
      <c r="H478">
        <f ca="1">G478*'Financial Inputs '!G478</f>
        <v>-2.52</v>
      </c>
      <c r="I478">
        <f t="shared" ca="1" si="14"/>
        <v>-11.48</v>
      </c>
      <c r="J478" s="7">
        <f t="shared" ca="1" si="15"/>
        <v>-5.0796460176991149E-3</v>
      </c>
      <c r="K478">
        <f ca="1">$B$2/'Financial Inputs '!H478</f>
        <v>220.5</v>
      </c>
      <c r="L478">
        <f ca="1">$B$2/'Financial Inputs '!I478</f>
        <v>22.05</v>
      </c>
      <c r="M478">
        <f ca="1">'Financial Inputs '!J478/'Financial Inputs '!K478</f>
        <v>1.7193046843720805</v>
      </c>
      <c r="N478">
        <f ca="1">'Financial Inputs '!C478/('Financial Inputs '!L478+'Financial Inputs '!M478)/2</f>
        <v>2.8000000000000001E-2</v>
      </c>
    </row>
    <row r="479" spans="1:14" x14ac:dyDescent="0.3">
      <c r="A479" s="1">
        <v>44764</v>
      </c>
      <c r="B479">
        <f ca="1">'Financial Inputs '!B479</f>
        <v>2136</v>
      </c>
      <c r="C479">
        <f ca="1">'Financial Inputs '!B479-'Financial Inputs '!C479</f>
        <v>2099</v>
      </c>
      <c r="D479" s="7">
        <f ca="1">C479/'Financial Inputs '!B479</f>
        <v>0.98267790262172283</v>
      </c>
      <c r="E479">
        <f ca="1">C479-'Financial Inputs '!D479</f>
        <v>2077</v>
      </c>
      <c r="F479" s="7">
        <f ca="1">E479/'Financial Outputs'!B479</f>
        <v>0.97237827715355807</v>
      </c>
      <c r="G479">
        <f ca="1">'Financial Inputs '!E479-'Financial Inputs '!E479-'Financial Inputs '!F479</f>
        <v>-13</v>
      </c>
      <c r="H479">
        <f ca="1">G479*'Financial Inputs '!G479</f>
        <v>-2.34</v>
      </c>
      <c r="I479">
        <f t="shared" ca="1" si="14"/>
        <v>-10.66</v>
      </c>
      <c r="J479" s="7">
        <f t="shared" ca="1" si="15"/>
        <v>-4.9906367041198507E-3</v>
      </c>
      <c r="K479">
        <f ca="1">$B$2/'Financial Inputs '!H479</f>
        <v>220.5</v>
      </c>
      <c r="L479">
        <f ca="1">$B$2/'Financial Inputs '!I479</f>
        <v>22.05</v>
      </c>
      <c r="M479">
        <f ca="1">'Financial Inputs '!J479/'Financial Inputs '!K479</f>
        <v>1.9306855069696391</v>
      </c>
      <c r="N479">
        <f ca="1">'Financial Inputs '!C479/('Financial Inputs '!L479+'Financial Inputs '!M479)/2</f>
        <v>1.2333333333333333E-2</v>
      </c>
    </row>
    <row r="480" spans="1:14" x14ac:dyDescent="0.3">
      <c r="A480" s="1">
        <v>44765</v>
      </c>
      <c r="B480">
        <f ca="1">'Financial Inputs '!B480</f>
        <v>2026</v>
      </c>
      <c r="C480">
        <f ca="1">'Financial Inputs '!B480-'Financial Inputs '!C480</f>
        <v>1974</v>
      </c>
      <c r="D480" s="7">
        <f ca="1">C480/'Financial Inputs '!B480</f>
        <v>0.9743336623889437</v>
      </c>
      <c r="E480">
        <f ca="1">C480-'Financial Inputs '!D480</f>
        <v>1936</v>
      </c>
      <c r="F480" s="7">
        <f ca="1">E480/'Financial Outputs'!B480</f>
        <v>0.9555774925962488</v>
      </c>
      <c r="G480">
        <f ca="1">'Financial Inputs '!E480-'Financial Inputs '!E480-'Financial Inputs '!F480</f>
        <v>-11</v>
      </c>
      <c r="H480">
        <f ca="1">G480*'Financial Inputs '!G480</f>
        <v>-1.98</v>
      </c>
      <c r="I480">
        <f t="shared" ca="1" si="14"/>
        <v>-9.02</v>
      </c>
      <c r="J480" s="7">
        <f t="shared" ca="1" si="15"/>
        <v>-4.4521224086870679E-3</v>
      </c>
      <c r="K480">
        <f ca="1">$B$2/'Financial Inputs '!H480</f>
        <v>220.5</v>
      </c>
      <c r="L480">
        <f ca="1">$B$2/'Financial Inputs '!I480</f>
        <v>22.05</v>
      </c>
      <c r="M480">
        <f ca="1">'Financial Inputs '!J480/'Financial Inputs '!K480</f>
        <v>1.9606940639269406</v>
      </c>
      <c r="N480">
        <f ca="1">'Financial Inputs '!C480/('Financial Inputs '!L480+'Financial Inputs '!M480)/2</f>
        <v>1.7333333333333333E-2</v>
      </c>
    </row>
    <row r="481" spans="1:14" x14ac:dyDescent="0.3">
      <c r="A481" s="1">
        <v>44766</v>
      </c>
      <c r="B481">
        <f ca="1">'Financial Inputs '!B481</f>
        <v>2096</v>
      </c>
      <c r="C481">
        <f ca="1">'Financial Inputs '!B481-'Financial Inputs '!C481</f>
        <v>2048</v>
      </c>
      <c r="D481" s="7">
        <f ca="1">C481/'Financial Inputs '!B481</f>
        <v>0.97709923664122134</v>
      </c>
      <c r="E481">
        <f ca="1">C481-'Financial Inputs '!D481</f>
        <v>2019</v>
      </c>
      <c r="F481" s="7">
        <f ca="1">E481/'Financial Outputs'!B481</f>
        <v>0.9632633587786259</v>
      </c>
      <c r="G481">
        <f ca="1">'Financial Inputs '!E481-'Financial Inputs '!E481-'Financial Inputs '!F481</f>
        <v>-13</v>
      </c>
      <c r="H481">
        <f ca="1">G481*'Financial Inputs '!G481</f>
        <v>-2.34</v>
      </c>
      <c r="I481">
        <f t="shared" ca="1" si="14"/>
        <v>-10.66</v>
      </c>
      <c r="J481" s="7">
        <f t="shared" ca="1" si="15"/>
        <v>-5.0858778625954195E-3</v>
      </c>
      <c r="K481">
        <f ca="1">$B$2/'Financial Inputs '!H481</f>
        <v>220.5</v>
      </c>
      <c r="L481">
        <f ca="1">$B$2/'Financial Inputs '!I481</f>
        <v>22.05</v>
      </c>
      <c r="M481">
        <f ca="1">'Financial Inputs '!J481/'Financial Inputs '!K481</f>
        <v>1.9613747720038626</v>
      </c>
      <c r="N481">
        <f ca="1">'Financial Inputs '!C481/('Financial Inputs '!L481+'Financial Inputs '!M481)/2</f>
        <v>1.6E-2</v>
      </c>
    </row>
    <row r="482" spans="1:14" x14ac:dyDescent="0.3">
      <c r="A482" s="1">
        <v>44767</v>
      </c>
      <c r="B482">
        <f ca="1">'Financial Inputs '!B482</f>
        <v>2358</v>
      </c>
      <c r="C482">
        <f ca="1">'Financial Inputs '!B482-'Financial Inputs '!C482</f>
        <v>2287</v>
      </c>
      <c r="D482" s="7">
        <f ca="1">C482/'Financial Inputs '!B482</f>
        <v>0.96988973706530957</v>
      </c>
      <c r="E482">
        <f ca="1">C482-'Financial Inputs '!D482</f>
        <v>2253</v>
      </c>
      <c r="F482" s="7">
        <f ca="1">E482/'Financial Outputs'!B482</f>
        <v>0.95547073791348602</v>
      </c>
      <c r="G482">
        <f ca="1">'Financial Inputs '!E482-'Financial Inputs '!E482-'Financial Inputs '!F482</f>
        <v>-15</v>
      </c>
      <c r="H482">
        <f ca="1">G482*'Financial Inputs '!G482</f>
        <v>-2.6999999999999997</v>
      </c>
      <c r="I482">
        <f t="shared" ca="1" si="14"/>
        <v>-12.3</v>
      </c>
      <c r="J482" s="7">
        <f t="shared" ca="1" si="15"/>
        <v>-5.2162849872773543E-3</v>
      </c>
      <c r="K482">
        <f ca="1">$B$2/'Financial Inputs '!H482</f>
        <v>220.5</v>
      </c>
      <c r="L482">
        <f ca="1">$B$2/'Financial Inputs '!I482</f>
        <v>22.05</v>
      </c>
      <c r="M482">
        <f ca="1">'Financial Inputs '!J482/'Financial Inputs '!K482</f>
        <v>1.997283892300425</v>
      </c>
      <c r="N482">
        <f ca="1">'Financial Inputs '!C482/('Financial Inputs '!L482+'Financial Inputs '!M482)/2</f>
        <v>2.3666666666666666E-2</v>
      </c>
    </row>
    <row r="483" spans="1:14" x14ac:dyDescent="0.3">
      <c r="A483" s="1">
        <v>44768</v>
      </c>
      <c r="B483">
        <f ca="1">'Financial Inputs '!B483</f>
        <v>2140</v>
      </c>
      <c r="C483">
        <f ca="1">'Financial Inputs '!B483-'Financial Inputs '!C483</f>
        <v>2089</v>
      </c>
      <c r="D483" s="7">
        <f ca="1">C483/'Financial Inputs '!B483</f>
        <v>0.97616822429906547</v>
      </c>
      <c r="E483">
        <f ca="1">C483-'Financial Inputs '!D483</f>
        <v>2049</v>
      </c>
      <c r="F483" s="7">
        <f ca="1">E483/'Financial Outputs'!B483</f>
        <v>0.95747663551401874</v>
      </c>
      <c r="G483">
        <f ca="1">'Financial Inputs '!E483-'Financial Inputs '!E483-'Financial Inputs '!F483</f>
        <v>-15</v>
      </c>
      <c r="H483">
        <f ca="1">G483*'Financial Inputs '!G483</f>
        <v>-2.6999999999999997</v>
      </c>
      <c r="I483">
        <f t="shared" ca="1" si="14"/>
        <v>-12.3</v>
      </c>
      <c r="J483" s="7">
        <f t="shared" ca="1" si="15"/>
        <v>-5.7476635514018696E-3</v>
      </c>
      <c r="K483">
        <f ca="1">$B$2/'Financial Inputs '!H483</f>
        <v>220.5</v>
      </c>
      <c r="L483">
        <f ca="1">$B$2/'Financial Inputs '!I483</f>
        <v>22.05</v>
      </c>
      <c r="M483">
        <f ca="1">'Financial Inputs '!J483/'Financial Inputs '!K483</f>
        <v>1.9929699439633215</v>
      </c>
      <c r="N483">
        <f ca="1">'Financial Inputs '!C483/('Financial Inputs '!L483+'Financial Inputs '!M483)/2</f>
        <v>1.7000000000000001E-2</v>
      </c>
    </row>
    <row r="484" spans="1:14" x14ac:dyDescent="0.3">
      <c r="A484" s="1">
        <v>44769</v>
      </c>
      <c r="B484">
        <f ca="1">'Financial Inputs '!B484</f>
        <v>2374</v>
      </c>
      <c r="C484">
        <f ca="1">'Financial Inputs '!B484-'Financial Inputs '!C484</f>
        <v>2288</v>
      </c>
      <c r="D484" s="7">
        <f ca="1">C484/'Financial Inputs '!B484</f>
        <v>0.96377422072451557</v>
      </c>
      <c r="E484">
        <f ca="1">C484-'Financial Inputs '!D484</f>
        <v>2257</v>
      </c>
      <c r="F484" s="7">
        <f ca="1">E484/'Financial Outputs'!B484</f>
        <v>0.95071609098567822</v>
      </c>
      <c r="G484">
        <f ca="1">'Financial Inputs '!E484-'Financial Inputs '!E484-'Financial Inputs '!F484</f>
        <v>-15</v>
      </c>
      <c r="H484">
        <f ca="1">G484*'Financial Inputs '!G484</f>
        <v>-2.6999999999999997</v>
      </c>
      <c r="I484">
        <f t="shared" ca="1" si="14"/>
        <v>-12.3</v>
      </c>
      <c r="J484" s="7">
        <f t="shared" ca="1" si="15"/>
        <v>-5.1811288963774221E-3</v>
      </c>
      <c r="K484">
        <f ca="1">$B$2/'Financial Inputs '!H484</f>
        <v>220.5</v>
      </c>
      <c r="L484">
        <f ca="1">$B$2/'Financial Inputs '!I484</f>
        <v>22.05</v>
      </c>
      <c r="M484">
        <f ca="1">'Financial Inputs '!J484/'Financial Inputs '!K484</f>
        <v>2.1655050959232613</v>
      </c>
      <c r="N484">
        <f ca="1">'Financial Inputs '!C484/('Financial Inputs '!L484+'Financial Inputs '!M484)/2</f>
        <v>2.8666666666666667E-2</v>
      </c>
    </row>
    <row r="485" spans="1:14" x14ac:dyDescent="0.3">
      <c r="A485" s="1">
        <v>44770</v>
      </c>
      <c r="B485">
        <f ca="1">'Financial Inputs '!B485</f>
        <v>2372</v>
      </c>
      <c r="C485">
        <f ca="1">'Financial Inputs '!B485-'Financial Inputs '!C485</f>
        <v>2308</v>
      </c>
      <c r="D485" s="7">
        <f ca="1">C485/'Financial Inputs '!B485</f>
        <v>0.97301854974704893</v>
      </c>
      <c r="E485">
        <f ca="1">C485-'Financial Inputs '!D485</f>
        <v>2276</v>
      </c>
      <c r="F485" s="7">
        <f ca="1">E485/'Financial Outputs'!B485</f>
        <v>0.9595278246205734</v>
      </c>
      <c r="G485">
        <f ca="1">'Financial Inputs '!E485-'Financial Inputs '!E485-'Financial Inputs '!F485</f>
        <v>-14</v>
      </c>
      <c r="H485">
        <f ca="1">G485*'Financial Inputs '!G485</f>
        <v>-2.52</v>
      </c>
      <c r="I485">
        <f t="shared" ca="1" si="14"/>
        <v>-11.48</v>
      </c>
      <c r="J485" s="7">
        <f t="shared" ca="1" si="15"/>
        <v>-4.8397976391231032E-3</v>
      </c>
      <c r="K485">
        <f ca="1">$B$2/'Financial Inputs '!H485</f>
        <v>220.5</v>
      </c>
      <c r="L485">
        <f ca="1">$B$2/'Financial Inputs '!I485</f>
        <v>22.05</v>
      </c>
      <c r="M485">
        <f ca="1">'Financial Inputs '!J485/'Financial Inputs '!K485</f>
        <v>2.1258177785991497</v>
      </c>
      <c r="N485">
        <f ca="1">'Financial Inputs '!C485/('Financial Inputs '!L485+'Financial Inputs '!M485)/2</f>
        <v>2.1333333333333333E-2</v>
      </c>
    </row>
    <row r="486" spans="1:14" x14ac:dyDescent="0.3">
      <c r="A486" s="1">
        <v>44771</v>
      </c>
      <c r="B486">
        <f ca="1">'Financial Inputs '!B486</f>
        <v>2357</v>
      </c>
      <c r="C486">
        <f ca="1">'Financial Inputs '!B486-'Financial Inputs '!C486</f>
        <v>2303</v>
      </c>
      <c r="D486" s="7">
        <f ca="1">C486/'Financial Inputs '!B486</f>
        <v>0.97708952057700471</v>
      </c>
      <c r="E486">
        <f ca="1">C486-'Financial Inputs '!D486</f>
        <v>2268</v>
      </c>
      <c r="F486" s="7">
        <f ca="1">E486/'Financial Outputs'!B486</f>
        <v>0.96224013576580403</v>
      </c>
      <c r="G486">
        <f ca="1">'Financial Inputs '!E486-'Financial Inputs '!E486-'Financial Inputs '!F486</f>
        <v>-12</v>
      </c>
      <c r="H486">
        <f ca="1">G486*'Financial Inputs '!G486</f>
        <v>-2.16</v>
      </c>
      <c r="I486">
        <f t="shared" ca="1" si="14"/>
        <v>-9.84</v>
      </c>
      <c r="J486" s="7">
        <f t="shared" ca="1" si="15"/>
        <v>-4.1747984726347052E-3</v>
      </c>
      <c r="K486">
        <f ca="1">$B$2/'Financial Inputs '!H486</f>
        <v>220.5</v>
      </c>
      <c r="L486">
        <f ca="1">$B$2/'Financial Inputs '!I486</f>
        <v>22.05</v>
      </c>
      <c r="M486">
        <f ca="1">'Financial Inputs '!J486/'Financial Inputs '!K486</f>
        <v>1.8558856280757212</v>
      </c>
      <c r="N486">
        <f ca="1">'Financial Inputs '!C486/('Financial Inputs '!L486+'Financial Inputs '!M486)/2</f>
        <v>1.7999999999999999E-2</v>
      </c>
    </row>
    <row r="487" spans="1:14" x14ac:dyDescent="0.3">
      <c r="A487" s="1">
        <v>44772</v>
      </c>
      <c r="B487">
        <f ca="1">'Financial Inputs '!B487</f>
        <v>2187</v>
      </c>
      <c r="C487">
        <f ca="1">'Financial Inputs '!B487-'Financial Inputs '!C487</f>
        <v>2121</v>
      </c>
      <c r="D487" s="7">
        <f ca="1">C487/'Financial Inputs '!B487</f>
        <v>0.96982167352537718</v>
      </c>
      <c r="E487">
        <f ca="1">C487-'Financial Inputs '!D487</f>
        <v>2093</v>
      </c>
      <c r="F487" s="7">
        <f ca="1">E487/'Financial Outputs'!B487</f>
        <v>0.95701874714220392</v>
      </c>
      <c r="G487">
        <f ca="1">'Financial Inputs '!E487-'Financial Inputs '!E487-'Financial Inputs '!F487</f>
        <v>-13</v>
      </c>
      <c r="H487">
        <f ca="1">G487*'Financial Inputs '!G487</f>
        <v>-2.34</v>
      </c>
      <c r="I487">
        <f t="shared" ca="1" si="14"/>
        <v>-10.66</v>
      </c>
      <c r="J487" s="7">
        <f t="shared" ca="1" si="15"/>
        <v>-4.8742569730224053E-3</v>
      </c>
      <c r="K487">
        <f ca="1">$B$2/'Financial Inputs '!H487</f>
        <v>220.5</v>
      </c>
      <c r="L487">
        <f ca="1">$B$2/'Financial Inputs '!I487</f>
        <v>22.05</v>
      </c>
      <c r="M487">
        <f ca="1">'Financial Inputs '!J487/'Financial Inputs '!K487</f>
        <v>2.0027252656271561</v>
      </c>
      <c r="N487">
        <f ca="1">'Financial Inputs '!C487/('Financial Inputs '!L487+'Financial Inputs '!M487)/2</f>
        <v>2.1999999999999999E-2</v>
      </c>
    </row>
    <row r="488" spans="1:14" x14ac:dyDescent="0.3">
      <c r="A488" s="1">
        <v>44773</v>
      </c>
      <c r="B488">
        <f ca="1">'Financial Inputs '!B488</f>
        <v>2153</v>
      </c>
      <c r="C488">
        <f ca="1">'Financial Inputs '!B488-'Financial Inputs '!C488</f>
        <v>2110</v>
      </c>
      <c r="D488" s="7">
        <f ca="1">C488/'Financial Inputs '!B488</f>
        <v>0.98002786809103581</v>
      </c>
      <c r="E488">
        <f ca="1">C488-'Financial Inputs '!D488</f>
        <v>2086</v>
      </c>
      <c r="F488" s="7">
        <f ca="1">E488/'Financial Outputs'!B488</f>
        <v>0.96888063167673011</v>
      </c>
      <c r="G488">
        <f ca="1">'Financial Inputs '!E488-'Financial Inputs '!E488-'Financial Inputs '!F488</f>
        <v>-13</v>
      </c>
      <c r="H488">
        <f ca="1">G488*'Financial Inputs '!G488</f>
        <v>-2.34</v>
      </c>
      <c r="I488">
        <f t="shared" ca="1" si="14"/>
        <v>-10.66</v>
      </c>
      <c r="J488" s="7">
        <f t="shared" ca="1" si="15"/>
        <v>-4.951230840687413E-3</v>
      </c>
      <c r="K488">
        <f ca="1">$B$2/'Financial Inputs '!H488</f>
        <v>220.5</v>
      </c>
      <c r="L488">
        <f ca="1">$B$2/'Financial Inputs '!I488</f>
        <v>22.05</v>
      </c>
      <c r="M488">
        <f ca="1">'Financial Inputs '!J488/'Financial Inputs '!K488</f>
        <v>2.0111711040774529</v>
      </c>
      <c r="N488">
        <f ca="1">'Financial Inputs '!C488/('Financial Inputs '!L488+'Financial Inputs '!M488)/2</f>
        <v>1.4333333333333333E-2</v>
      </c>
    </row>
    <row r="489" spans="1:14" x14ac:dyDescent="0.3">
      <c r="A489" s="1">
        <v>44774</v>
      </c>
      <c r="B489">
        <f ca="1">'Financial Inputs '!B489</f>
        <v>2442</v>
      </c>
      <c r="C489">
        <f ca="1">'Financial Inputs '!B489-'Financial Inputs '!C489</f>
        <v>2394</v>
      </c>
      <c r="D489" s="7">
        <f ca="1">C489/'Financial Inputs '!B489</f>
        <v>0.98034398034398029</v>
      </c>
      <c r="E489">
        <f ca="1">C489-'Financial Inputs '!D489</f>
        <v>2360</v>
      </c>
      <c r="F489" s="7">
        <f ca="1">E489/'Financial Outputs'!B489</f>
        <v>0.96642096642096642</v>
      </c>
      <c r="G489">
        <f ca="1">'Financial Inputs '!E489-'Financial Inputs '!E489-'Financial Inputs '!F489</f>
        <v>-15</v>
      </c>
      <c r="H489">
        <f ca="1">G489*'Financial Inputs '!G489</f>
        <v>-2.6999999999999997</v>
      </c>
      <c r="I489">
        <f t="shared" ca="1" si="14"/>
        <v>-12.3</v>
      </c>
      <c r="J489" s="7">
        <f t="shared" ca="1" si="15"/>
        <v>-5.0368550368550371E-3</v>
      </c>
      <c r="K489">
        <f ca="1">$B$2/'Financial Inputs '!H489</f>
        <v>220.5</v>
      </c>
      <c r="L489">
        <f ca="1">$B$2/'Financial Inputs '!I489</f>
        <v>22.05</v>
      </c>
      <c r="M489">
        <f ca="1">'Financial Inputs '!J489/'Financial Inputs '!K489</f>
        <v>2.0064135267108809</v>
      </c>
      <c r="N489">
        <f ca="1">'Financial Inputs '!C489/('Financial Inputs '!L489+'Financial Inputs '!M489)/2</f>
        <v>1.6E-2</v>
      </c>
    </row>
    <row r="490" spans="1:14" x14ac:dyDescent="0.3">
      <c r="A490" s="1">
        <v>44775</v>
      </c>
      <c r="B490">
        <f ca="1">'Financial Inputs '!B490</f>
        <v>2416</v>
      </c>
      <c r="C490">
        <f ca="1">'Financial Inputs '!B490-'Financial Inputs '!C490</f>
        <v>2360</v>
      </c>
      <c r="D490" s="7">
        <f ca="1">C490/'Financial Inputs '!B490</f>
        <v>0.97682119205298013</v>
      </c>
      <c r="E490">
        <f ca="1">C490-'Financial Inputs '!D490</f>
        <v>2340</v>
      </c>
      <c r="F490" s="7">
        <f ca="1">E490/'Financial Outputs'!B490</f>
        <v>0.9685430463576159</v>
      </c>
      <c r="G490">
        <f ca="1">'Financial Inputs '!E490-'Financial Inputs '!E490-'Financial Inputs '!F490</f>
        <v>-14</v>
      </c>
      <c r="H490">
        <f ca="1">G490*'Financial Inputs '!G490</f>
        <v>-2.52</v>
      </c>
      <c r="I490">
        <f t="shared" ca="1" si="14"/>
        <v>-11.48</v>
      </c>
      <c r="J490" s="7">
        <f t="shared" ca="1" si="15"/>
        <v>-4.7516556291390729E-3</v>
      </c>
      <c r="K490">
        <f ca="1">$B$2/'Financial Inputs '!H490</f>
        <v>220.5</v>
      </c>
      <c r="L490">
        <f ca="1">$B$2/'Financial Inputs '!I490</f>
        <v>22.05</v>
      </c>
      <c r="M490">
        <f ca="1">'Financial Inputs '!J490/'Financial Inputs '!K490</f>
        <v>1.8925779945220123</v>
      </c>
      <c r="N490">
        <f ca="1">'Financial Inputs '!C490/('Financial Inputs '!L490+'Financial Inputs '!M490)/2</f>
        <v>1.8666666666666668E-2</v>
      </c>
    </row>
    <row r="491" spans="1:14" x14ac:dyDescent="0.3">
      <c r="A491" s="1">
        <v>44776</v>
      </c>
      <c r="B491">
        <f ca="1">'Financial Inputs '!B491</f>
        <v>2450</v>
      </c>
      <c r="C491">
        <f ca="1">'Financial Inputs '!B491-'Financial Inputs '!C491</f>
        <v>2411</v>
      </c>
      <c r="D491" s="7">
        <f ca="1">C491/'Financial Inputs '!B491</f>
        <v>0.98408163265306126</v>
      </c>
      <c r="E491">
        <f ca="1">C491-'Financial Inputs '!D491</f>
        <v>2387</v>
      </c>
      <c r="F491" s="7">
        <f ca="1">E491/'Financial Outputs'!B491</f>
        <v>0.97428571428571431</v>
      </c>
      <c r="G491">
        <f ca="1">'Financial Inputs '!E491-'Financial Inputs '!E491-'Financial Inputs '!F491</f>
        <v>-14</v>
      </c>
      <c r="H491">
        <f ca="1">G491*'Financial Inputs '!G491</f>
        <v>-2.52</v>
      </c>
      <c r="I491">
        <f t="shared" ca="1" si="14"/>
        <v>-11.48</v>
      </c>
      <c r="J491" s="7">
        <f t="shared" ca="1" si="15"/>
        <v>-4.6857142857142861E-3</v>
      </c>
      <c r="K491">
        <f ca="1">$B$2/'Financial Inputs '!H491</f>
        <v>220.5</v>
      </c>
      <c r="L491">
        <f ca="1">$B$2/'Financial Inputs '!I491</f>
        <v>22.05</v>
      </c>
      <c r="M491">
        <f ca="1">'Financial Inputs '!J491/'Financial Inputs '!K491</f>
        <v>2.1506854322792908</v>
      </c>
      <c r="N491">
        <f ca="1">'Financial Inputs '!C491/('Financial Inputs '!L491+'Financial Inputs '!M491)/2</f>
        <v>1.2999999999999999E-2</v>
      </c>
    </row>
    <row r="492" spans="1:14" x14ac:dyDescent="0.3">
      <c r="A492" s="1">
        <v>44777</v>
      </c>
      <c r="B492">
        <f ca="1">'Financial Inputs '!B492</f>
        <v>2341</v>
      </c>
      <c r="C492">
        <f ca="1">'Financial Inputs '!B492-'Financial Inputs '!C492</f>
        <v>2291</v>
      </c>
      <c r="D492" s="7">
        <f ca="1">C492/'Financial Inputs '!B492</f>
        <v>0.97864160615121742</v>
      </c>
      <c r="E492">
        <f ca="1">C492-'Financial Inputs '!D492</f>
        <v>2260</v>
      </c>
      <c r="F492" s="7">
        <f ca="1">E492/'Financial Outputs'!B492</f>
        <v>0.9653994019649722</v>
      </c>
      <c r="G492">
        <f ca="1">'Financial Inputs '!E492-'Financial Inputs '!E492-'Financial Inputs '!F492</f>
        <v>-13</v>
      </c>
      <c r="H492">
        <f ca="1">G492*'Financial Inputs '!G492</f>
        <v>-2.34</v>
      </c>
      <c r="I492">
        <f t="shared" ca="1" si="14"/>
        <v>-10.66</v>
      </c>
      <c r="J492" s="7">
        <f t="shared" ca="1" si="15"/>
        <v>-4.5536095685604445E-3</v>
      </c>
      <c r="K492">
        <f ca="1">$B$2/'Financial Inputs '!H492</f>
        <v>220.5</v>
      </c>
      <c r="L492">
        <f ca="1">$B$2/'Financial Inputs '!I492</f>
        <v>22.05</v>
      </c>
      <c r="M492">
        <f ca="1">'Financial Inputs '!J492/'Financial Inputs '!K492</f>
        <v>1.8434393638170974</v>
      </c>
      <c r="N492">
        <f ca="1">'Financial Inputs '!C492/('Financial Inputs '!L492+'Financial Inputs '!M492)/2</f>
        <v>1.6666666666666666E-2</v>
      </c>
    </row>
    <row r="493" spans="1:14" x14ac:dyDescent="0.3">
      <c r="A493" s="1">
        <v>44778</v>
      </c>
      <c r="B493">
        <f ca="1">'Financial Inputs '!B493</f>
        <v>2323</v>
      </c>
      <c r="C493">
        <f ca="1">'Financial Inputs '!B493-'Financial Inputs '!C493</f>
        <v>2248</v>
      </c>
      <c r="D493" s="7">
        <f ca="1">C493/'Financial Inputs '!B493</f>
        <v>0.96771416272061994</v>
      </c>
      <c r="E493">
        <f ca="1">C493-'Financial Inputs '!D493</f>
        <v>2216</v>
      </c>
      <c r="F493" s="7">
        <f ca="1">E493/'Financial Outputs'!B493</f>
        <v>0.95393887214808437</v>
      </c>
      <c r="G493">
        <f ca="1">'Financial Inputs '!E493-'Financial Inputs '!E493-'Financial Inputs '!F493</f>
        <v>-10</v>
      </c>
      <c r="H493">
        <f ca="1">G493*'Financial Inputs '!G493</f>
        <v>-1.7999999999999998</v>
      </c>
      <c r="I493">
        <f t="shared" ca="1" si="14"/>
        <v>-8.1999999999999993</v>
      </c>
      <c r="J493" s="7">
        <f t="shared" ca="1" si="15"/>
        <v>-3.5299182092122252E-3</v>
      </c>
      <c r="K493">
        <f ca="1">$B$2/'Financial Inputs '!H493</f>
        <v>220.5</v>
      </c>
      <c r="L493">
        <f ca="1">$B$2/'Financial Inputs '!I493</f>
        <v>22.05</v>
      </c>
      <c r="M493">
        <f ca="1">'Financial Inputs '!J493/'Financial Inputs '!K493</f>
        <v>1.9234073259569788</v>
      </c>
      <c r="N493">
        <f ca="1">'Financial Inputs '!C493/('Financial Inputs '!L493+'Financial Inputs '!M493)/2</f>
        <v>2.5000000000000001E-2</v>
      </c>
    </row>
    <row r="494" spans="1:14" x14ac:dyDescent="0.3">
      <c r="A494" s="1">
        <v>44779</v>
      </c>
      <c r="B494">
        <f ca="1">'Financial Inputs '!B494</f>
        <v>2232</v>
      </c>
      <c r="C494">
        <f ca="1">'Financial Inputs '!B494-'Financial Inputs '!C494</f>
        <v>2169</v>
      </c>
      <c r="D494" s="7">
        <f ca="1">C494/'Financial Inputs '!B494</f>
        <v>0.97177419354838712</v>
      </c>
      <c r="E494">
        <f ca="1">C494-'Financial Inputs '!D494</f>
        <v>2130</v>
      </c>
      <c r="F494" s="7">
        <f ca="1">E494/'Financial Outputs'!B494</f>
        <v>0.95430107526881724</v>
      </c>
      <c r="G494">
        <f ca="1">'Financial Inputs '!E494-'Financial Inputs '!E494-'Financial Inputs '!F494</f>
        <v>-13</v>
      </c>
      <c r="H494">
        <f ca="1">G494*'Financial Inputs '!G494</f>
        <v>-2.34</v>
      </c>
      <c r="I494">
        <f t="shared" ca="1" si="14"/>
        <v>-10.66</v>
      </c>
      <c r="J494" s="7">
        <f t="shared" ca="1" si="15"/>
        <v>-4.775985663082437E-3</v>
      </c>
      <c r="K494">
        <f ca="1">$B$2/'Financial Inputs '!H494</f>
        <v>220.5</v>
      </c>
      <c r="L494">
        <f ca="1">$B$2/'Financial Inputs '!I494</f>
        <v>22.05</v>
      </c>
      <c r="M494">
        <f ca="1">'Financial Inputs '!J494/'Financial Inputs '!K494</f>
        <v>1.9208755933476762</v>
      </c>
      <c r="N494">
        <f ca="1">'Financial Inputs '!C494/('Financial Inputs '!L494+'Financial Inputs '!M494)/2</f>
        <v>2.1000000000000001E-2</v>
      </c>
    </row>
    <row r="495" spans="1:14" x14ac:dyDescent="0.3">
      <c r="A495" s="1">
        <v>44780</v>
      </c>
      <c r="B495">
        <f ca="1">'Financial Inputs '!B495</f>
        <v>2315</v>
      </c>
      <c r="C495">
        <f ca="1">'Financial Inputs '!B495-'Financial Inputs '!C495</f>
        <v>2253</v>
      </c>
      <c r="D495" s="7">
        <f ca="1">C495/'Financial Inputs '!B495</f>
        <v>0.97321814254859607</v>
      </c>
      <c r="E495">
        <f ca="1">C495-'Financial Inputs '!D495</f>
        <v>2219</v>
      </c>
      <c r="F495" s="7">
        <f ca="1">E495/'Financial Outputs'!B495</f>
        <v>0.95853131749460041</v>
      </c>
      <c r="G495">
        <f ca="1">'Financial Inputs '!E495-'Financial Inputs '!E495-'Financial Inputs '!F495</f>
        <v>-10</v>
      </c>
      <c r="H495">
        <f ca="1">G495*'Financial Inputs '!G495</f>
        <v>-1.7999999999999998</v>
      </c>
      <c r="I495">
        <f t="shared" ca="1" si="14"/>
        <v>-8.1999999999999993</v>
      </c>
      <c r="J495" s="7">
        <f t="shared" ca="1" si="15"/>
        <v>-3.5421166306695462E-3</v>
      </c>
      <c r="K495">
        <f ca="1">$B$2/'Financial Inputs '!H495</f>
        <v>220.5</v>
      </c>
      <c r="L495">
        <f ca="1">$B$2/'Financial Inputs '!I495</f>
        <v>22.05</v>
      </c>
      <c r="M495">
        <f ca="1">'Financial Inputs '!J495/'Financial Inputs '!K495</f>
        <v>2.2703579243513596</v>
      </c>
      <c r="N495">
        <f ca="1">'Financial Inputs '!C495/('Financial Inputs '!L495+'Financial Inputs '!M495)/2</f>
        <v>2.0666666666666667E-2</v>
      </c>
    </row>
    <row r="496" spans="1:14" x14ac:dyDescent="0.3">
      <c r="A496" s="1">
        <v>44781</v>
      </c>
      <c r="B496">
        <f ca="1">'Financial Inputs '!B496</f>
        <v>2155</v>
      </c>
      <c r="C496">
        <f ca="1">'Financial Inputs '!B496-'Financial Inputs '!C496</f>
        <v>2125</v>
      </c>
      <c r="D496" s="7">
        <f ca="1">C496/'Financial Inputs '!B496</f>
        <v>0.9860788863109049</v>
      </c>
      <c r="E496">
        <f ca="1">C496-'Financial Inputs '!D496</f>
        <v>2086</v>
      </c>
      <c r="F496" s="7">
        <f ca="1">E496/'Financial Outputs'!B496</f>
        <v>0.96798143851508123</v>
      </c>
      <c r="G496">
        <f ca="1">'Financial Inputs '!E496-'Financial Inputs '!E496-'Financial Inputs '!F496</f>
        <v>-14</v>
      </c>
      <c r="H496">
        <f ca="1">G496*'Financial Inputs '!G496</f>
        <v>-2.52</v>
      </c>
      <c r="I496">
        <f t="shared" ca="1" si="14"/>
        <v>-11.48</v>
      </c>
      <c r="J496" s="7">
        <f t="shared" ca="1" si="15"/>
        <v>-5.3271461716937361E-3</v>
      </c>
      <c r="K496">
        <f ca="1">$B$2/'Financial Inputs '!H496</f>
        <v>220.5</v>
      </c>
      <c r="L496">
        <f ca="1">$B$2/'Financial Inputs '!I496</f>
        <v>22.05</v>
      </c>
      <c r="M496">
        <f ca="1">'Financial Inputs '!J496/'Financial Inputs '!K496</f>
        <v>1.9245815757245883</v>
      </c>
      <c r="N496">
        <f ca="1">'Financial Inputs '!C496/('Financial Inputs '!L496+'Financial Inputs '!M496)/2</f>
        <v>0.01</v>
      </c>
    </row>
    <row r="497" spans="1:14" x14ac:dyDescent="0.3">
      <c r="A497" s="1">
        <v>44782</v>
      </c>
      <c r="B497">
        <f ca="1">'Financial Inputs '!B497</f>
        <v>2483</v>
      </c>
      <c r="C497">
        <f ca="1">'Financial Inputs '!B497-'Financial Inputs '!C497</f>
        <v>2394</v>
      </c>
      <c r="D497" s="7">
        <f ca="1">C497/'Financial Inputs '!B497</f>
        <v>0.96415626258558196</v>
      </c>
      <c r="E497">
        <f ca="1">C497-'Financial Inputs '!D497</f>
        <v>2371</v>
      </c>
      <c r="F497" s="7">
        <f ca="1">E497/'Financial Outputs'!B497</f>
        <v>0.95489327426500203</v>
      </c>
      <c r="G497">
        <f ca="1">'Financial Inputs '!E497-'Financial Inputs '!E497-'Financial Inputs '!F497</f>
        <v>-10</v>
      </c>
      <c r="H497">
        <f ca="1">G497*'Financial Inputs '!G497</f>
        <v>-1.7999999999999998</v>
      </c>
      <c r="I497">
        <f t="shared" ca="1" si="14"/>
        <v>-8.1999999999999993</v>
      </c>
      <c r="J497" s="7">
        <f t="shared" ca="1" si="15"/>
        <v>-3.3024567055980666E-3</v>
      </c>
      <c r="K497">
        <f ca="1">$B$2/'Financial Inputs '!H497</f>
        <v>220.5</v>
      </c>
      <c r="L497">
        <f ca="1">$B$2/'Financial Inputs '!I497</f>
        <v>22.05</v>
      </c>
      <c r="M497">
        <f ca="1">'Financial Inputs '!J497/'Financial Inputs '!K497</f>
        <v>2.0562512266928361</v>
      </c>
      <c r="N497">
        <f ca="1">'Financial Inputs '!C497/('Financial Inputs '!L497+'Financial Inputs '!M497)/2</f>
        <v>2.9666666666666668E-2</v>
      </c>
    </row>
    <row r="498" spans="1:14" x14ac:dyDescent="0.3">
      <c r="A498" s="1">
        <v>44783</v>
      </c>
      <c r="B498">
        <f ca="1">'Financial Inputs '!B498</f>
        <v>2006</v>
      </c>
      <c r="C498">
        <f ca="1">'Financial Inputs '!B498-'Financial Inputs '!C498</f>
        <v>1925</v>
      </c>
      <c r="D498" s="7">
        <f ca="1">C498/'Financial Inputs '!B498</f>
        <v>0.9596211365902293</v>
      </c>
      <c r="E498">
        <f ca="1">C498-'Financial Inputs '!D498</f>
        <v>1890</v>
      </c>
      <c r="F498" s="7">
        <f ca="1">E498/'Financial Outputs'!B498</f>
        <v>0.94217347956131603</v>
      </c>
      <c r="G498">
        <f ca="1">'Financial Inputs '!E498-'Financial Inputs '!E498-'Financial Inputs '!F498</f>
        <v>-12</v>
      </c>
      <c r="H498">
        <f ca="1">G498*'Financial Inputs '!G498</f>
        <v>-2.16</v>
      </c>
      <c r="I498">
        <f t="shared" ca="1" si="14"/>
        <v>-9.84</v>
      </c>
      <c r="J498" s="7">
        <f t="shared" ca="1" si="15"/>
        <v>-4.9052841475573277E-3</v>
      </c>
      <c r="K498">
        <f ca="1">$B$2/'Financial Inputs '!H498</f>
        <v>220.5</v>
      </c>
      <c r="L498">
        <f ca="1">$B$2/'Financial Inputs '!I498</f>
        <v>22.05</v>
      </c>
      <c r="M498">
        <f ca="1">'Financial Inputs '!J498/'Financial Inputs '!K498</f>
        <v>2.0578682441121359</v>
      </c>
      <c r="N498">
        <f ca="1">'Financial Inputs '!C498/('Financial Inputs '!L498+'Financial Inputs '!M498)/2</f>
        <v>2.7E-2</v>
      </c>
    </row>
    <row r="499" spans="1:14" x14ac:dyDescent="0.3">
      <c r="A499" s="1">
        <v>44784</v>
      </c>
      <c r="B499">
        <f ca="1">'Financial Inputs '!B499</f>
        <v>2255</v>
      </c>
      <c r="C499">
        <f ca="1">'Financial Inputs '!B499-'Financial Inputs '!C499</f>
        <v>2214</v>
      </c>
      <c r="D499" s="7">
        <f ca="1">C499/'Financial Inputs '!B499</f>
        <v>0.98181818181818181</v>
      </c>
      <c r="E499">
        <f ca="1">C499-'Financial Inputs '!D499</f>
        <v>2192</v>
      </c>
      <c r="F499" s="7">
        <f ca="1">E499/'Financial Outputs'!B499</f>
        <v>0.97206208425720619</v>
      </c>
      <c r="G499">
        <f ca="1">'Financial Inputs '!E499-'Financial Inputs '!E499-'Financial Inputs '!F499</f>
        <v>-11</v>
      </c>
      <c r="H499">
        <f ca="1">G499*'Financial Inputs '!G499</f>
        <v>-1.98</v>
      </c>
      <c r="I499">
        <f t="shared" ca="1" si="14"/>
        <v>-9.02</v>
      </c>
      <c r="J499" s="7">
        <f t="shared" ca="1" si="15"/>
        <v>-4.0000000000000001E-3</v>
      </c>
      <c r="K499">
        <f ca="1">$B$2/'Financial Inputs '!H499</f>
        <v>220.5</v>
      </c>
      <c r="L499">
        <f ca="1">$B$2/'Financial Inputs '!I499</f>
        <v>22.05</v>
      </c>
      <c r="M499">
        <f ca="1">'Financial Inputs '!J499/'Financial Inputs '!K499</f>
        <v>1.9094821504162551</v>
      </c>
      <c r="N499">
        <f ca="1">'Financial Inputs '!C499/('Financial Inputs '!L499+'Financial Inputs '!M499)/2</f>
        <v>1.3666666666666667E-2</v>
      </c>
    </row>
    <row r="500" spans="1:14" x14ac:dyDescent="0.3">
      <c r="A500" s="1">
        <v>44785</v>
      </c>
      <c r="B500">
        <f ca="1">'Financial Inputs '!B500</f>
        <v>2327</v>
      </c>
      <c r="C500">
        <f ca="1">'Financial Inputs '!B500-'Financial Inputs '!C500</f>
        <v>2288</v>
      </c>
      <c r="D500" s="7">
        <f ca="1">C500/'Financial Inputs '!B500</f>
        <v>0.98324022346368711</v>
      </c>
      <c r="E500">
        <f ca="1">C500-'Financial Inputs '!D500</f>
        <v>2260</v>
      </c>
      <c r="F500" s="7">
        <f ca="1">E500/'Financial Outputs'!B500</f>
        <v>0.97120756338633429</v>
      </c>
      <c r="G500">
        <f ca="1">'Financial Inputs '!E500-'Financial Inputs '!E500-'Financial Inputs '!F500</f>
        <v>-11</v>
      </c>
      <c r="H500">
        <f ca="1">G500*'Financial Inputs '!G500</f>
        <v>-1.98</v>
      </c>
      <c r="I500">
        <f t="shared" ca="1" si="14"/>
        <v>-9.02</v>
      </c>
      <c r="J500" s="7">
        <f t="shared" ca="1" si="15"/>
        <v>-3.8762354963472281E-3</v>
      </c>
      <c r="K500">
        <f ca="1">$B$2/'Financial Inputs '!H500</f>
        <v>220.5</v>
      </c>
      <c r="L500">
        <f ca="1">$B$2/'Financial Inputs '!I500</f>
        <v>22.05</v>
      </c>
      <c r="M500">
        <f ca="1">'Financial Inputs '!J500/'Financial Inputs '!K500</f>
        <v>1.6951219512195121</v>
      </c>
      <c r="N500">
        <f ca="1">'Financial Inputs '!C500/('Financial Inputs '!L500+'Financial Inputs '!M500)/2</f>
        <v>1.2999999999999999E-2</v>
      </c>
    </row>
    <row r="501" spans="1:14" x14ac:dyDescent="0.3">
      <c r="A501" s="1">
        <v>44786</v>
      </c>
      <c r="B501">
        <f ca="1">'Financial Inputs '!B501</f>
        <v>2012</v>
      </c>
      <c r="C501">
        <f ca="1">'Financial Inputs '!B501-'Financial Inputs '!C501</f>
        <v>1979</v>
      </c>
      <c r="D501" s="7">
        <f ca="1">C501/'Financial Inputs '!B501</f>
        <v>0.98359840954274358</v>
      </c>
      <c r="E501">
        <f ca="1">C501-'Financial Inputs '!D501</f>
        <v>1948</v>
      </c>
      <c r="F501" s="7">
        <f ca="1">E501/'Financial Outputs'!B501</f>
        <v>0.96819085487077539</v>
      </c>
      <c r="G501">
        <f ca="1">'Financial Inputs '!E501-'Financial Inputs '!E501-'Financial Inputs '!F501</f>
        <v>-14</v>
      </c>
      <c r="H501">
        <f ca="1">G501*'Financial Inputs '!G501</f>
        <v>-2.52</v>
      </c>
      <c r="I501">
        <f t="shared" ca="1" si="14"/>
        <v>-11.48</v>
      </c>
      <c r="J501" s="7">
        <f t="shared" ca="1" si="15"/>
        <v>-5.7057654075546721E-3</v>
      </c>
      <c r="K501">
        <f ca="1">$B$2/'Financial Inputs '!H501</f>
        <v>220.5</v>
      </c>
      <c r="L501">
        <f ca="1">$B$2/'Financial Inputs '!I501</f>
        <v>22.05</v>
      </c>
      <c r="M501">
        <f ca="1">'Financial Inputs '!J501/'Financial Inputs '!K501</f>
        <v>2.0757979766292838</v>
      </c>
      <c r="N501">
        <f ca="1">'Financial Inputs '!C501/('Financial Inputs '!L501+'Financial Inputs '!M501)/2</f>
        <v>1.0999999999999999E-2</v>
      </c>
    </row>
    <row r="502" spans="1:14" x14ac:dyDescent="0.3">
      <c r="A502" s="1">
        <v>44787</v>
      </c>
      <c r="B502">
        <f ca="1">'Financial Inputs '!B502</f>
        <v>2359</v>
      </c>
      <c r="C502">
        <f ca="1">'Financial Inputs '!B502-'Financial Inputs '!C502</f>
        <v>2297</v>
      </c>
      <c r="D502" s="7">
        <f ca="1">C502/'Financial Inputs '!B502</f>
        <v>0.97371767698177192</v>
      </c>
      <c r="E502">
        <f ca="1">C502-'Financial Inputs '!D502</f>
        <v>2260</v>
      </c>
      <c r="F502" s="7">
        <f ca="1">E502/'Financial Outputs'!B502</f>
        <v>0.95803306485799067</v>
      </c>
      <c r="G502">
        <f ca="1">'Financial Inputs '!E502-'Financial Inputs '!E502-'Financial Inputs '!F502</f>
        <v>-10</v>
      </c>
      <c r="H502">
        <f ca="1">G502*'Financial Inputs '!G502</f>
        <v>-1.7999999999999998</v>
      </c>
      <c r="I502">
        <f t="shared" ca="1" si="14"/>
        <v>-8.1999999999999993</v>
      </c>
      <c r="J502" s="7">
        <f t="shared" ca="1" si="15"/>
        <v>-3.47604917337855E-3</v>
      </c>
      <c r="K502">
        <f ca="1">$B$2/'Financial Inputs '!H502</f>
        <v>220.5</v>
      </c>
      <c r="L502">
        <f ca="1">$B$2/'Financial Inputs '!I502</f>
        <v>22.05</v>
      </c>
      <c r="M502">
        <f ca="1">'Financial Inputs '!J502/'Financial Inputs '!K502</f>
        <v>2.0744984596889324</v>
      </c>
      <c r="N502">
        <f ca="1">'Financial Inputs '!C502/('Financial Inputs '!L502+'Financial Inputs '!M502)/2</f>
        <v>2.0666666666666667E-2</v>
      </c>
    </row>
    <row r="503" spans="1:14" x14ac:dyDescent="0.3">
      <c r="A503" s="1">
        <v>44788</v>
      </c>
      <c r="B503">
        <f ca="1">'Financial Inputs '!B503</f>
        <v>2122</v>
      </c>
      <c r="C503">
        <f ca="1">'Financial Inputs '!B503-'Financial Inputs '!C503</f>
        <v>2069</v>
      </c>
      <c r="D503" s="7">
        <f ca="1">C503/'Financial Inputs '!B503</f>
        <v>0.97502356267672008</v>
      </c>
      <c r="E503">
        <f ca="1">C503-'Financial Inputs '!D503</f>
        <v>2040</v>
      </c>
      <c r="F503" s="7">
        <f ca="1">E503/'Financial Outputs'!B503</f>
        <v>0.96135721017907638</v>
      </c>
      <c r="G503">
        <f ca="1">'Financial Inputs '!E503-'Financial Inputs '!E503-'Financial Inputs '!F503</f>
        <v>-10</v>
      </c>
      <c r="H503">
        <f ca="1">G503*'Financial Inputs '!G503</f>
        <v>-1.7999999999999998</v>
      </c>
      <c r="I503">
        <f t="shared" ca="1" si="14"/>
        <v>-8.1999999999999993</v>
      </c>
      <c r="J503" s="7">
        <f t="shared" ca="1" si="15"/>
        <v>-3.8642789820923654E-3</v>
      </c>
      <c r="K503">
        <f ca="1">$B$2/'Financial Inputs '!H503</f>
        <v>220.5</v>
      </c>
      <c r="L503">
        <f ca="1">$B$2/'Financial Inputs '!I503</f>
        <v>22.05</v>
      </c>
      <c r="M503">
        <f ca="1">'Financial Inputs '!J503/'Financial Inputs '!K503</f>
        <v>1.9184762048876447</v>
      </c>
      <c r="N503">
        <f ca="1">'Financial Inputs '!C503/('Financial Inputs '!L503+'Financial Inputs '!M503)/2</f>
        <v>1.7666666666666667E-2</v>
      </c>
    </row>
    <row r="504" spans="1:14" x14ac:dyDescent="0.3">
      <c r="A504" s="1">
        <v>44789</v>
      </c>
      <c r="B504">
        <f ca="1">'Financial Inputs '!B504</f>
        <v>2285</v>
      </c>
      <c r="C504">
        <f ca="1">'Financial Inputs '!B504-'Financial Inputs '!C504</f>
        <v>2250</v>
      </c>
      <c r="D504" s="7">
        <f ca="1">C504/'Financial Inputs '!B504</f>
        <v>0.98468271334792123</v>
      </c>
      <c r="E504">
        <f ca="1">C504-'Financial Inputs '!D504</f>
        <v>2213</v>
      </c>
      <c r="F504" s="7">
        <f ca="1">E504/'Financial Outputs'!B504</f>
        <v>0.96849015317286657</v>
      </c>
      <c r="G504">
        <f ca="1">'Financial Inputs '!E504-'Financial Inputs '!E504-'Financial Inputs '!F504</f>
        <v>-10</v>
      </c>
      <c r="H504">
        <f ca="1">G504*'Financial Inputs '!G504</f>
        <v>-1.7999999999999998</v>
      </c>
      <c r="I504">
        <f t="shared" ca="1" si="14"/>
        <v>-8.1999999999999993</v>
      </c>
      <c r="J504" s="7">
        <f t="shared" ca="1" si="15"/>
        <v>-3.5886214442013126E-3</v>
      </c>
      <c r="K504">
        <f ca="1">$B$2/'Financial Inputs '!H504</f>
        <v>220.5</v>
      </c>
      <c r="L504">
        <f ca="1">$B$2/'Financial Inputs '!I504</f>
        <v>22.05</v>
      </c>
      <c r="M504">
        <f ca="1">'Financial Inputs '!J504/'Financial Inputs '!K504</f>
        <v>2.1117721424853126</v>
      </c>
      <c r="N504">
        <f ca="1">'Financial Inputs '!C504/('Financial Inputs '!L504+'Financial Inputs '!M504)/2</f>
        <v>1.1666666666666667E-2</v>
      </c>
    </row>
    <row r="505" spans="1:14" x14ac:dyDescent="0.3">
      <c r="A505" s="1">
        <v>44790</v>
      </c>
      <c r="B505">
        <f ca="1">'Financial Inputs '!B505</f>
        <v>2447</v>
      </c>
      <c r="C505">
        <f ca="1">'Financial Inputs '!B505-'Financial Inputs '!C505</f>
        <v>2398</v>
      </c>
      <c r="D505" s="7">
        <f ca="1">C505/'Financial Inputs '!B505</f>
        <v>0.97997548017981206</v>
      </c>
      <c r="E505">
        <f ca="1">C505-'Financial Inputs '!D505</f>
        <v>2369</v>
      </c>
      <c r="F505" s="7">
        <f ca="1">E505/'Financial Outputs'!B505</f>
        <v>0.96812423375561918</v>
      </c>
      <c r="G505">
        <f ca="1">'Financial Inputs '!E505-'Financial Inputs '!E505-'Financial Inputs '!F505</f>
        <v>-11</v>
      </c>
      <c r="H505">
        <f ca="1">G505*'Financial Inputs '!G505</f>
        <v>-1.98</v>
      </c>
      <c r="I505">
        <f t="shared" ca="1" si="14"/>
        <v>-9.02</v>
      </c>
      <c r="J505" s="7">
        <f t="shared" ca="1" si="15"/>
        <v>-3.6861463015937881E-3</v>
      </c>
      <c r="K505">
        <f ca="1">$B$2/'Financial Inputs '!H505</f>
        <v>220.5</v>
      </c>
      <c r="L505">
        <f ca="1">$B$2/'Financial Inputs '!I505</f>
        <v>22.05</v>
      </c>
      <c r="M505">
        <f ca="1">'Financial Inputs '!J505/'Financial Inputs '!K505</f>
        <v>1.8614618952500255</v>
      </c>
      <c r="N505">
        <f ca="1">'Financial Inputs '!C505/('Financial Inputs '!L505+'Financial Inputs '!M505)/2</f>
        <v>1.6333333333333332E-2</v>
      </c>
    </row>
    <row r="506" spans="1:14" x14ac:dyDescent="0.3">
      <c r="A506" s="1">
        <v>44791</v>
      </c>
      <c r="B506">
        <f ca="1">'Financial Inputs '!B506</f>
        <v>2455</v>
      </c>
      <c r="C506">
        <f ca="1">'Financial Inputs '!B506-'Financial Inputs '!C506</f>
        <v>2420</v>
      </c>
      <c r="D506" s="7">
        <f ca="1">C506/'Financial Inputs '!B506</f>
        <v>0.98574338085539714</v>
      </c>
      <c r="E506">
        <f ca="1">C506-'Financial Inputs '!D506</f>
        <v>2386</v>
      </c>
      <c r="F506" s="7">
        <f ca="1">E506/'Financial Outputs'!B506</f>
        <v>0.97189409368635438</v>
      </c>
      <c r="G506">
        <f ca="1">'Financial Inputs '!E506-'Financial Inputs '!E506-'Financial Inputs '!F506</f>
        <v>-15</v>
      </c>
      <c r="H506">
        <f ca="1">G506*'Financial Inputs '!G506</f>
        <v>-2.6999999999999997</v>
      </c>
      <c r="I506">
        <f t="shared" ca="1" si="14"/>
        <v>-12.3</v>
      </c>
      <c r="J506" s="7">
        <f t="shared" ca="1" si="15"/>
        <v>-5.010183299389002E-3</v>
      </c>
      <c r="K506">
        <f ca="1">$B$2/'Financial Inputs '!H506</f>
        <v>220.5</v>
      </c>
      <c r="L506">
        <f ca="1">$B$2/'Financial Inputs '!I506</f>
        <v>22.05</v>
      </c>
      <c r="M506">
        <f ca="1">'Financial Inputs '!J506/'Financial Inputs '!K506</f>
        <v>1.7630234232998387</v>
      </c>
      <c r="N506">
        <f ca="1">'Financial Inputs '!C506/('Financial Inputs '!L506+'Financial Inputs '!M506)/2</f>
        <v>1.1666666666666667E-2</v>
      </c>
    </row>
    <row r="507" spans="1:14" x14ac:dyDescent="0.3">
      <c r="A507" s="1">
        <v>44792</v>
      </c>
      <c r="B507">
        <f ca="1">'Financial Inputs '!B507</f>
        <v>2142</v>
      </c>
      <c r="C507">
        <f ca="1">'Financial Inputs '!B507-'Financial Inputs '!C507</f>
        <v>2074</v>
      </c>
      <c r="D507" s="7">
        <f ca="1">C507/'Financial Inputs '!B507</f>
        <v>0.96825396825396826</v>
      </c>
      <c r="E507">
        <f ca="1">C507-'Financial Inputs '!D507</f>
        <v>2050</v>
      </c>
      <c r="F507" s="7">
        <f ca="1">E507/'Financial Outputs'!B507</f>
        <v>0.95704948646125121</v>
      </c>
      <c r="G507">
        <f ca="1">'Financial Inputs '!E507-'Financial Inputs '!E507-'Financial Inputs '!F507</f>
        <v>-10</v>
      </c>
      <c r="H507">
        <f ca="1">G507*'Financial Inputs '!G507</f>
        <v>-1.7999999999999998</v>
      </c>
      <c r="I507">
        <f t="shared" ca="1" si="14"/>
        <v>-8.1999999999999993</v>
      </c>
      <c r="J507" s="7">
        <f t="shared" ca="1" si="15"/>
        <v>-3.8281979458450045E-3</v>
      </c>
      <c r="K507">
        <f ca="1">$B$2/'Financial Inputs '!H507</f>
        <v>220.5</v>
      </c>
      <c r="L507">
        <f ca="1">$B$2/'Financial Inputs '!I507</f>
        <v>22.05</v>
      </c>
      <c r="M507">
        <f ca="1">'Financial Inputs '!J507/'Financial Inputs '!K507</f>
        <v>2.1310623340687282</v>
      </c>
      <c r="N507">
        <f ca="1">'Financial Inputs '!C507/('Financial Inputs '!L507+'Financial Inputs '!M507)/2</f>
        <v>2.2666666666666668E-2</v>
      </c>
    </row>
    <row r="508" spans="1:14" x14ac:dyDescent="0.3">
      <c r="A508" s="1">
        <v>44793</v>
      </c>
      <c r="B508">
        <f ca="1">'Financial Inputs '!B508</f>
        <v>2481</v>
      </c>
      <c r="C508">
        <f ca="1">'Financial Inputs '!B508-'Financial Inputs '!C508</f>
        <v>2447</v>
      </c>
      <c r="D508" s="7">
        <f ca="1">C508/'Financial Inputs '!B508</f>
        <v>0.98629584844820639</v>
      </c>
      <c r="E508">
        <f ca="1">C508-'Financial Inputs '!D508</f>
        <v>2418</v>
      </c>
      <c r="F508" s="7">
        <f ca="1">E508/'Financial Outputs'!B508</f>
        <v>0.97460701330108823</v>
      </c>
      <c r="G508">
        <f ca="1">'Financial Inputs '!E508-'Financial Inputs '!E508-'Financial Inputs '!F508</f>
        <v>-15</v>
      </c>
      <c r="H508">
        <f ca="1">G508*'Financial Inputs '!G508</f>
        <v>-2.6999999999999997</v>
      </c>
      <c r="I508">
        <f t="shared" ca="1" si="14"/>
        <v>-12.3</v>
      </c>
      <c r="J508" s="7">
        <f t="shared" ca="1" si="15"/>
        <v>-4.9576783555018138E-3</v>
      </c>
      <c r="K508">
        <f ca="1">$B$2/'Financial Inputs '!H508</f>
        <v>220.5</v>
      </c>
      <c r="L508">
        <f ca="1">$B$2/'Financial Inputs '!I508</f>
        <v>22.05</v>
      </c>
      <c r="M508">
        <f ca="1">'Financial Inputs '!J508/'Financial Inputs '!K508</f>
        <v>2.1002653458340705</v>
      </c>
      <c r="N508">
        <f ca="1">'Financial Inputs '!C508/('Financial Inputs '!L508+'Financial Inputs '!M508)/2</f>
        <v>1.1333333333333334E-2</v>
      </c>
    </row>
    <row r="509" spans="1:14" x14ac:dyDescent="0.3">
      <c r="A509" s="1">
        <v>44794</v>
      </c>
      <c r="B509">
        <f ca="1">'Financial Inputs '!B509</f>
        <v>2043</v>
      </c>
      <c r="C509">
        <f ca="1">'Financial Inputs '!B509-'Financial Inputs '!C509</f>
        <v>1954</v>
      </c>
      <c r="D509" s="7">
        <f ca="1">C509/'Financial Inputs '!B509</f>
        <v>0.95643661282427805</v>
      </c>
      <c r="E509">
        <f ca="1">C509-'Financial Inputs '!D509</f>
        <v>1914</v>
      </c>
      <c r="F509" s="7">
        <f ca="1">E509/'Financial Outputs'!B509</f>
        <v>0.93685756240822315</v>
      </c>
      <c r="G509">
        <f ca="1">'Financial Inputs '!E509-'Financial Inputs '!E509-'Financial Inputs '!F509</f>
        <v>-11</v>
      </c>
      <c r="H509">
        <f ca="1">G509*'Financial Inputs '!G509</f>
        <v>-1.98</v>
      </c>
      <c r="I509">
        <f t="shared" ca="1" si="14"/>
        <v>-9.02</v>
      </c>
      <c r="J509" s="7">
        <f t="shared" ca="1" si="15"/>
        <v>-4.4150758688203621E-3</v>
      </c>
      <c r="K509">
        <f ca="1">$B$2/'Financial Inputs '!H509</f>
        <v>220.5</v>
      </c>
      <c r="L509">
        <f ca="1">$B$2/'Financial Inputs '!I509</f>
        <v>22.05</v>
      </c>
      <c r="M509">
        <f ca="1">'Financial Inputs '!J509/'Financial Inputs '!K509</f>
        <v>1.7862785002242074</v>
      </c>
      <c r="N509">
        <f ca="1">'Financial Inputs '!C509/('Financial Inputs '!L509+'Financial Inputs '!M509)/2</f>
        <v>2.9666666666666668E-2</v>
      </c>
    </row>
    <row r="510" spans="1:14" x14ac:dyDescent="0.3">
      <c r="A510" s="1">
        <v>44795</v>
      </c>
      <c r="B510">
        <f ca="1">'Financial Inputs '!B510</f>
        <v>2009</v>
      </c>
      <c r="C510">
        <f ca="1">'Financial Inputs '!B510-'Financial Inputs '!C510</f>
        <v>1962</v>
      </c>
      <c r="D510" s="7">
        <f ca="1">C510/'Financial Inputs '!B510</f>
        <v>0.97660527625684423</v>
      </c>
      <c r="E510">
        <f ca="1">C510-'Financial Inputs '!D510</f>
        <v>1931</v>
      </c>
      <c r="F510" s="7">
        <f ca="1">E510/'Financial Outputs'!B510</f>
        <v>0.96117471378795416</v>
      </c>
      <c r="G510">
        <f ca="1">'Financial Inputs '!E510-'Financial Inputs '!E510-'Financial Inputs '!F510</f>
        <v>-12</v>
      </c>
      <c r="H510">
        <f ca="1">G510*'Financial Inputs '!G510</f>
        <v>-2.16</v>
      </c>
      <c r="I510">
        <f t="shared" ca="1" si="14"/>
        <v>-9.84</v>
      </c>
      <c r="J510" s="7">
        <f t="shared" ca="1" si="15"/>
        <v>-4.8979591836734691E-3</v>
      </c>
      <c r="K510">
        <f ca="1">$B$2/'Financial Inputs '!H510</f>
        <v>220.5</v>
      </c>
      <c r="L510">
        <f ca="1">$B$2/'Financial Inputs '!I510</f>
        <v>22.05</v>
      </c>
      <c r="M510">
        <f ca="1">'Financial Inputs '!J510/'Financial Inputs '!K510</f>
        <v>1.7030629897221941</v>
      </c>
      <c r="N510">
        <f ca="1">'Financial Inputs '!C510/('Financial Inputs '!L510+'Financial Inputs '!M510)/2</f>
        <v>1.5666666666666666E-2</v>
      </c>
    </row>
    <row r="511" spans="1:14" x14ac:dyDescent="0.3">
      <c r="A511" s="1">
        <v>44796</v>
      </c>
      <c r="B511">
        <f ca="1">'Financial Inputs '!B511</f>
        <v>2433</v>
      </c>
      <c r="C511">
        <f ca="1">'Financial Inputs '!B511-'Financial Inputs '!C511</f>
        <v>2386</v>
      </c>
      <c r="D511" s="7">
        <f ca="1">C511/'Financial Inputs '!B511</f>
        <v>0.98068228524455403</v>
      </c>
      <c r="E511">
        <f ca="1">C511-'Financial Inputs '!D511</f>
        <v>2346</v>
      </c>
      <c r="F511" s="7">
        <f ca="1">E511/'Financial Outputs'!B511</f>
        <v>0.96424167694204688</v>
      </c>
      <c r="G511">
        <f ca="1">'Financial Inputs '!E511-'Financial Inputs '!E511-'Financial Inputs '!F511</f>
        <v>-14</v>
      </c>
      <c r="H511">
        <f ca="1">G511*'Financial Inputs '!G511</f>
        <v>-2.52</v>
      </c>
      <c r="I511">
        <f t="shared" ca="1" si="14"/>
        <v>-11.48</v>
      </c>
      <c r="J511" s="7">
        <f t="shared" ca="1" si="15"/>
        <v>-4.7184545828195647E-3</v>
      </c>
      <c r="K511">
        <f ca="1">$B$2/'Financial Inputs '!H511</f>
        <v>220.5</v>
      </c>
      <c r="L511">
        <f ca="1">$B$2/'Financial Inputs '!I511</f>
        <v>22.05</v>
      </c>
      <c r="M511">
        <f ca="1">'Financial Inputs '!J511/'Financial Inputs '!K511</f>
        <v>2.0267599415899751</v>
      </c>
      <c r="N511">
        <f ca="1">'Financial Inputs '!C511/('Financial Inputs '!L511+'Financial Inputs '!M511)/2</f>
        <v>1.5666666666666666E-2</v>
      </c>
    </row>
    <row r="512" spans="1:14" x14ac:dyDescent="0.3">
      <c r="A512" s="1">
        <v>44797</v>
      </c>
      <c r="B512">
        <f ca="1">'Financial Inputs '!B512</f>
        <v>2484</v>
      </c>
      <c r="C512">
        <f ca="1">'Financial Inputs '!B512-'Financial Inputs '!C512</f>
        <v>2415</v>
      </c>
      <c r="D512" s="7">
        <f ca="1">C512/'Financial Inputs '!B512</f>
        <v>0.97222222222222221</v>
      </c>
      <c r="E512">
        <f ca="1">C512-'Financial Inputs '!D512</f>
        <v>2389</v>
      </c>
      <c r="F512" s="7">
        <f ca="1">E512/'Financial Outputs'!B512</f>
        <v>0.96175523349436398</v>
      </c>
      <c r="G512">
        <f ca="1">'Financial Inputs '!E512-'Financial Inputs '!E512-'Financial Inputs '!F512</f>
        <v>-11</v>
      </c>
      <c r="H512">
        <f ca="1">G512*'Financial Inputs '!G512</f>
        <v>-1.98</v>
      </c>
      <c r="I512">
        <f t="shared" ca="1" si="14"/>
        <v>-9.02</v>
      </c>
      <c r="J512" s="7">
        <f t="shared" ca="1" si="15"/>
        <v>-3.6312399355877614E-3</v>
      </c>
      <c r="K512">
        <f ca="1">$B$2/'Financial Inputs '!H512</f>
        <v>220.5</v>
      </c>
      <c r="L512">
        <f ca="1">$B$2/'Financial Inputs '!I512</f>
        <v>22.05</v>
      </c>
      <c r="M512">
        <f ca="1">'Financial Inputs '!J512/'Financial Inputs '!K512</f>
        <v>1.8873211247873511</v>
      </c>
      <c r="N512">
        <f ca="1">'Financial Inputs '!C512/('Financial Inputs '!L512+'Financial Inputs '!M512)/2</f>
        <v>2.3E-2</v>
      </c>
    </row>
    <row r="513" spans="1:14" x14ac:dyDescent="0.3">
      <c r="A513" s="1">
        <v>44798</v>
      </c>
      <c r="B513">
        <f ca="1">'Financial Inputs '!B513</f>
        <v>2233</v>
      </c>
      <c r="C513">
        <f ca="1">'Financial Inputs '!B513-'Financial Inputs '!C513</f>
        <v>2183</v>
      </c>
      <c r="D513" s="7">
        <f ca="1">C513/'Financial Inputs '!B513</f>
        <v>0.97760859829825342</v>
      </c>
      <c r="E513">
        <f ca="1">C513-'Financial Inputs '!D513</f>
        <v>2146</v>
      </c>
      <c r="F513" s="7">
        <f ca="1">E513/'Financial Outputs'!B513</f>
        <v>0.96103896103896103</v>
      </c>
      <c r="G513">
        <f ca="1">'Financial Inputs '!E513-'Financial Inputs '!E513-'Financial Inputs '!F513</f>
        <v>-12</v>
      </c>
      <c r="H513">
        <f ca="1">G513*'Financial Inputs '!G513</f>
        <v>-2.16</v>
      </c>
      <c r="I513">
        <f t="shared" ca="1" si="14"/>
        <v>-9.84</v>
      </c>
      <c r="J513" s="7">
        <f t="shared" ca="1" si="15"/>
        <v>-4.406627854903717E-3</v>
      </c>
      <c r="K513">
        <f ca="1">$B$2/'Financial Inputs '!H513</f>
        <v>220.5</v>
      </c>
      <c r="L513">
        <f ca="1">$B$2/'Financial Inputs '!I513</f>
        <v>22.05</v>
      </c>
      <c r="M513">
        <f ca="1">'Financial Inputs '!J513/'Financial Inputs '!K513</f>
        <v>1.9786052252622917</v>
      </c>
      <c r="N513">
        <f ca="1">'Financial Inputs '!C513/('Financial Inputs '!L513+'Financial Inputs '!M513)/2</f>
        <v>1.6666666666666666E-2</v>
      </c>
    </row>
    <row r="514" spans="1:14" x14ac:dyDescent="0.3">
      <c r="A514" s="1">
        <v>44799</v>
      </c>
      <c r="B514">
        <f ca="1">'Financial Inputs '!B514</f>
        <v>2289</v>
      </c>
      <c r="C514">
        <f ca="1">'Financial Inputs '!B514-'Financial Inputs '!C514</f>
        <v>2228</v>
      </c>
      <c r="D514" s="7">
        <f ca="1">C514/'Financial Inputs '!B514</f>
        <v>0.97335080821319353</v>
      </c>
      <c r="E514">
        <f ca="1">C514-'Financial Inputs '!D514</f>
        <v>2200</v>
      </c>
      <c r="F514" s="7">
        <f ca="1">E514/'Financial Outputs'!B514</f>
        <v>0.96111839231105289</v>
      </c>
      <c r="G514">
        <f ca="1">'Financial Inputs '!E514-'Financial Inputs '!E514-'Financial Inputs '!F514</f>
        <v>-13</v>
      </c>
      <c r="H514">
        <f ca="1">G514*'Financial Inputs '!G514</f>
        <v>-2.34</v>
      </c>
      <c r="I514">
        <f t="shared" ca="1" si="14"/>
        <v>-10.66</v>
      </c>
      <c r="J514" s="7">
        <f t="shared" ca="1" si="15"/>
        <v>-4.6570554827435563E-3</v>
      </c>
      <c r="K514">
        <f ca="1">$B$2/'Financial Inputs '!H514</f>
        <v>220.5</v>
      </c>
      <c r="L514">
        <f ca="1">$B$2/'Financial Inputs '!I514</f>
        <v>22.05</v>
      </c>
      <c r="M514">
        <f ca="1">'Financial Inputs '!J514/'Financial Inputs '!K514</f>
        <v>1.9625055795268562</v>
      </c>
      <c r="N514">
        <f ca="1">'Financial Inputs '!C514/('Financial Inputs '!L514+'Financial Inputs '!M514)/2</f>
        <v>2.0333333333333332E-2</v>
      </c>
    </row>
    <row r="515" spans="1:14" x14ac:dyDescent="0.3">
      <c r="A515" s="1">
        <v>44800</v>
      </c>
      <c r="B515">
        <f ca="1">'Financial Inputs '!B515</f>
        <v>2423</v>
      </c>
      <c r="C515">
        <f ca="1">'Financial Inputs '!B515-'Financial Inputs '!C515</f>
        <v>2336</v>
      </c>
      <c r="D515" s="7">
        <f ca="1">C515/'Financial Inputs '!B515</f>
        <v>0.96409409822534053</v>
      </c>
      <c r="E515">
        <f ca="1">C515-'Financial Inputs '!D515</f>
        <v>2310</v>
      </c>
      <c r="F515" s="7">
        <f ca="1">E515/'Financial Outputs'!B515</f>
        <v>0.9533635988444078</v>
      </c>
      <c r="G515">
        <f ca="1">'Financial Inputs '!E515-'Financial Inputs '!E515-'Financial Inputs '!F515</f>
        <v>-14</v>
      </c>
      <c r="H515">
        <f ca="1">G515*'Financial Inputs '!G515</f>
        <v>-2.52</v>
      </c>
      <c r="I515">
        <f t="shared" ref="I515:I578" ca="1" si="16">G515-H515</f>
        <v>-11.48</v>
      </c>
      <c r="J515" s="7">
        <f t="shared" ref="J515:J578" ca="1" si="17">I515/B515</f>
        <v>-4.7379281881964512E-3</v>
      </c>
      <c r="K515">
        <f ca="1">$B$2/'Financial Inputs '!H515</f>
        <v>220.5</v>
      </c>
      <c r="L515">
        <f ca="1">$B$2/'Financial Inputs '!I515</f>
        <v>22.05</v>
      </c>
      <c r="M515">
        <f ca="1">'Financial Inputs '!J515/'Financial Inputs '!K515</f>
        <v>2.0619746402621457</v>
      </c>
      <c r="N515">
        <f ca="1">'Financial Inputs '!C515/('Financial Inputs '!L515+'Financial Inputs '!M515)/2</f>
        <v>2.9000000000000001E-2</v>
      </c>
    </row>
    <row r="516" spans="1:14" x14ac:dyDescent="0.3">
      <c r="A516" s="1">
        <v>44801</v>
      </c>
      <c r="B516">
        <f ca="1">'Financial Inputs '!B516</f>
        <v>2036</v>
      </c>
      <c r="C516">
        <f ca="1">'Financial Inputs '!B516-'Financial Inputs '!C516</f>
        <v>1971</v>
      </c>
      <c r="D516" s="7">
        <f ca="1">C516/'Financial Inputs '!B516</f>
        <v>0.96807465618860511</v>
      </c>
      <c r="E516">
        <f ca="1">C516-'Financial Inputs '!D516</f>
        <v>1948</v>
      </c>
      <c r="F516" s="7">
        <f ca="1">E516/'Financial Outputs'!B516</f>
        <v>0.95677799607072689</v>
      </c>
      <c r="G516">
        <f ca="1">'Financial Inputs '!E516-'Financial Inputs '!E516-'Financial Inputs '!F516</f>
        <v>-11</v>
      </c>
      <c r="H516">
        <f ca="1">G516*'Financial Inputs '!G516</f>
        <v>-1.98</v>
      </c>
      <c r="I516">
        <f t="shared" ca="1" si="16"/>
        <v>-9.02</v>
      </c>
      <c r="J516" s="7">
        <f t="shared" ca="1" si="17"/>
        <v>-4.4302554027504911E-3</v>
      </c>
      <c r="K516">
        <f ca="1">$B$2/'Financial Inputs '!H516</f>
        <v>220.5</v>
      </c>
      <c r="L516">
        <f ca="1">$B$2/'Financial Inputs '!I516</f>
        <v>22.05</v>
      </c>
      <c r="M516">
        <f ca="1">'Financial Inputs '!J516/'Financial Inputs '!K516</f>
        <v>2.1227740251765428</v>
      </c>
      <c r="N516">
        <f ca="1">'Financial Inputs '!C516/('Financial Inputs '!L516+'Financial Inputs '!M516)/2</f>
        <v>2.1666666666666667E-2</v>
      </c>
    </row>
    <row r="517" spans="1:14" x14ac:dyDescent="0.3">
      <c r="A517" s="1">
        <v>44802</v>
      </c>
      <c r="B517">
        <f ca="1">'Financial Inputs '!B517</f>
        <v>2482</v>
      </c>
      <c r="C517">
        <f ca="1">'Financial Inputs '!B517-'Financial Inputs '!C517</f>
        <v>2399</v>
      </c>
      <c r="D517" s="7">
        <f ca="1">C517/'Financial Inputs '!B517</f>
        <v>0.96655922643029812</v>
      </c>
      <c r="E517">
        <f ca="1">C517-'Financial Inputs '!D517</f>
        <v>2366</v>
      </c>
      <c r="F517" s="7">
        <f ca="1">E517/'Financial Outputs'!B517</f>
        <v>0.95326349717969383</v>
      </c>
      <c r="G517">
        <f ca="1">'Financial Inputs '!E517-'Financial Inputs '!E517-'Financial Inputs '!F517</f>
        <v>-13</v>
      </c>
      <c r="H517">
        <f ca="1">G517*'Financial Inputs '!G517</f>
        <v>-2.34</v>
      </c>
      <c r="I517">
        <f t="shared" ca="1" si="16"/>
        <v>-10.66</v>
      </c>
      <c r="J517" s="7">
        <f t="shared" ca="1" si="17"/>
        <v>-4.2949234488315873E-3</v>
      </c>
      <c r="K517">
        <f ca="1">$B$2/'Financial Inputs '!H517</f>
        <v>220.5</v>
      </c>
      <c r="L517">
        <f ca="1">$B$2/'Financial Inputs '!I517</f>
        <v>22.05</v>
      </c>
      <c r="M517">
        <f ca="1">'Financial Inputs '!J517/'Financial Inputs '!K517</f>
        <v>1.9792813969106784</v>
      </c>
      <c r="N517">
        <f ca="1">'Financial Inputs '!C517/('Financial Inputs '!L517+'Financial Inputs '!M517)/2</f>
        <v>2.7666666666666666E-2</v>
      </c>
    </row>
    <row r="518" spans="1:14" x14ac:dyDescent="0.3">
      <c r="A518" s="1">
        <v>44803</v>
      </c>
      <c r="B518">
        <f ca="1">'Financial Inputs '!B518</f>
        <v>2312</v>
      </c>
      <c r="C518">
        <f ca="1">'Financial Inputs '!B518-'Financial Inputs '!C518</f>
        <v>2244</v>
      </c>
      <c r="D518" s="7">
        <f ca="1">C518/'Financial Inputs '!B518</f>
        <v>0.97058823529411764</v>
      </c>
      <c r="E518">
        <f ca="1">C518-'Financial Inputs '!D518</f>
        <v>2211</v>
      </c>
      <c r="F518" s="7">
        <f ca="1">E518/'Financial Outputs'!B518</f>
        <v>0.95631487889273359</v>
      </c>
      <c r="G518">
        <f ca="1">'Financial Inputs '!E518-'Financial Inputs '!E518-'Financial Inputs '!F518</f>
        <v>-12</v>
      </c>
      <c r="H518">
        <f ca="1">G518*'Financial Inputs '!G518</f>
        <v>-2.16</v>
      </c>
      <c r="I518">
        <f t="shared" ca="1" si="16"/>
        <v>-9.84</v>
      </c>
      <c r="J518" s="7">
        <f t="shared" ca="1" si="17"/>
        <v>-4.2560553633217996E-3</v>
      </c>
      <c r="K518">
        <f ca="1">$B$2/'Financial Inputs '!H518</f>
        <v>220.5</v>
      </c>
      <c r="L518">
        <f ca="1">$B$2/'Financial Inputs '!I518</f>
        <v>22.05</v>
      </c>
      <c r="M518">
        <f ca="1">'Financial Inputs '!J518/'Financial Inputs '!K518</f>
        <v>1.9910096066702918</v>
      </c>
      <c r="N518">
        <f ca="1">'Financial Inputs '!C518/('Financial Inputs '!L518+'Financial Inputs '!M518)/2</f>
        <v>2.2666666666666668E-2</v>
      </c>
    </row>
    <row r="519" spans="1:14" x14ac:dyDescent="0.3">
      <c r="A519" s="1">
        <v>44804</v>
      </c>
      <c r="B519">
        <f ca="1">'Financial Inputs '!B519</f>
        <v>2386</v>
      </c>
      <c r="C519">
        <f ca="1">'Financial Inputs '!B519-'Financial Inputs '!C519</f>
        <v>2306</v>
      </c>
      <c r="D519" s="7">
        <f ca="1">C519/'Financial Inputs '!B519</f>
        <v>0.96647108130762782</v>
      </c>
      <c r="E519">
        <f ca="1">C519-'Financial Inputs '!D519</f>
        <v>2266</v>
      </c>
      <c r="F519" s="7">
        <f ca="1">E519/'Financial Outputs'!B519</f>
        <v>0.94970662196144173</v>
      </c>
      <c r="G519">
        <f ca="1">'Financial Inputs '!E519-'Financial Inputs '!E519-'Financial Inputs '!F519</f>
        <v>-12</v>
      </c>
      <c r="H519">
        <f ca="1">G519*'Financial Inputs '!G519</f>
        <v>-2.16</v>
      </c>
      <c r="I519">
        <f t="shared" ca="1" si="16"/>
        <v>-9.84</v>
      </c>
      <c r="J519" s="7">
        <f t="shared" ca="1" si="17"/>
        <v>-4.1240569991617768E-3</v>
      </c>
      <c r="K519">
        <f ca="1">$B$2/'Financial Inputs '!H519</f>
        <v>220.5</v>
      </c>
      <c r="L519">
        <f ca="1">$B$2/'Financial Inputs '!I519</f>
        <v>22.05</v>
      </c>
      <c r="M519">
        <f ca="1">'Financial Inputs '!J519/'Financial Inputs '!K519</f>
        <v>2.034757340176617</v>
      </c>
      <c r="N519">
        <f ca="1">'Financial Inputs '!C519/('Financial Inputs '!L519+'Financial Inputs '!M519)/2</f>
        <v>2.6666666666666668E-2</v>
      </c>
    </row>
    <row r="520" spans="1:14" x14ac:dyDescent="0.3">
      <c r="A520" s="1">
        <v>44805</v>
      </c>
      <c r="B520">
        <f ca="1">'Financial Inputs '!B520</f>
        <v>2437</v>
      </c>
      <c r="C520">
        <f ca="1">'Financial Inputs '!B520-'Financial Inputs '!C520</f>
        <v>2355</v>
      </c>
      <c r="D520" s="7">
        <f ca="1">C520/'Financial Inputs '!B520</f>
        <v>0.96635207221994257</v>
      </c>
      <c r="E520">
        <f ca="1">C520-'Financial Inputs '!D520</f>
        <v>2315</v>
      </c>
      <c r="F520" s="7">
        <f ca="1">E520/'Financial Outputs'!B520</f>
        <v>0.94993844891259749</v>
      </c>
      <c r="G520">
        <f ca="1">'Financial Inputs '!E520-'Financial Inputs '!E520-'Financial Inputs '!F520</f>
        <v>-14</v>
      </c>
      <c r="H520">
        <f ca="1">G520*'Financial Inputs '!G520</f>
        <v>-2.52</v>
      </c>
      <c r="I520">
        <f t="shared" ca="1" si="16"/>
        <v>-11.48</v>
      </c>
      <c r="J520" s="7">
        <f t="shared" ca="1" si="17"/>
        <v>-4.7107098892080427E-3</v>
      </c>
      <c r="K520">
        <f ca="1">$B$2/'Financial Inputs '!H520</f>
        <v>220.5</v>
      </c>
      <c r="L520">
        <f ca="1">$B$2/'Financial Inputs '!I520</f>
        <v>22.05</v>
      </c>
      <c r="M520">
        <f ca="1">'Financial Inputs '!J520/'Financial Inputs '!K520</f>
        <v>1.7062339592057274</v>
      </c>
      <c r="N520">
        <f ca="1">'Financial Inputs '!C520/('Financial Inputs '!L520+'Financial Inputs '!M520)/2</f>
        <v>2.7333333333333334E-2</v>
      </c>
    </row>
    <row r="521" spans="1:14" x14ac:dyDescent="0.3">
      <c r="A521" s="1">
        <v>44806</v>
      </c>
      <c r="B521">
        <f ca="1">'Financial Inputs '!B521</f>
        <v>2271</v>
      </c>
      <c r="C521">
        <f ca="1">'Financial Inputs '!B521-'Financial Inputs '!C521</f>
        <v>2234</v>
      </c>
      <c r="D521" s="7">
        <f ca="1">C521/'Financial Inputs '!B521</f>
        <v>0.98370761778951998</v>
      </c>
      <c r="E521">
        <f ca="1">C521-'Financial Inputs '!D521</f>
        <v>2198</v>
      </c>
      <c r="F521" s="7">
        <f ca="1">E521/'Financial Outputs'!B521</f>
        <v>0.96785557023337732</v>
      </c>
      <c r="G521">
        <f ca="1">'Financial Inputs '!E521-'Financial Inputs '!E521-'Financial Inputs '!F521</f>
        <v>-14</v>
      </c>
      <c r="H521">
        <f ca="1">G521*'Financial Inputs '!G521</f>
        <v>-2.52</v>
      </c>
      <c r="I521">
        <f t="shared" ca="1" si="16"/>
        <v>-11.48</v>
      </c>
      <c r="J521" s="7">
        <f t="shared" ca="1" si="17"/>
        <v>-5.0550418317921626E-3</v>
      </c>
      <c r="K521">
        <f ca="1">$B$2/'Financial Inputs '!H521</f>
        <v>220.5</v>
      </c>
      <c r="L521">
        <f ca="1">$B$2/'Financial Inputs '!I521</f>
        <v>22.05</v>
      </c>
      <c r="M521">
        <f ca="1">'Financial Inputs '!J521/'Financial Inputs '!K521</f>
        <v>1.8118963068181819</v>
      </c>
      <c r="N521">
        <f ca="1">'Financial Inputs '!C521/('Financial Inputs '!L521+'Financial Inputs '!M521)/2</f>
        <v>1.2333333333333333E-2</v>
      </c>
    </row>
    <row r="522" spans="1:14" x14ac:dyDescent="0.3">
      <c r="A522" s="1">
        <v>44807</v>
      </c>
      <c r="B522">
        <f ca="1">'Financial Inputs '!B522</f>
        <v>2289</v>
      </c>
      <c r="C522">
        <f ca="1">'Financial Inputs '!B522-'Financial Inputs '!C522</f>
        <v>2227</v>
      </c>
      <c r="D522" s="7">
        <f ca="1">C522/'Financial Inputs '!B522</f>
        <v>0.97291393621668854</v>
      </c>
      <c r="E522">
        <f ca="1">C522-'Financial Inputs '!D522</f>
        <v>2198</v>
      </c>
      <c r="F522" s="7">
        <f ca="1">E522/'Financial Outputs'!B522</f>
        <v>0.96024464831804279</v>
      </c>
      <c r="G522">
        <f ca="1">'Financial Inputs '!E522-'Financial Inputs '!E522-'Financial Inputs '!F522</f>
        <v>-13</v>
      </c>
      <c r="H522">
        <f ca="1">G522*'Financial Inputs '!G522</f>
        <v>-2.34</v>
      </c>
      <c r="I522">
        <f t="shared" ca="1" si="16"/>
        <v>-10.66</v>
      </c>
      <c r="J522" s="7">
        <f t="shared" ca="1" si="17"/>
        <v>-4.6570554827435563E-3</v>
      </c>
      <c r="K522">
        <f ca="1">$B$2/'Financial Inputs '!H522</f>
        <v>220.5</v>
      </c>
      <c r="L522">
        <f ca="1">$B$2/'Financial Inputs '!I522</f>
        <v>22.05</v>
      </c>
      <c r="M522">
        <f ca="1">'Financial Inputs '!J522/'Financial Inputs '!K522</f>
        <v>1.8614367405289491</v>
      </c>
      <c r="N522">
        <f ca="1">'Financial Inputs '!C522/('Financial Inputs '!L522+'Financial Inputs '!M522)/2</f>
        <v>2.0666666666666667E-2</v>
      </c>
    </row>
    <row r="523" spans="1:14" x14ac:dyDescent="0.3">
      <c r="A523" s="1">
        <v>44808</v>
      </c>
      <c r="B523">
        <f ca="1">'Financial Inputs '!B523</f>
        <v>2352</v>
      </c>
      <c r="C523">
        <f ca="1">'Financial Inputs '!B523-'Financial Inputs '!C523</f>
        <v>2293</v>
      </c>
      <c r="D523" s="7">
        <f ca="1">C523/'Financial Inputs '!B523</f>
        <v>0.9749149659863946</v>
      </c>
      <c r="E523">
        <f ca="1">C523-'Financial Inputs '!D523</f>
        <v>2258</v>
      </c>
      <c r="F523" s="7">
        <f ca="1">E523/'Financial Outputs'!B523</f>
        <v>0.96003401360544216</v>
      </c>
      <c r="G523">
        <f ca="1">'Financial Inputs '!E523-'Financial Inputs '!E523-'Financial Inputs '!F523</f>
        <v>-14</v>
      </c>
      <c r="H523">
        <f ca="1">G523*'Financial Inputs '!G523</f>
        <v>-2.52</v>
      </c>
      <c r="I523">
        <f t="shared" ca="1" si="16"/>
        <v>-11.48</v>
      </c>
      <c r="J523" s="7">
        <f t="shared" ca="1" si="17"/>
        <v>-4.8809523809523808E-3</v>
      </c>
      <c r="K523">
        <f ca="1">$B$2/'Financial Inputs '!H523</f>
        <v>220.5</v>
      </c>
      <c r="L523">
        <f ca="1">$B$2/'Financial Inputs '!I523</f>
        <v>22.05</v>
      </c>
      <c r="M523">
        <f ca="1">'Financial Inputs '!J523/'Financial Inputs '!K523</f>
        <v>2.0839672322995906</v>
      </c>
      <c r="N523">
        <f ca="1">'Financial Inputs '!C523/('Financial Inputs '!L523+'Financial Inputs '!M523)/2</f>
        <v>1.9666666666666666E-2</v>
      </c>
    </row>
    <row r="524" spans="1:14" x14ac:dyDescent="0.3">
      <c r="A524" s="1">
        <v>44809</v>
      </c>
      <c r="B524">
        <f ca="1">'Financial Inputs '!B524</f>
        <v>2040</v>
      </c>
      <c r="C524">
        <f ca="1">'Financial Inputs '!B524-'Financial Inputs '!C524</f>
        <v>1975</v>
      </c>
      <c r="D524" s="7">
        <f ca="1">C524/'Financial Inputs '!B524</f>
        <v>0.96813725490196079</v>
      </c>
      <c r="E524">
        <f ca="1">C524-'Financial Inputs '!D524</f>
        <v>1950</v>
      </c>
      <c r="F524" s="7">
        <f ca="1">E524/'Financial Outputs'!B524</f>
        <v>0.95588235294117652</v>
      </c>
      <c r="G524">
        <f ca="1">'Financial Inputs '!E524-'Financial Inputs '!E524-'Financial Inputs '!F524</f>
        <v>-14</v>
      </c>
      <c r="H524">
        <f ca="1">G524*'Financial Inputs '!G524</f>
        <v>-2.52</v>
      </c>
      <c r="I524">
        <f t="shared" ca="1" si="16"/>
        <v>-11.48</v>
      </c>
      <c r="J524" s="7">
        <f t="shared" ca="1" si="17"/>
        <v>-5.6274509803921572E-3</v>
      </c>
      <c r="K524">
        <f ca="1">$B$2/'Financial Inputs '!H524</f>
        <v>220.5</v>
      </c>
      <c r="L524">
        <f ca="1">$B$2/'Financial Inputs '!I524</f>
        <v>22.05</v>
      </c>
      <c r="M524">
        <f ca="1">'Financial Inputs '!J524/'Financial Inputs '!K524</f>
        <v>2.1092083635946639</v>
      </c>
      <c r="N524">
        <f ca="1">'Financial Inputs '!C524/('Financial Inputs '!L524+'Financial Inputs '!M524)/2</f>
        <v>2.1666666666666667E-2</v>
      </c>
    </row>
    <row r="525" spans="1:14" x14ac:dyDescent="0.3">
      <c r="A525" s="1">
        <v>44810</v>
      </c>
      <c r="B525">
        <f ca="1">'Financial Inputs '!B525</f>
        <v>2350</v>
      </c>
      <c r="C525">
        <f ca="1">'Financial Inputs '!B525-'Financial Inputs '!C525</f>
        <v>2270</v>
      </c>
      <c r="D525" s="7">
        <f ca="1">C525/'Financial Inputs '!B525</f>
        <v>0.96595744680851059</v>
      </c>
      <c r="E525">
        <f ca="1">C525-'Financial Inputs '!D525</f>
        <v>2250</v>
      </c>
      <c r="F525" s="7">
        <f ca="1">E525/'Financial Outputs'!B525</f>
        <v>0.95744680851063835</v>
      </c>
      <c r="G525">
        <f ca="1">'Financial Inputs '!E525-'Financial Inputs '!E525-'Financial Inputs '!F525</f>
        <v>-10</v>
      </c>
      <c r="H525">
        <f ca="1">G525*'Financial Inputs '!G525</f>
        <v>-1.7999999999999998</v>
      </c>
      <c r="I525">
        <f t="shared" ca="1" si="16"/>
        <v>-8.1999999999999993</v>
      </c>
      <c r="J525" s="7">
        <f t="shared" ca="1" si="17"/>
        <v>-3.4893617021276593E-3</v>
      </c>
      <c r="K525">
        <f ca="1">$B$2/'Financial Inputs '!H525</f>
        <v>220.5</v>
      </c>
      <c r="L525">
        <f ca="1">$B$2/'Financial Inputs '!I525</f>
        <v>22.05</v>
      </c>
      <c r="M525">
        <f ca="1">'Financial Inputs '!J525/'Financial Inputs '!K525</f>
        <v>1.9542667434533689</v>
      </c>
      <c r="N525">
        <f ca="1">'Financial Inputs '!C525/('Financial Inputs '!L525+'Financial Inputs '!M525)/2</f>
        <v>2.6666666666666668E-2</v>
      </c>
    </row>
    <row r="526" spans="1:14" x14ac:dyDescent="0.3">
      <c r="A526" s="1">
        <v>44811</v>
      </c>
      <c r="B526">
        <f ca="1">'Financial Inputs '!B526</f>
        <v>2104</v>
      </c>
      <c r="C526">
        <f ca="1">'Financial Inputs '!B526-'Financial Inputs '!C526</f>
        <v>2068</v>
      </c>
      <c r="D526" s="7">
        <f ca="1">C526/'Financial Inputs '!B526</f>
        <v>0.9828897338403042</v>
      </c>
      <c r="E526">
        <f ca="1">C526-'Financial Inputs '!D526</f>
        <v>2030</v>
      </c>
      <c r="F526" s="7">
        <f ca="1">E526/'Financial Outputs'!B526</f>
        <v>0.96482889733840305</v>
      </c>
      <c r="G526">
        <f ca="1">'Financial Inputs '!E526-'Financial Inputs '!E526-'Financial Inputs '!F526</f>
        <v>-13</v>
      </c>
      <c r="H526">
        <f ca="1">G526*'Financial Inputs '!G526</f>
        <v>-2.34</v>
      </c>
      <c r="I526">
        <f t="shared" ca="1" si="16"/>
        <v>-10.66</v>
      </c>
      <c r="J526" s="7">
        <f t="shared" ca="1" si="17"/>
        <v>-5.0665399239543723E-3</v>
      </c>
      <c r="K526">
        <f ca="1">$B$2/'Financial Inputs '!H526</f>
        <v>220.5</v>
      </c>
      <c r="L526">
        <f ca="1">$B$2/'Financial Inputs '!I526</f>
        <v>22.05</v>
      </c>
      <c r="M526">
        <f ca="1">'Financial Inputs '!J526/'Financial Inputs '!K526</f>
        <v>1.8344644331932924</v>
      </c>
      <c r="N526">
        <f ca="1">'Financial Inputs '!C526/('Financial Inputs '!L526+'Financial Inputs '!M526)/2</f>
        <v>1.2E-2</v>
      </c>
    </row>
    <row r="527" spans="1:14" x14ac:dyDescent="0.3">
      <c r="A527" s="1">
        <v>44812</v>
      </c>
      <c r="B527">
        <f ca="1">'Financial Inputs '!B527</f>
        <v>2337</v>
      </c>
      <c r="C527">
        <f ca="1">'Financial Inputs '!B527-'Financial Inputs '!C527</f>
        <v>2263</v>
      </c>
      <c r="D527" s="7">
        <f ca="1">C527/'Financial Inputs '!B527</f>
        <v>0.96833547282841248</v>
      </c>
      <c r="E527">
        <f ca="1">C527-'Financial Inputs '!D527</f>
        <v>2231</v>
      </c>
      <c r="F527" s="7">
        <f ca="1">E527/'Financial Outputs'!B527</f>
        <v>0.95464270432178011</v>
      </c>
      <c r="G527">
        <f ca="1">'Financial Inputs '!E527-'Financial Inputs '!E527-'Financial Inputs '!F527</f>
        <v>-10</v>
      </c>
      <c r="H527">
        <f ca="1">G527*'Financial Inputs '!G527</f>
        <v>-1.7999999999999998</v>
      </c>
      <c r="I527">
        <f t="shared" ca="1" si="16"/>
        <v>-8.1999999999999993</v>
      </c>
      <c r="J527" s="7">
        <f t="shared" ca="1" si="17"/>
        <v>-3.508771929824561E-3</v>
      </c>
      <c r="K527">
        <f ca="1">$B$2/'Financial Inputs '!H527</f>
        <v>220.5</v>
      </c>
      <c r="L527">
        <f ca="1">$B$2/'Financial Inputs '!I527</f>
        <v>22.05</v>
      </c>
      <c r="M527">
        <f ca="1">'Financial Inputs '!J527/'Financial Inputs '!K527</f>
        <v>2.2778992565499143</v>
      </c>
      <c r="N527">
        <f ca="1">'Financial Inputs '!C527/('Financial Inputs '!L527+'Financial Inputs '!M527)/2</f>
        <v>2.4666666666666667E-2</v>
      </c>
    </row>
    <row r="528" spans="1:14" x14ac:dyDescent="0.3">
      <c r="A528" s="1">
        <v>44813</v>
      </c>
      <c r="B528">
        <f ca="1">'Financial Inputs '!B528</f>
        <v>2024</v>
      </c>
      <c r="C528">
        <f ca="1">'Financial Inputs '!B528-'Financial Inputs '!C528</f>
        <v>1944</v>
      </c>
      <c r="D528" s="7">
        <f ca="1">C528/'Financial Inputs '!B528</f>
        <v>0.96047430830039526</v>
      </c>
      <c r="E528">
        <f ca="1">C528-'Financial Inputs '!D528</f>
        <v>1911</v>
      </c>
      <c r="F528" s="7">
        <f ca="1">E528/'Financial Outputs'!B528</f>
        <v>0.94416996047430835</v>
      </c>
      <c r="G528">
        <f ca="1">'Financial Inputs '!E528-'Financial Inputs '!E528-'Financial Inputs '!F528</f>
        <v>-10</v>
      </c>
      <c r="H528">
        <f ca="1">G528*'Financial Inputs '!G528</f>
        <v>-1.7999999999999998</v>
      </c>
      <c r="I528">
        <f t="shared" ca="1" si="16"/>
        <v>-8.1999999999999993</v>
      </c>
      <c r="J528" s="7">
        <f t="shared" ca="1" si="17"/>
        <v>-4.0513833992094862E-3</v>
      </c>
      <c r="K528">
        <f ca="1">$B$2/'Financial Inputs '!H528</f>
        <v>220.5</v>
      </c>
      <c r="L528">
        <f ca="1">$B$2/'Financial Inputs '!I528</f>
        <v>22.05</v>
      </c>
      <c r="M528">
        <f ca="1">'Financial Inputs '!J528/'Financial Inputs '!K528</f>
        <v>1.942575591081493</v>
      </c>
      <c r="N528">
        <f ca="1">'Financial Inputs '!C528/('Financial Inputs '!L528+'Financial Inputs '!M528)/2</f>
        <v>2.6666666666666668E-2</v>
      </c>
    </row>
    <row r="529" spans="1:14" x14ac:dyDescent="0.3">
      <c r="A529" s="1">
        <v>44814</v>
      </c>
      <c r="B529">
        <f ca="1">'Financial Inputs '!B529</f>
        <v>2024</v>
      </c>
      <c r="C529">
        <f ca="1">'Financial Inputs '!B529-'Financial Inputs '!C529</f>
        <v>1936</v>
      </c>
      <c r="D529" s="7">
        <f ca="1">C529/'Financial Inputs '!B529</f>
        <v>0.95652173913043481</v>
      </c>
      <c r="E529">
        <f ca="1">C529-'Financial Inputs '!D529</f>
        <v>1904</v>
      </c>
      <c r="F529" s="7">
        <f ca="1">E529/'Financial Outputs'!B529</f>
        <v>0.94071146245059289</v>
      </c>
      <c r="G529">
        <f ca="1">'Financial Inputs '!E529-'Financial Inputs '!E529-'Financial Inputs '!F529</f>
        <v>-10</v>
      </c>
      <c r="H529">
        <f ca="1">G529*'Financial Inputs '!G529</f>
        <v>-1.7999999999999998</v>
      </c>
      <c r="I529">
        <f t="shared" ca="1" si="16"/>
        <v>-8.1999999999999993</v>
      </c>
      <c r="J529" s="7">
        <f t="shared" ca="1" si="17"/>
        <v>-4.0513833992094862E-3</v>
      </c>
      <c r="K529">
        <f ca="1">$B$2/'Financial Inputs '!H529</f>
        <v>220.5</v>
      </c>
      <c r="L529">
        <f ca="1">$B$2/'Financial Inputs '!I529</f>
        <v>22.05</v>
      </c>
      <c r="M529">
        <f ca="1">'Financial Inputs '!J529/'Financial Inputs '!K529</f>
        <v>2.3653334392501093</v>
      </c>
      <c r="N529">
        <f ca="1">'Financial Inputs '!C529/('Financial Inputs '!L529+'Financial Inputs '!M529)/2</f>
        <v>2.9333333333333333E-2</v>
      </c>
    </row>
    <row r="530" spans="1:14" x14ac:dyDescent="0.3">
      <c r="A530" s="1">
        <v>44815</v>
      </c>
      <c r="B530">
        <f ca="1">'Financial Inputs '!B530</f>
        <v>2120</v>
      </c>
      <c r="C530">
        <f ca="1">'Financial Inputs '!B530-'Financial Inputs '!C530</f>
        <v>2086</v>
      </c>
      <c r="D530" s="7">
        <f ca="1">C530/'Financial Inputs '!B530</f>
        <v>0.98396226415094334</v>
      </c>
      <c r="E530">
        <f ca="1">C530-'Financial Inputs '!D530</f>
        <v>2066</v>
      </c>
      <c r="F530" s="7">
        <f ca="1">E530/'Financial Outputs'!B530</f>
        <v>0.9745283018867924</v>
      </c>
      <c r="G530">
        <f ca="1">'Financial Inputs '!E530-'Financial Inputs '!E530-'Financial Inputs '!F530</f>
        <v>-10</v>
      </c>
      <c r="H530">
        <f ca="1">G530*'Financial Inputs '!G530</f>
        <v>-1.7999999999999998</v>
      </c>
      <c r="I530">
        <f t="shared" ca="1" si="16"/>
        <v>-8.1999999999999993</v>
      </c>
      <c r="J530" s="7">
        <f t="shared" ca="1" si="17"/>
        <v>-3.8679245283018866E-3</v>
      </c>
      <c r="K530">
        <f ca="1">$B$2/'Financial Inputs '!H530</f>
        <v>220.5</v>
      </c>
      <c r="L530">
        <f ca="1">$B$2/'Financial Inputs '!I530</f>
        <v>22.05</v>
      </c>
      <c r="M530">
        <f ca="1">'Financial Inputs '!J530/'Financial Inputs '!K530</f>
        <v>1.8964571114998114</v>
      </c>
      <c r="N530">
        <f ca="1">'Financial Inputs '!C530/('Financial Inputs '!L530+'Financial Inputs '!M530)/2</f>
        <v>1.1333333333333334E-2</v>
      </c>
    </row>
    <row r="531" spans="1:14" x14ac:dyDescent="0.3">
      <c r="A531" s="1">
        <v>44816</v>
      </c>
      <c r="B531">
        <f ca="1">'Financial Inputs '!B531</f>
        <v>2161</v>
      </c>
      <c r="C531">
        <f ca="1">'Financial Inputs '!B531-'Financial Inputs '!C531</f>
        <v>2098</v>
      </c>
      <c r="D531" s="7">
        <f ca="1">C531/'Financial Inputs '!B531</f>
        <v>0.97084683017121698</v>
      </c>
      <c r="E531">
        <f ca="1">C531-'Financial Inputs '!D531</f>
        <v>2068</v>
      </c>
      <c r="F531" s="7">
        <f ca="1">E531/'Financial Outputs'!B531</f>
        <v>0.95696436834798704</v>
      </c>
      <c r="G531">
        <f ca="1">'Financial Inputs '!E531-'Financial Inputs '!E531-'Financial Inputs '!F531</f>
        <v>-15</v>
      </c>
      <c r="H531">
        <f ca="1">G531*'Financial Inputs '!G531</f>
        <v>-2.6999999999999997</v>
      </c>
      <c r="I531">
        <f t="shared" ca="1" si="16"/>
        <v>-12.3</v>
      </c>
      <c r="J531" s="7">
        <f t="shared" ca="1" si="17"/>
        <v>-5.6918093475242949E-3</v>
      </c>
      <c r="K531">
        <f ca="1">$B$2/'Financial Inputs '!H531</f>
        <v>220.5</v>
      </c>
      <c r="L531">
        <f ca="1">$B$2/'Financial Inputs '!I531</f>
        <v>22.05</v>
      </c>
      <c r="M531">
        <f ca="1">'Financial Inputs '!J531/'Financial Inputs '!K531</f>
        <v>1.9548733804475853</v>
      </c>
      <c r="N531">
        <f ca="1">'Financial Inputs '!C531/('Financial Inputs '!L531+'Financial Inputs '!M531)/2</f>
        <v>2.1000000000000001E-2</v>
      </c>
    </row>
    <row r="532" spans="1:14" x14ac:dyDescent="0.3">
      <c r="A532" s="1">
        <v>44817</v>
      </c>
      <c r="B532">
        <f ca="1">'Financial Inputs '!B532</f>
        <v>2372</v>
      </c>
      <c r="C532">
        <f ca="1">'Financial Inputs '!B532-'Financial Inputs '!C532</f>
        <v>2284</v>
      </c>
      <c r="D532" s="7">
        <f ca="1">C532/'Financial Inputs '!B532</f>
        <v>0.96290050590219223</v>
      </c>
      <c r="E532">
        <f ca="1">C532-'Financial Inputs '!D532</f>
        <v>2256</v>
      </c>
      <c r="F532" s="7">
        <f ca="1">E532/'Financial Outputs'!B532</f>
        <v>0.95109612141652611</v>
      </c>
      <c r="G532">
        <f ca="1">'Financial Inputs '!E532-'Financial Inputs '!E532-'Financial Inputs '!F532</f>
        <v>-13</v>
      </c>
      <c r="H532">
        <f ca="1">G532*'Financial Inputs '!G532</f>
        <v>-2.34</v>
      </c>
      <c r="I532">
        <f t="shared" ca="1" si="16"/>
        <v>-10.66</v>
      </c>
      <c r="J532" s="7">
        <f t="shared" ca="1" si="17"/>
        <v>-4.4940978077571674E-3</v>
      </c>
      <c r="K532">
        <f ca="1">$B$2/'Financial Inputs '!H532</f>
        <v>220.5</v>
      </c>
      <c r="L532">
        <f ca="1">$B$2/'Financial Inputs '!I532</f>
        <v>22.05</v>
      </c>
      <c r="M532">
        <f ca="1">'Financial Inputs '!J532/'Financial Inputs '!K532</f>
        <v>1.9395169908100021</v>
      </c>
      <c r="N532">
        <f ca="1">'Financial Inputs '!C532/('Financial Inputs '!L532+'Financial Inputs '!M532)/2</f>
        <v>2.9333333333333333E-2</v>
      </c>
    </row>
    <row r="533" spans="1:14" x14ac:dyDescent="0.3">
      <c r="A533" s="1">
        <v>44818</v>
      </c>
      <c r="B533">
        <f ca="1">'Financial Inputs '!B533</f>
        <v>2355</v>
      </c>
      <c r="C533">
        <f ca="1">'Financial Inputs '!B533-'Financial Inputs '!C533</f>
        <v>2316</v>
      </c>
      <c r="D533" s="7">
        <f ca="1">C533/'Financial Inputs '!B533</f>
        <v>0.98343949044585988</v>
      </c>
      <c r="E533">
        <f ca="1">C533-'Financial Inputs '!D533</f>
        <v>2278</v>
      </c>
      <c r="F533" s="7">
        <f ca="1">E533/'Financial Outputs'!B533</f>
        <v>0.96730360934182591</v>
      </c>
      <c r="G533">
        <f ca="1">'Financial Inputs '!E533-'Financial Inputs '!E533-'Financial Inputs '!F533</f>
        <v>-13</v>
      </c>
      <c r="H533">
        <f ca="1">G533*'Financial Inputs '!G533</f>
        <v>-2.34</v>
      </c>
      <c r="I533">
        <f t="shared" ca="1" si="16"/>
        <v>-10.66</v>
      </c>
      <c r="J533" s="7">
        <f t="shared" ca="1" si="17"/>
        <v>-4.5265392781316345E-3</v>
      </c>
      <c r="K533">
        <f ca="1">$B$2/'Financial Inputs '!H533</f>
        <v>220.5</v>
      </c>
      <c r="L533">
        <f ca="1">$B$2/'Financial Inputs '!I533</f>
        <v>22.05</v>
      </c>
      <c r="M533">
        <f ca="1">'Financial Inputs '!J533/'Financial Inputs '!K533</f>
        <v>2.2527188584650983</v>
      </c>
      <c r="N533">
        <f ca="1">'Financial Inputs '!C533/('Financial Inputs '!L533+'Financial Inputs '!M533)/2</f>
        <v>1.2999999999999999E-2</v>
      </c>
    </row>
    <row r="534" spans="1:14" x14ac:dyDescent="0.3">
      <c r="A534" s="1">
        <v>44819</v>
      </c>
      <c r="B534">
        <f ca="1">'Financial Inputs '!B534</f>
        <v>2094</v>
      </c>
      <c r="C534">
        <f ca="1">'Financial Inputs '!B534-'Financial Inputs '!C534</f>
        <v>2022</v>
      </c>
      <c r="D534" s="7">
        <f ca="1">C534/'Financial Inputs '!B534</f>
        <v>0.96561604584527216</v>
      </c>
      <c r="E534">
        <f ca="1">C534-'Financial Inputs '!D534</f>
        <v>1991</v>
      </c>
      <c r="F534" s="7">
        <f ca="1">E534/'Financial Outputs'!B534</f>
        <v>0.95081184336198665</v>
      </c>
      <c r="G534">
        <f ca="1">'Financial Inputs '!E534-'Financial Inputs '!E534-'Financial Inputs '!F534</f>
        <v>-15</v>
      </c>
      <c r="H534">
        <f ca="1">G534*'Financial Inputs '!G534</f>
        <v>-2.6999999999999997</v>
      </c>
      <c r="I534">
        <f t="shared" ca="1" si="16"/>
        <v>-12.3</v>
      </c>
      <c r="J534" s="7">
        <f t="shared" ca="1" si="17"/>
        <v>-5.8739255014326648E-3</v>
      </c>
      <c r="K534">
        <f ca="1">$B$2/'Financial Inputs '!H534</f>
        <v>220.5</v>
      </c>
      <c r="L534">
        <f ca="1">$B$2/'Financial Inputs '!I534</f>
        <v>22.05</v>
      </c>
      <c r="M534">
        <f ca="1">'Financial Inputs '!J534/'Financial Inputs '!K534</f>
        <v>2.0197956336488065</v>
      </c>
      <c r="N534">
        <f ca="1">'Financial Inputs '!C534/('Financial Inputs '!L534+'Financial Inputs '!M534)/2</f>
        <v>2.4E-2</v>
      </c>
    </row>
    <row r="535" spans="1:14" x14ac:dyDescent="0.3">
      <c r="A535" s="1">
        <v>44820</v>
      </c>
      <c r="B535">
        <f ca="1">'Financial Inputs '!B535</f>
        <v>2159</v>
      </c>
      <c r="C535">
        <f ca="1">'Financial Inputs '!B535-'Financial Inputs '!C535</f>
        <v>2119</v>
      </c>
      <c r="D535" s="7">
        <f ca="1">C535/'Financial Inputs '!B535</f>
        <v>0.98147290412227883</v>
      </c>
      <c r="E535">
        <f ca="1">C535-'Financial Inputs '!D535</f>
        <v>2079</v>
      </c>
      <c r="F535" s="7">
        <f ca="1">E535/'Financial Outputs'!B535</f>
        <v>0.96294580824455767</v>
      </c>
      <c r="G535">
        <f ca="1">'Financial Inputs '!E535-'Financial Inputs '!E535-'Financial Inputs '!F535</f>
        <v>-12</v>
      </c>
      <c r="H535">
        <f ca="1">G535*'Financial Inputs '!G535</f>
        <v>-2.16</v>
      </c>
      <c r="I535">
        <f t="shared" ca="1" si="16"/>
        <v>-9.84</v>
      </c>
      <c r="J535" s="7">
        <f t="shared" ca="1" si="17"/>
        <v>-4.5576655859194074E-3</v>
      </c>
      <c r="K535">
        <f ca="1">$B$2/'Financial Inputs '!H535</f>
        <v>220.5</v>
      </c>
      <c r="L535">
        <f ca="1">$B$2/'Financial Inputs '!I535</f>
        <v>22.05</v>
      </c>
      <c r="M535">
        <f ca="1">'Financial Inputs '!J535/'Financial Inputs '!K535</f>
        <v>1.9663852346357746</v>
      </c>
      <c r="N535">
        <f ca="1">'Financial Inputs '!C535/('Financial Inputs '!L535+'Financial Inputs '!M535)/2</f>
        <v>1.3333333333333334E-2</v>
      </c>
    </row>
    <row r="536" spans="1:14" x14ac:dyDescent="0.3">
      <c r="A536" s="1">
        <v>44821</v>
      </c>
      <c r="B536">
        <f ca="1">'Financial Inputs '!B536</f>
        <v>2082</v>
      </c>
      <c r="C536">
        <f ca="1">'Financial Inputs '!B536-'Financial Inputs '!C536</f>
        <v>2030</v>
      </c>
      <c r="D536" s="7">
        <f ca="1">C536/'Financial Inputs '!B536</f>
        <v>0.97502401536983674</v>
      </c>
      <c r="E536">
        <f ca="1">C536-'Financial Inputs '!D536</f>
        <v>1998</v>
      </c>
      <c r="F536" s="7">
        <f ca="1">E536/'Financial Outputs'!B536</f>
        <v>0.95965417867435154</v>
      </c>
      <c r="G536">
        <f ca="1">'Financial Inputs '!E536-'Financial Inputs '!E536-'Financial Inputs '!F536</f>
        <v>-15</v>
      </c>
      <c r="H536">
        <f ca="1">G536*'Financial Inputs '!G536</f>
        <v>-2.6999999999999997</v>
      </c>
      <c r="I536">
        <f t="shared" ca="1" si="16"/>
        <v>-12.3</v>
      </c>
      <c r="J536" s="7">
        <f t="shared" ca="1" si="17"/>
        <v>-5.9077809798270898E-3</v>
      </c>
      <c r="K536">
        <f ca="1">$B$2/'Financial Inputs '!H536</f>
        <v>220.5</v>
      </c>
      <c r="L536">
        <f ca="1">$B$2/'Financial Inputs '!I536</f>
        <v>22.05</v>
      </c>
      <c r="M536">
        <f ca="1">'Financial Inputs '!J536/'Financial Inputs '!K536</f>
        <v>2.0169275573352747</v>
      </c>
      <c r="N536">
        <f ca="1">'Financial Inputs '!C536/('Financial Inputs '!L536+'Financial Inputs '!M536)/2</f>
        <v>1.7333333333333333E-2</v>
      </c>
    </row>
    <row r="537" spans="1:14" x14ac:dyDescent="0.3">
      <c r="A537" s="1">
        <v>44822</v>
      </c>
      <c r="B537">
        <f ca="1">'Financial Inputs '!B537</f>
        <v>2202</v>
      </c>
      <c r="C537">
        <f ca="1">'Financial Inputs '!B537-'Financial Inputs '!C537</f>
        <v>2138</v>
      </c>
      <c r="D537" s="7">
        <f ca="1">C537/'Financial Inputs '!B537</f>
        <v>0.97093551316984561</v>
      </c>
      <c r="E537">
        <f ca="1">C537-'Financial Inputs '!D537</f>
        <v>2098</v>
      </c>
      <c r="F537" s="7">
        <f ca="1">E537/'Financial Outputs'!B537</f>
        <v>0.95277020890099906</v>
      </c>
      <c r="G537">
        <f ca="1">'Financial Inputs '!E537-'Financial Inputs '!E537-'Financial Inputs '!F537</f>
        <v>-10</v>
      </c>
      <c r="H537">
        <f ca="1">G537*'Financial Inputs '!G537</f>
        <v>-1.7999999999999998</v>
      </c>
      <c r="I537">
        <f t="shared" ca="1" si="16"/>
        <v>-8.1999999999999993</v>
      </c>
      <c r="J537" s="7">
        <f t="shared" ca="1" si="17"/>
        <v>-3.7238873751135326E-3</v>
      </c>
      <c r="K537">
        <f ca="1">$B$2/'Financial Inputs '!H537</f>
        <v>220.5</v>
      </c>
      <c r="L537">
        <f ca="1">$B$2/'Financial Inputs '!I537</f>
        <v>22.05</v>
      </c>
      <c r="M537">
        <f ca="1">'Financial Inputs '!J537/'Financial Inputs '!K537</f>
        <v>1.9765625</v>
      </c>
      <c r="N537">
        <f ca="1">'Financial Inputs '!C537/('Financial Inputs '!L537+'Financial Inputs '!M537)/2</f>
        <v>2.1333333333333333E-2</v>
      </c>
    </row>
    <row r="538" spans="1:14" x14ac:dyDescent="0.3">
      <c r="A538" s="1">
        <v>44823</v>
      </c>
      <c r="B538">
        <f ca="1">'Financial Inputs '!B538</f>
        <v>2338</v>
      </c>
      <c r="C538">
        <f ca="1">'Financial Inputs '!B538-'Financial Inputs '!C538</f>
        <v>2277</v>
      </c>
      <c r="D538" s="7">
        <f ca="1">C538/'Financial Inputs '!B538</f>
        <v>0.97390932420872545</v>
      </c>
      <c r="E538">
        <f ca="1">C538-'Financial Inputs '!D538</f>
        <v>2249</v>
      </c>
      <c r="F538" s="7">
        <f ca="1">E538/'Financial Outputs'!B538</f>
        <v>0.96193327630453374</v>
      </c>
      <c r="G538">
        <f ca="1">'Financial Inputs '!E538-'Financial Inputs '!E538-'Financial Inputs '!F538</f>
        <v>-10</v>
      </c>
      <c r="H538">
        <f ca="1">G538*'Financial Inputs '!G538</f>
        <v>-1.7999999999999998</v>
      </c>
      <c r="I538">
        <f t="shared" ca="1" si="16"/>
        <v>-8.1999999999999993</v>
      </c>
      <c r="J538" s="7">
        <f t="shared" ca="1" si="17"/>
        <v>-3.5072711719418303E-3</v>
      </c>
      <c r="K538">
        <f ca="1">$B$2/'Financial Inputs '!H538</f>
        <v>220.5</v>
      </c>
      <c r="L538">
        <f ca="1">$B$2/'Financial Inputs '!I538</f>
        <v>22.05</v>
      </c>
      <c r="M538">
        <f ca="1">'Financial Inputs '!J538/'Financial Inputs '!K538</f>
        <v>2.1472601400242501</v>
      </c>
      <c r="N538">
        <f ca="1">'Financial Inputs '!C538/('Financial Inputs '!L538+'Financial Inputs '!M538)/2</f>
        <v>2.0333333333333332E-2</v>
      </c>
    </row>
    <row r="539" spans="1:14" x14ac:dyDescent="0.3">
      <c r="A539" s="1">
        <v>44824</v>
      </c>
      <c r="B539">
        <f ca="1">'Financial Inputs '!B539</f>
        <v>2359</v>
      </c>
      <c r="C539">
        <f ca="1">'Financial Inputs '!B539-'Financial Inputs '!C539</f>
        <v>2287</v>
      </c>
      <c r="D539" s="7">
        <f ca="1">C539/'Financial Inputs '!B539</f>
        <v>0.96947859262399316</v>
      </c>
      <c r="E539">
        <f ca="1">C539-'Financial Inputs '!D539</f>
        <v>2254</v>
      </c>
      <c r="F539" s="7">
        <f ca="1">E539/'Financial Outputs'!B539</f>
        <v>0.95548961424332346</v>
      </c>
      <c r="G539">
        <f ca="1">'Financial Inputs '!E539-'Financial Inputs '!E539-'Financial Inputs '!F539</f>
        <v>-15</v>
      </c>
      <c r="H539">
        <f ca="1">G539*'Financial Inputs '!G539</f>
        <v>-2.6999999999999997</v>
      </c>
      <c r="I539">
        <f t="shared" ca="1" si="16"/>
        <v>-12.3</v>
      </c>
      <c r="J539" s="7">
        <f t="shared" ca="1" si="17"/>
        <v>-5.214073760067826E-3</v>
      </c>
      <c r="K539">
        <f ca="1">$B$2/'Financial Inputs '!H539</f>
        <v>220.5</v>
      </c>
      <c r="L539">
        <f ca="1">$B$2/'Financial Inputs '!I539</f>
        <v>22.05</v>
      </c>
      <c r="M539">
        <f ca="1">'Financial Inputs '!J539/'Financial Inputs '!K539</f>
        <v>2.2890177880897138</v>
      </c>
      <c r="N539">
        <f ca="1">'Financial Inputs '!C539/('Financial Inputs '!L539+'Financial Inputs '!M539)/2</f>
        <v>2.4E-2</v>
      </c>
    </row>
    <row r="540" spans="1:14" x14ac:dyDescent="0.3">
      <c r="A540" s="1">
        <v>44825</v>
      </c>
      <c r="B540">
        <f ca="1">'Financial Inputs '!B540</f>
        <v>2286</v>
      </c>
      <c r="C540">
        <f ca="1">'Financial Inputs '!B540-'Financial Inputs '!C540</f>
        <v>2208</v>
      </c>
      <c r="D540" s="7">
        <f ca="1">C540/'Financial Inputs '!B540</f>
        <v>0.9658792650918635</v>
      </c>
      <c r="E540">
        <f ca="1">C540-'Financial Inputs '!D540</f>
        <v>2168</v>
      </c>
      <c r="F540" s="7">
        <f ca="1">E540/'Financial Outputs'!B540</f>
        <v>0.94838145231846016</v>
      </c>
      <c r="G540">
        <f ca="1">'Financial Inputs '!E540-'Financial Inputs '!E540-'Financial Inputs '!F540</f>
        <v>-14</v>
      </c>
      <c r="H540">
        <f ca="1">G540*'Financial Inputs '!G540</f>
        <v>-2.52</v>
      </c>
      <c r="I540">
        <f t="shared" ca="1" si="16"/>
        <v>-11.48</v>
      </c>
      <c r="J540" s="7">
        <f t="shared" ca="1" si="17"/>
        <v>-5.021872265966754E-3</v>
      </c>
      <c r="K540">
        <f ca="1">$B$2/'Financial Inputs '!H540</f>
        <v>220.5</v>
      </c>
      <c r="L540">
        <f ca="1">$B$2/'Financial Inputs '!I540</f>
        <v>22.05</v>
      </c>
      <c r="M540">
        <f ca="1">'Financial Inputs '!J540/'Financial Inputs '!K540</f>
        <v>2.2385552131098247</v>
      </c>
      <c r="N540">
        <f ca="1">'Financial Inputs '!C540/('Financial Inputs '!L540+'Financial Inputs '!M540)/2</f>
        <v>2.5999999999999999E-2</v>
      </c>
    </row>
    <row r="541" spans="1:14" x14ac:dyDescent="0.3">
      <c r="A541" s="1">
        <v>44826</v>
      </c>
      <c r="B541">
        <f ca="1">'Financial Inputs '!B541</f>
        <v>2133</v>
      </c>
      <c r="C541">
        <f ca="1">'Financial Inputs '!B541-'Financial Inputs '!C541</f>
        <v>2046</v>
      </c>
      <c r="D541" s="7">
        <f ca="1">C541/'Financial Inputs '!B541</f>
        <v>0.95921237693389594</v>
      </c>
      <c r="E541">
        <f ca="1">C541-'Financial Inputs '!D541</f>
        <v>2024</v>
      </c>
      <c r="F541" s="7">
        <f ca="1">E541/'Financial Outputs'!B541</f>
        <v>0.9488982653539616</v>
      </c>
      <c r="G541">
        <f ca="1">'Financial Inputs '!E541-'Financial Inputs '!E541-'Financial Inputs '!F541</f>
        <v>-15</v>
      </c>
      <c r="H541">
        <f ca="1">G541*'Financial Inputs '!G541</f>
        <v>-2.6999999999999997</v>
      </c>
      <c r="I541">
        <f t="shared" ca="1" si="16"/>
        <v>-12.3</v>
      </c>
      <c r="J541" s="7">
        <f t="shared" ca="1" si="17"/>
        <v>-5.7665260196905774E-3</v>
      </c>
      <c r="K541">
        <f ca="1">$B$2/'Financial Inputs '!H541</f>
        <v>220.5</v>
      </c>
      <c r="L541">
        <f ca="1">$B$2/'Financial Inputs '!I541</f>
        <v>22.05</v>
      </c>
      <c r="M541">
        <f ca="1">'Financial Inputs '!J541/'Financial Inputs '!K541</f>
        <v>2.1454323470267163</v>
      </c>
      <c r="N541">
        <f ca="1">'Financial Inputs '!C541/('Financial Inputs '!L541+'Financial Inputs '!M541)/2</f>
        <v>2.9000000000000001E-2</v>
      </c>
    </row>
    <row r="542" spans="1:14" x14ac:dyDescent="0.3">
      <c r="A542" s="1">
        <v>44827</v>
      </c>
      <c r="B542">
        <f ca="1">'Financial Inputs '!B542</f>
        <v>2184</v>
      </c>
      <c r="C542">
        <f ca="1">'Financial Inputs '!B542-'Financial Inputs '!C542</f>
        <v>2119</v>
      </c>
      <c r="D542" s="7">
        <f ca="1">C542/'Financial Inputs '!B542</f>
        <v>0.97023809523809523</v>
      </c>
      <c r="E542">
        <f ca="1">C542-'Financial Inputs '!D542</f>
        <v>2090</v>
      </c>
      <c r="F542" s="7">
        <f ca="1">E542/'Financial Outputs'!B542</f>
        <v>0.956959706959707</v>
      </c>
      <c r="G542">
        <f ca="1">'Financial Inputs '!E542-'Financial Inputs '!E542-'Financial Inputs '!F542</f>
        <v>-14</v>
      </c>
      <c r="H542">
        <f ca="1">G542*'Financial Inputs '!G542</f>
        <v>-2.52</v>
      </c>
      <c r="I542">
        <f t="shared" ca="1" si="16"/>
        <v>-11.48</v>
      </c>
      <c r="J542" s="7">
        <f t="shared" ca="1" si="17"/>
        <v>-5.2564102564102563E-3</v>
      </c>
      <c r="K542">
        <f ca="1">$B$2/'Financial Inputs '!H542</f>
        <v>220.5</v>
      </c>
      <c r="L542">
        <f ca="1">$B$2/'Financial Inputs '!I542</f>
        <v>22.05</v>
      </c>
      <c r="M542">
        <f ca="1">'Financial Inputs '!J542/'Financial Inputs '!K542</f>
        <v>1.8997203774903879</v>
      </c>
      <c r="N542">
        <f ca="1">'Financial Inputs '!C542/('Financial Inputs '!L542+'Financial Inputs '!M542)/2</f>
        <v>2.1666666666666667E-2</v>
      </c>
    </row>
    <row r="543" spans="1:14" x14ac:dyDescent="0.3">
      <c r="A543" s="1">
        <v>44828</v>
      </c>
      <c r="B543">
        <f ca="1">'Financial Inputs '!B543</f>
        <v>2348</v>
      </c>
      <c r="C543">
        <f ca="1">'Financial Inputs '!B543-'Financial Inputs '!C543</f>
        <v>2306</v>
      </c>
      <c r="D543" s="7">
        <f ca="1">C543/'Financial Inputs '!B543</f>
        <v>0.98211243611584331</v>
      </c>
      <c r="E543">
        <f ca="1">C543-'Financial Inputs '!D543</f>
        <v>2268</v>
      </c>
      <c r="F543" s="7">
        <f ca="1">E543/'Financial Outputs'!B543</f>
        <v>0.96592844974446335</v>
      </c>
      <c r="G543">
        <f ca="1">'Financial Inputs '!E543-'Financial Inputs '!E543-'Financial Inputs '!F543</f>
        <v>-15</v>
      </c>
      <c r="H543">
        <f ca="1">G543*'Financial Inputs '!G543</f>
        <v>-2.6999999999999997</v>
      </c>
      <c r="I543">
        <f t="shared" ca="1" si="16"/>
        <v>-12.3</v>
      </c>
      <c r="J543" s="7">
        <f t="shared" ca="1" si="17"/>
        <v>-5.2385008517887568E-3</v>
      </c>
      <c r="K543">
        <f ca="1">$B$2/'Financial Inputs '!H543</f>
        <v>220.5</v>
      </c>
      <c r="L543">
        <f ca="1">$B$2/'Financial Inputs '!I543</f>
        <v>22.05</v>
      </c>
      <c r="M543">
        <f ca="1">'Financial Inputs '!J543/'Financial Inputs '!K543</f>
        <v>2.1050930804355463</v>
      </c>
      <c r="N543">
        <f ca="1">'Financial Inputs '!C543/('Financial Inputs '!L543+'Financial Inputs '!M543)/2</f>
        <v>1.4E-2</v>
      </c>
    </row>
    <row r="544" spans="1:14" x14ac:dyDescent="0.3">
      <c r="A544" s="1">
        <v>44829</v>
      </c>
      <c r="B544">
        <f ca="1">'Financial Inputs '!B544</f>
        <v>2185</v>
      </c>
      <c r="C544">
        <f ca="1">'Financial Inputs '!B544-'Financial Inputs '!C544</f>
        <v>2127</v>
      </c>
      <c r="D544" s="7">
        <f ca="1">C544/'Financial Inputs '!B544</f>
        <v>0.97345537757437073</v>
      </c>
      <c r="E544">
        <f ca="1">C544-'Financial Inputs '!D544</f>
        <v>2089</v>
      </c>
      <c r="F544" s="7">
        <f ca="1">E544/'Financial Outputs'!B544</f>
        <v>0.95606407322654463</v>
      </c>
      <c r="G544">
        <f ca="1">'Financial Inputs '!E544-'Financial Inputs '!E544-'Financial Inputs '!F544</f>
        <v>-12</v>
      </c>
      <c r="H544">
        <f ca="1">G544*'Financial Inputs '!G544</f>
        <v>-2.16</v>
      </c>
      <c r="I544">
        <f t="shared" ca="1" si="16"/>
        <v>-9.84</v>
      </c>
      <c r="J544" s="7">
        <f t="shared" ca="1" si="17"/>
        <v>-4.5034324942791765E-3</v>
      </c>
      <c r="K544">
        <f ca="1">$B$2/'Financial Inputs '!H544</f>
        <v>220.5</v>
      </c>
      <c r="L544">
        <f ca="1">$B$2/'Financial Inputs '!I544</f>
        <v>22.05</v>
      </c>
      <c r="M544">
        <f ca="1">'Financial Inputs '!J544/'Financial Inputs '!K544</f>
        <v>1.959542746961402</v>
      </c>
      <c r="N544">
        <f ca="1">'Financial Inputs '!C544/('Financial Inputs '!L544+'Financial Inputs '!M544)/2</f>
        <v>1.9333333333333334E-2</v>
      </c>
    </row>
    <row r="545" spans="1:14" x14ac:dyDescent="0.3">
      <c r="A545" s="1">
        <v>44830</v>
      </c>
      <c r="B545">
        <f ca="1">'Financial Inputs '!B545</f>
        <v>2075</v>
      </c>
      <c r="C545">
        <f ca="1">'Financial Inputs '!B545-'Financial Inputs '!C545</f>
        <v>1999</v>
      </c>
      <c r="D545" s="7">
        <f ca="1">C545/'Financial Inputs '!B545</f>
        <v>0.96337349397590366</v>
      </c>
      <c r="E545">
        <f ca="1">C545-'Financial Inputs '!D545</f>
        <v>1965</v>
      </c>
      <c r="F545" s="7">
        <f ca="1">E545/'Financial Outputs'!B545</f>
        <v>0.94698795180722894</v>
      </c>
      <c r="G545">
        <f ca="1">'Financial Inputs '!E545-'Financial Inputs '!E545-'Financial Inputs '!F545</f>
        <v>-14</v>
      </c>
      <c r="H545">
        <f ca="1">G545*'Financial Inputs '!G545</f>
        <v>-2.52</v>
      </c>
      <c r="I545">
        <f t="shared" ca="1" si="16"/>
        <v>-11.48</v>
      </c>
      <c r="J545" s="7">
        <f t="shared" ca="1" si="17"/>
        <v>-5.5325301204819282E-3</v>
      </c>
      <c r="K545">
        <f ca="1">$B$2/'Financial Inputs '!H545</f>
        <v>220.5</v>
      </c>
      <c r="L545">
        <f ca="1">$B$2/'Financial Inputs '!I545</f>
        <v>22.05</v>
      </c>
      <c r="M545">
        <f ca="1">'Financial Inputs '!J545/'Financial Inputs '!K545</f>
        <v>2.0958046580349157</v>
      </c>
      <c r="N545">
        <f ca="1">'Financial Inputs '!C545/('Financial Inputs '!L545+'Financial Inputs '!M545)/2</f>
        <v>2.5333333333333333E-2</v>
      </c>
    </row>
    <row r="546" spans="1:14" x14ac:dyDescent="0.3">
      <c r="A546" s="1">
        <v>44831</v>
      </c>
      <c r="B546">
        <f ca="1">'Financial Inputs '!B546</f>
        <v>2390</v>
      </c>
      <c r="C546">
        <f ca="1">'Financial Inputs '!B546-'Financial Inputs '!C546</f>
        <v>2300</v>
      </c>
      <c r="D546" s="7">
        <f ca="1">C546/'Financial Inputs '!B546</f>
        <v>0.96234309623430958</v>
      </c>
      <c r="E546">
        <f ca="1">C546-'Financial Inputs '!D546</f>
        <v>2277</v>
      </c>
      <c r="F546" s="7">
        <f ca="1">E546/'Financial Outputs'!B546</f>
        <v>0.9527196652719665</v>
      </c>
      <c r="G546">
        <f ca="1">'Financial Inputs '!E546-'Financial Inputs '!E546-'Financial Inputs '!F546</f>
        <v>-13</v>
      </c>
      <c r="H546">
        <f ca="1">G546*'Financial Inputs '!G546</f>
        <v>-2.34</v>
      </c>
      <c r="I546">
        <f t="shared" ca="1" si="16"/>
        <v>-10.66</v>
      </c>
      <c r="J546" s="7">
        <f t="shared" ca="1" si="17"/>
        <v>-4.4602510460251049E-3</v>
      </c>
      <c r="K546">
        <f ca="1">$B$2/'Financial Inputs '!H546</f>
        <v>220.5</v>
      </c>
      <c r="L546">
        <f ca="1">$B$2/'Financial Inputs '!I546</f>
        <v>22.05</v>
      </c>
      <c r="M546">
        <f ca="1">'Financial Inputs '!J546/'Financial Inputs '!K546</f>
        <v>1.7211612428509315</v>
      </c>
      <c r="N546">
        <f ca="1">'Financial Inputs '!C546/('Financial Inputs '!L546+'Financial Inputs '!M546)/2</f>
        <v>0.03</v>
      </c>
    </row>
    <row r="547" spans="1:14" x14ac:dyDescent="0.3">
      <c r="A547" s="1">
        <v>44832</v>
      </c>
      <c r="B547">
        <f ca="1">'Financial Inputs '!B547</f>
        <v>2108</v>
      </c>
      <c r="C547">
        <f ca="1">'Financial Inputs '!B547-'Financial Inputs '!C547</f>
        <v>2033</v>
      </c>
      <c r="D547" s="7">
        <f ca="1">C547/'Financial Inputs '!B547</f>
        <v>0.96442125237191656</v>
      </c>
      <c r="E547">
        <f ca="1">C547-'Financial Inputs '!D547</f>
        <v>2008</v>
      </c>
      <c r="F547" s="7">
        <f ca="1">E547/'Financial Outputs'!B547</f>
        <v>0.95256166982922197</v>
      </c>
      <c r="G547">
        <f ca="1">'Financial Inputs '!E547-'Financial Inputs '!E547-'Financial Inputs '!F547</f>
        <v>-13</v>
      </c>
      <c r="H547">
        <f ca="1">G547*'Financial Inputs '!G547</f>
        <v>-2.34</v>
      </c>
      <c r="I547">
        <f t="shared" ca="1" si="16"/>
        <v>-10.66</v>
      </c>
      <c r="J547" s="7">
        <f t="shared" ca="1" si="17"/>
        <v>-5.056925996204934E-3</v>
      </c>
      <c r="K547">
        <f ca="1">$B$2/'Financial Inputs '!H547</f>
        <v>220.5</v>
      </c>
      <c r="L547">
        <f ca="1">$B$2/'Financial Inputs '!I547</f>
        <v>22.05</v>
      </c>
      <c r="M547">
        <f ca="1">'Financial Inputs '!J547/'Financial Inputs '!K547</f>
        <v>1.962824418649493</v>
      </c>
      <c r="N547">
        <f ca="1">'Financial Inputs '!C547/('Financial Inputs '!L547+'Financial Inputs '!M547)/2</f>
        <v>2.5000000000000001E-2</v>
      </c>
    </row>
    <row r="548" spans="1:14" x14ac:dyDescent="0.3">
      <c r="A548" s="1">
        <v>44833</v>
      </c>
      <c r="B548">
        <f ca="1">'Financial Inputs '!B548</f>
        <v>2479</v>
      </c>
      <c r="C548">
        <f ca="1">'Financial Inputs '!B548-'Financial Inputs '!C548</f>
        <v>2443</v>
      </c>
      <c r="D548" s="7">
        <f ca="1">C548/'Financial Inputs '!B548</f>
        <v>0.98547801532876156</v>
      </c>
      <c r="E548">
        <f ca="1">C548-'Financial Inputs '!D548</f>
        <v>2412</v>
      </c>
      <c r="F548" s="7">
        <f ca="1">E548/'Financial Outputs'!B548</f>
        <v>0.97297297297297303</v>
      </c>
      <c r="G548">
        <f ca="1">'Financial Inputs '!E548-'Financial Inputs '!E548-'Financial Inputs '!F548</f>
        <v>-10</v>
      </c>
      <c r="H548">
        <f ca="1">G548*'Financial Inputs '!G548</f>
        <v>-1.7999999999999998</v>
      </c>
      <c r="I548">
        <f t="shared" ca="1" si="16"/>
        <v>-8.1999999999999993</v>
      </c>
      <c r="J548" s="7">
        <f t="shared" ca="1" si="17"/>
        <v>-3.307785397337636E-3</v>
      </c>
      <c r="K548">
        <f ca="1">$B$2/'Financial Inputs '!H548</f>
        <v>220.5</v>
      </c>
      <c r="L548">
        <f ca="1">$B$2/'Financial Inputs '!I548</f>
        <v>22.05</v>
      </c>
      <c r="M548">
        <f ca="1">'Financial Inputs '!J548/'Financial Inputs '!K548</f>
        <v>2.2796372694014169</v>
      </c>
      <c r="N548">
        <f ca="1">'Financial Inputs '!C548/('Financial Inputs '!L548+'Financial Inputs '!M548)/2</f>
        <v>1.2E-2</v>
      </c>
    </row>
    <row r="549" spans="1:14" x14ac:dyDescent="0.3">
      <c r="A549" s="1">
        <v>44834</v>
      </c>
      <c r="B549">
        <f ca="1">'Financial Inputs '!B549</f>
        <v>2308</v>
      </c>
      <c r="C549">
        <f ca="1">'Financial Inputs '!B549-'Financial Inputs '!C549</f>
        <v>2235</v>
      </c>
      <c r="D549" s="7">
        <f ca="1">C549/'Financial Inputs '!B549</f>
        <v>0.96837088388214909</v>
      </c>
      <c r="E549">
        <f ca="1">C549-'Financial Inputs '!D549</f>
        <v>2200</v>
      </c>
      <c r="F549" s="7">
        <f ca="1">E549/'Financial Outputs'!B549</f>
        <v>0.95320623916811087</v>
      </c>
      <c r="G549">
        <f ca="1">'Financial Inputs '!E549-'Financial Inputs '!E549-'Financial Inputs '!F549</f>
        <v>-12</v>
      </c>
      <c r="H549">
        <f ca="1">G549*'Financial Inputs '!G549</f>
        <v>-2.16</v>
      </c>
      <c r="I549">
        <f t="shared" ca="1" si="16"/>
        <v>-9.84</v>
      </c>
      <c r="J549" s="7">
        <f t="shared" ca="1" si="17"/>
        <v>-4.2634315424610048E-3</v>
      </c>
      <c r="K549">
        <f ca="1">$B$2/'Financial Inputs '!H549</f>
        <v>220.5</v>
      </c>
      <c r="L549">
        <f ca="1">$B$2/'Financial Inputs '!I549</f>
        <v>22.05</v>
      </c>
      <c r="M549">
        <f ca="1">'Financial Inputs '!J549/'Financial Inputs '!K549</f>
        <v>1.85734425349087</v>
      </c>
      <c r="N549">
        <f ca="1">'Financial Inputs '!C549/('Financial Inputs '!L549+'Financial Inputs '!M549)/2</f>
        <v>2.4333333333333332E-2</v>
      </c>
    </row>
    <row r="550" spans="1:14" x14ac:dyDescent="0.3">
      <c r="A550" s="1">
        <v>44835</v>
      </c>
      <c r="B550">
        <f ca="1">'Financial Inputs '!B550</f>
        <v>2031</v>
      </c>
      <c r="C550">
        <f ca="1">'Financial Inputs '!B550-'Financial Inputs '!C550</f>
        <v>1957</v>
      </c>
      <c r="D550" s="7">
        <f ca="1">C550/'Financial Inputs '!B550</f>
        <v>0.96356474643032985</v>
      </c>
      <c r="E550">
        <f ca="1">C550-'Financial Inputs '!D550</f>
        <v>1917</v>
      </c>
      <c r="F550" s="7">
        <f ca="1">E550/'Financial Outputs'!B550</f>
        <v>0.9438700147710487</v>
      </c>
      <c r="G550">
        <f ca="1">'Financial Inputs '!E550-'Financial Inputs '!E550-'Financial Inputs '!F550</f>
        <v>-15</v>
      </c>
      <c r="H550">
        <f ca="1">G550*'Financial Inputs '!G550</f>
        <v>-2.6999999999999997</v>
      </c>
      <c r="I550">
        <f t="shared" ca="1" si="16"/>
        <v>-12.3</v>
      </c>
      <c r="J550" s="7">
        <f t="shared" ca="1" si="17"/>
        <v>-6.0561299852289517E-3</v>
      </c>
      <c r="K550">
        <f ca="1">$B$2/'Financial Inputs '!H550</f>
        <v>220.5</v>
      </c>
      <c r="L550">
        <f ca="1">$B$2/'Financial Inputs '!I550</f>
        <v>22.05</v>
      </c>
      <c r="M550">
        <f ca="1">'Financial Inputs '!J550/'Financial Inputs '!K550</f>
        <v>1.8690585086560287</v>
      </c>
      <c r="N550">
        <f ca="1">'Financial Inputs '!C550/('Financial Inputs '!L550+'Financial Inputs '!M550)/2</f>
        <v>2.4666666666666667E-2</v>
      </c>
    </row>
    <row r="551" spans="1:14" x14ac:dyDescent="0.3">
      <c r="A551" s="1">
        <v>44836</v>
      </c>
      <c r="B551">
        <f ca="1">'Financial Inputs '!B551</f>
        <v>2012</v>
      </c>
      <c r="C551">
        <f ca="1">'Financial Inputs '!B551-'Financial Inputs '!C551</f>
        <v>1956</v>
      </c>
      <c r="D551" s="7">
        <f ca="1">C551/'Financial Inputs '!B551</f>
        <v>0.97216699801192841</v>
      </c>
      <c r="E551">
        <f ca="1">C551-'Financial Inputs '!D551</f>
        <v>1919</v>
      </c>
      <c r="F551" s="7">
        <f ca="1">E551/'Financial Outputs'!B551</f>
        <v>0.95377733598409542</v>
      </c>
      <c r="G551">
        <f ca="1">'Financial Inputs '!E551-'Financial Inputs '!E551-'Financial Inputs '!F551</f>
        <v>-12</v>
      </c>
      <c r="H551">
        <f ca="1">G551*'Financial Inputs '!G551</f>
        <v>-2.16</v>
      </c>
      <c r="I551">
        <f t="shared" ca="1" si="16"/>
        <v>-9.84</v>
      </c>
      <c r="J551" s="7">
        <f t="shared" ca="1" si="17"/>
        <v>-4.8906560636182905E-3</v>
      </c>
      <c r="K551">
        <f ca="1">$B$2/'Financial Inputs '!H551</f>
        <v>220.5</v>
      </c>
      <c r="L551">
        <f ca="1">$B$2/'Financial Inputs '!I551</f>
        <v>22.05</v>
      </c>
      <c r="M551">
        <f ca="1">'Financial Inputs '!J551/'Financial Inputs '!K551</f>
        <v>1.9965551530648484</v>
      </c>
      <c r="N551">
        <f ca="1">'Financial Inputs '!C551/('Financial Inputs '!L551+'Financial Inputs '!M551)/2</f>
        <v>1.8666666666666668E-2</v>
      </c>
    </row>
    <row r="552" spans="1:14" x14ac:dyDescent="0.3">
      <c r="A552" s="1">
        <v>44837</v>
      </c>
      <c r="B552">
        <f ca="1">'Financial Inputs '!B552</f>
        <v>2047</v>
      </c>
      <c r="C552">
        <f ca="1">'Financial Inputs '!B552-'Financial Inputs '!C552</f>
        <v>1981</v>
      </c>
      <c r="D552" s="7">
        <f ca="1">C552/'Financial Inputs '!B552</f>
        <v>0.9677576941866145</v>
      </c>
      <c r="E552">
        <f ca="1">C552-'Financial Inputs '!D552</f>
        <v>1957</v>
      </c>
      <c r="F552" s="7">
        <f ca="1">E552/'Financial Outputs'!B552</f>
        <v>0.95603321934538343</v>
      </c>
      <c r="G552">
        <f ca="1">'Financial Inputs '!E552-'Financial Inputs '!E552-'Financial Inputs '!F552</f>
        <v>-10</v>
      </c>
      <c r="H552">
        <f ca="1">G552*'Financial Inputs '!G552</f>
        <v>-1.7999999999999998</v>
      </c>
      <c r="I552">
        <f t="shared" ca="1" si="16"/>
        <v>-8.1999999999999993</v>
      </c>
      <c r="J552" s="7">
        <f t="shared" ca="1" si="17"/>
        <v>-4.0058622374206151E-3</v>
      </c>
      <c r="K552">
        <f ca="1">$B$2/'Financial Inputs '!H552</f>
        <v>220.5</v>
      </c>
      <c r="L552">
        <f ca="1">$B$2/'Financial Inputs '!I552</f>
        <v>22.05</v>
      </c>
      <c r="M552">
        <f ca="1">'Financial Inputs '!J552/'Financial Inputs '!K552</f>
        <v>2.2585104270109237</v>
      </c>
      <c r="N552">
        <f ca="1">'Financial Inputs '!C552/('Financial Inputs '!L552+'Financial Inputs '!M552)/2</f>
        <v>2.1999999999999999E-2</v>
      </c>
    </row>
    <row r="553" spans="1:14" x14ac:dyDescent="0.3">
      <c r="A553" s="1">
        <v>44838</v>
      </c>
      <c r="B553">
        <f ca="1">'Financial Inputs '!B553</f>
        <v>2321</v>
      </c>
      <c r="C553">
        <f ca="1">'Financial Inputs '!B553-'Financial Inputs '!C553</f>
        <v>2249</v>
      </c>
      <c r="D553" s="7">
        <f ca="1">C553/'Financial Inputs '!B553</f>
        <v>0.96897888841016799</v>
      </c>
      <c r="E553">
        <f ca="1">C553-'Financial Inputs '!D553</f>
        <v>2229</v>
      </c>
      <c r="F553" s="7">
        <f ca="1">E553/'Financial Outputs'!B553</f>
        <v>0.960361912968548</v>
      </c>
      <c r="G553">
        <f ca="1">'Financial Inputs '!E553-'Financial Inputs '!E553-'Financial Inputs '!F553</f>
        <v>-15</v>
      </c>
      <c r="H553">
        <f ca="1">G553*'Financial Inputs '!G553</f>
        <v>-2.6999999999999997</v>
      </c>
      <c r="I553">
        <f t="shared" ca="1" si="16"/>
        <v>-12.3</v>
      </c>
      <c r="J553" s="7">
        <f t="shared" ca="1" si="17"/>
        <v>-5.299439896596295E-3</v>
      </c>
      <c r="K553">
        <f ca="1">$B$2/'Financial Inputs '!H553</f>
        <v>220.5</v>
      </c>
      <c r="L553">
        <f ca="1">$B$2/'Financial Inputs '!I553</f>
        <v>22.05</v>
      </c>
      <c r="M553">
        <f ca="1">'Financial Inputs '!J553/'Financial Inputs '!K553</f>
        <v>2.1333893844129257</v>
      </c>
      <c r="N553">
        <f ca="1">'Financial Inputs '!C553/('Financial Inputs '!L553+'Financial Inputs '!M553)/2</f>
        <v>2.4E-2</v>
      </c>
    </row>
    <row r="554" spans="1:14" x14ac:dyDescent="0.3">
      <c r="A554" s="1">
        <v>44839</v>
      </c>
      <c r="B554">
        <f ca="1">'Financial Inputs '!B554</f>
        <v>2401</v>
      </c>
      <c r="C554">
        <f ca="1">'Financial Inputs '!B554-'Financial Inputs '!C554</f>
        <v>2313</v>
      </c>
      <c r="D554" s="7">
        <f ca="1">C554/'Financial Inputs '!B554</f>
        <v>0.96334860474802164</v>
      </c>
      <c r="E554">
        <f ca="1">C554-'Financial Inputs '!D554</f>
        <v>2284</v>
      </c>
      <c r="F554" s="7">
        <f ca="1">E554/'Financial Outputs'!B554</f>
        <v>0.95127030403998336</v>
      </c>
      <c r="G554">
        <f ca="1">'Financial Inputs '!E554-'Financial Inputs '!E554-'Financial Inputs '!F554</f>
        <v>-12</v>
      </c>
      <c r="H554">
        <f ca="1">G554*'Financial Inputs '!G554</f>
        <v>-2.16</v>
      </c>
      <c r="I554">
        <f t="shared" ca="1" si="16"/>
        <v>-9.84</v>
      </c>
      <c r="J554" s="7">
        <f t="shared" ca="1" si="17"/>
        <v>-4.0982923781757597E-3</v>
      </c>
      <c r="K554">
        <f ca="1">$B$2/'Financial Inputs '!H554</f>
        <v>220.5</v>
      </c>
      <c r="L554">
        <f ca="1">$B$2/'Financial Inputs '!I554</f>
        <v>22.05</v>
      </c>
      <c r="M554">
        <f ca="1">'Financial Inputs '!J554/'Financial Inputs '!K554</f>
        <v>1.7917516125797934</v>
      </c>
      <c r="N554">
        <f ca="1">'Financial Inputs '!C554/('Financial Inputs '!L554+'Financial Inputs '!M554)/2</f>
        <v>2.9333333333333333E-2</v>
      </c>
    </row>
    <row r="555" spans="1:14" x14ac:dyDescent="0.3">
      <c r="A555" s="1">
        <v>44840</v>
      </c>
      <c r="B555">
        <f ca="1">'Financial Inputs '!B555</f>
        <v>2243</v>
      </c>
      <c r="C555">
        <f ca="1">'Financial Inputs '!B555-'Financial Inputs '!C555</f>
        <v>2161</v>
      </c>
      <c r="D555" s="7">
        <f ca="1">C555/'Financial Inputs '!B555</f>
        <v>0.96344181899242087</v>
      </c>
      <c r="E555">
        <f ca="1">C555-'Financial Inputs '!D555</f>
        <v>2138</v>
      </c>
      <c r="F555" s="7">
        <f ca="1">E555/'Financial Outputs'!B555</f>
        <v>0.95318769505127066</v>
      </c>
      <c r="G555">
        <f ca="1">'Financial Inputs '!E555-'Financial Inputs '!E555-'Financial Inputs '!F555</f>
        <v>-11</v>
      </c>
      <c r="H555">
        <f ca="1">G555*'Financial Inputs '!G555</f>
        <v>-1.98</v>
      </c>
      <c r="I555">
        <f t="shared" ca="1" si="16"/>
        <v>-9.02</v>
      </c>
      <c r="J555" s="7">
        <f t="shared" ca="1" si="17"/>
        <v>-4.0213999108337046E-3</v>
      </c>
      <c r="K555">
        <f ca="1">$B$2/'Financial Inputs '!H555</f>
        <v>220.5</v>
      </c>
      <c r="L555">
        <f ca="1">$B$2/'Financial Inputs '!I555</f>
        <v>22.05</v>
      </c>
      <c r="M555">
        <f ca="1">'Financial Inputs '!J555/'Financial Inputs '!K555</f>
        <v>2.004209134866247</v>
      </c>
      <c r="N555">
        <f ca="1">'Financial Inputs '!C555/('Financial Inputs '!L555+'Financial Inputs '!M555)/2</f>
        <v>2.7333333333333334E-2</v>
      </c>
    </row>
    <row r="556" spans="1:14" x14ac:dyDescent="0.3">
      <c r="A556" s="1">
        <v>44841</v>
      </c>
      <c r="B556">
        <f ca="1">'Financial Inputs '!B556</f>
        <v>2452</v>
      </c>
      <c r="C556">
        <f ca="1">'Financial Inputs '!B556-'Financial Inputs '!C556</f>
        <v>2407</v>
      </c>
      <c r="D556" s="7">
        <f ca="1">C556/'Financial Inputs '!B556</f>
        <v>0.98164763458401305</v>
      </c>
      <c r="E556">
        <f ca="1">C556-'Financial Inputs '!D556</f>
        <v>2372</v>
      </c>
      <c r="F556" s="7">
        <f ca="1">E556/'Financial Outputs'!B556</f>
        <v>0.96737357259380097</v>
      </c>
      <c r="G556">
        <f ca="1">'Financial Inputs '!E556-'Financial Inputs '!E556-'Financial Inputs '!F556</f>
        <v>-10</v>
      </c>
      <c r="H556">
        <f ca="1">G556*'Financial Inputs '!G556</f>
        <v>-1.7999999999999998</v>
      </c>
      <c r="I556">
        <f t="shared" ca="1" si="16"/>
        <v>-8.1999999999999993</v>
      </c>
      <c r="J556" s="7">
        <f t="shared" ca="1" si="17"/>
        <v>-3.3442088091353993E-3</v>
      </c>
      <c r="K556">
        <f ca="1">$B$2/'Financial Inputs '!H556</f>
        <v>220.5</v>
      </c>
      <c r="L556">
        <f ca="1">$B$2/'Financial Inputs '!I556</f>
        <v>22.05</v>
      </c>
      <c r="M556">
        <f ca="1">'Financial Inputs '!J556/'Financial Inputs '!K556</f>
        <v>1.9027846316531547</v>
      </c>
      <c r="N556">
        <f ca="1">'Financial Inputs '!C556/('Financial Inputs '!L556+'Financial Inputs '!M556)/2</f>
        <v>1.4999999999999999E-2</v>
      </c>
    </row>
    <row r="557" spans="1:14" x14ac:dyDescent="0.3">
      <c r="A557" s="1">
        <v>44842</v>
      </c>
      <c r="B557">
        <f ca="1">'Financial Inputs '!B557</f>
        <v>2228</v>
      </c>
      <c r="C557">
        <f ca="1">'Financial Inputs '!B557-'Financial Inputs '!C557</f>
        <v>2184</v>
      </c>
      <c r="D557" s="7">
        <f ca="1">C557/'Financial Inputs '!B557</f>
        <v>0.98025134649910228</v>
      </c>
      <c r="E557">
        <f ca="1">C557-'Financial Inputs '!D557</f>
        <v>2147</v>
      </c>
      <c r="F557" s="7">
        <f ca="1">E557/'Financial Outputs'!B557</f>
        <v>0.96364452423698388</v>
      </c>
      <c r="G557">
        <f ca="1">'Financial Inputs '!E557-'Financial Inputs '!E557-'Financial Inputs '!F557</f>
        <v>-10</v>
      </c>
      <c r="H557">
        <f ca="1">G557*'Financial Inputs '!G557</f>
        <v>-1.7999999999999998</v>
      </c>
      <c r="I557">
        <f t="shared" ca="1" si="16"/>
        <v>-8.1999999999999993</v>
      </c>
      <c r="J557" s="7">
        <f t="shared" ca="1" si="17"/>
        <v>-3.6804308797127464E-3</v>
      </c>
      <c r="K557">
        <f ca="1">$B$2/'Financial Inputs '!H557</f>
        <v>220.5</v>
      </c>
      <c r="L557">
        <f ca="1">$B$2/'Financial Inputs '!I557</f>
        <v>22.05</v>
      </c>
      <c r="M557">
        <f ca="1">'Financial Inputs '!J557/'Financial Inputs '!K557</f>
        <v>1.8963052095130237</v>
      </c>
      <c r="N557">
        <f ca="1">'Financial Inputs '!C557/('Financial Inputs '!L557+'Financial Inputs '!M557)/2</f>
        <v>1.4666666666666666E-2</v>
      </c>
    </row>
    <row r="558" spans="1:14" x14ac:dyDescent="0.3">
      <c r="A558" s="1">
        <v>44843</v>
      </c>
      <c r="B558">
        <f ca="1">'Financial Inputs '!B558</f>
        <v>2095</v>
      </c>
      <c r="C558">
        <f ca="1">'Financial Inputs '!B558-'Financial Inputs '!C558</f>
        <v>2018</v>
      </c>
      <c r="D558" s="7">
        <f ca="1">C558/'Financial Inputs '!B558</f>
        <v>0.96324582338902143</v>
      </c>
      <c r="E558">
        <f ca="1">C558-'Financial Inputs '!D558</f>
        <v>1998</v>
      </c>
      <c r="F558" s="7">
        <f ca="1">E558/'Financial Outputs'!B558</f>
        <v>0.95369928400954651</v>
      </c>
      <c r="G558">
        <f ca="1">'Financial Inputs '!E558-'Financial Inputs '!E558-'Financial Inputs '!F558</f>
        <v>-14</v>
      </c>
      <c r="H558">
        <f ca="1">G558*'Financial Inputs '!G558</f>
        <v>-2.52</v>
      </c>
      <c r="I558">
        <f t="shared" ca="1" si="16"/>
        <v>-11.48</v>
      </c>
      <c r="J558" s="7">
        <f t="shared" ca="1" si="17"/>
        <v>-5.4797136038186155E-3</v>
      </c>
      <c r="K558">
        <f ca="1">$B$2/'Financial Inputs '!H558</f>
        <v>220.5</v>
      </c>
      <c r="L558">
        <f ca="1">$B$2/'Financial Inputs '!I558</f>
        <v>22.05</v>
      </c>
      <c r="M558">
        <f ca="1">'Financial Inputs '!J558/'Financial Inputs '!K558</f>
        <v>1.7755237430167599</v>
      </c>
      <c r="N558">
        <f ca="1">'Financial Inputs '!C558/('Financial Inputs '!L558+'Financial Inputs '!M558)/2</f>
        <v>2.5666666666666667E-2</v>
      </c>
    </row>
    <row r="559" spans="1:14" x14ac:dyDescent="0.3">
      <c r="A559" s="1">
        <v>44844</v>
      </c>
      <c r="B559">
        <f ca="1">'Financial Inputs '!B559</f>
        <v>2345</v>
      </c>
      <c r="C559">
        <f ca="1">'Financial Inputs '!B559-'Financial Inputs '!C559</f>
        <v>2288</v>
      </c>
      <c r="D559" s="7">
        <f ca="1">C559/'Financial Inputs '!B559</f>
        <v>0.97569296375266523</v>
      </c>
      <c r="E559">
        <f ca="1">C559-'Financial Inputs '!D559</f>
        <v>2250</v>
      </c>
      <c r="F559" s="7">
        <f ca="1">E559/'Financial Outputs'!B559</f>
        <v>0.95948827292110872</v>
      </c>
      <c r="G559">
        <f ca="1">'Financial Inputs '!E559-'Financial Inputs '!E559-'Financial Inputs '!F559</f>
        <v>-12</v>
      </c>
      <c r="H559">
        <f ca="1">G559*'Financial Inputs '!G559</f>
        <v>-2.16</v>
      </c>
      <c r="I559">
        <f t="shared" ca="1" si="16"/>
        <v>-9.84</v>
      </c>
      <c r="J559" s="7">
        <f t="shared" ca="1" si="17"/>
        <v>-4.1961620469083156E-3</v>
      </c>
      <c r="K559">
        <f ca="1">$B$2/'Financial Inputs '!H559</f>
        <v>220.5</v>
      </c>
      <c r="L559">
        <f ca="1">$B$2/'Financial Inputs '!I559</f>
        <v>22.05</v>
      </c>
      <c r="M559">
        <f ca="1">'Financial Inputs '!J559/'Financial Inputs '!K559</f>
        <v>1.9851390872611032</v>
      </c>
      <c r="N559">
        <f ca="1">'Financial Inputs '!C559/('Financial Inputs '!L559+'Financial Inputs '!M559)/2</f>
        <v>1.9E-2</v>
      </c>
    </row>
    <row r="560" spans="1:14" x14ac:dyDescent="0.3">
      <c r="A560" s="1">
        <v>44845</v>
      </c>
      <c r="B560">
        <f ca="1">'Financial Inputs '!B560</f>
        <v>2483</v>
      </c>
      <c r="C560">
        <f ca="1">'Financial Inputs '!B560-'Financial Inputs '!C560</f>
        <v>2430</v>
      </c>
      <c r="D560" s="7">
        <f ca="1">C560/'Financial Inputs '!B560</f>
        <v>0.97865485300040278</v>
      </c>
      <c r="E560">
        <f ca="1">C560-'Financial Inputs '!D560</f>
        <v>2397</v>
      </c>
      <c r="F560" s="7">
        <f ca="1">E560/'Financial Outputs'!B560</f>
        <v>0.96536447845348372</v>
      </c>
      <c r="G560">
        <f ca="1">'Financial Inputs '!E560-'Financial Inputs '!E560-'Financial Inputs '!F560</f>
        <v>-12</v>
      </c>
      <c r="H560">
        <f ca="1">G560*'Financial Inputs '!G560</f>
        <v>-2.16</v>
      </c>
      <c r="I560">
        <f t="shared" ca="1" si="16"/>
        <v>-9.84</v>
      </c>
      <c r="J560" s="7">
        <f t="shared" ca="1" si="17"/>
        <v>-3.9629480467176801E-3</v>
      </c>
      <c r="K560">
        <f ca="1">$B$2/'Financial Inputs '!H560</f>
        <v>220.5</v>
      </c>
      <c r="L560">
        <f ca="1">$B$2/'Financial Inputs '!I560</f>
        <v>22.05</v>
      </c>
      <c r="M560">
        <f ca="1">'Financial Inputs '!J560/'Financial Inputs '!K560</f>
        <v>2.1193981614478599</v>
      </c>
      <c r="N560">
        <f ca="1">'Financial Inputs '!C560/('Financial Inputs '!L560+'Financial Inputs '!M560)/2</f>
        <v>1.7666666666666667E-2</v>
      </c>
    </row>
    <row r="561" spans="1:14" x14ac:dyDescent="0.3">
      <c r="A561" s="1">
        <v>44846</v>
      </c>
      <c r="B561">
        <f ca="1">'Financial Inputs '!B561</f>
        <v>2335</v>
      </c>
      <c r="C561">
        <f ca="1">'Financial Inputs '!B561-'Financial Inputs '!C561</f>
        <v>2257</v>
      </c>
      <c r="D561" s="7">
        <f ca="1">C561/'Financial Inputs '!B561</f>
        <v>0.96659528907922909</v>
      </c>
      <c r="E561">
        <f ca="1">C561-'Financial Inputs '!D561</f>
        <v>2225</v>
      </c>
      <c r="F561" s="7">
        <f ca="1">E561/'Financial Outputs'!B561</f>
        <v>0.95289079229122053</v>
      </c>
      <c r="G561">
        <f ca="1">'Financial Inputs '!E561-'Financial Inputs '!E561-'Financial Inputs '!F561</f>
        <v>-13</v>
      </c>
      <c r="H561">
        <f ca="1">G561*'Financial Inputs '!G561</f>
        <v>-2.34</v>
      </c>
      <c r="I561">
        <f t="shared" ca="1" si="16"/>
        <v>-10.66</v>
      </c>
      <c r="J561" s="7">
        <f t="shared" ca="1" si="17"/>
        <v>-4.5653104925053537E-3</v>
      </c>
      <c r="K561">
        <f ca="1">$B$2/'Financial Inputs '!H561</f>
        <v>220.5</v>
      </c>
      <c r="L561">
        <f ca="1">$B$2/'Financial Inputs '!I561</f>
        <v>22.05</v>
      </c>
      <c r="M561">
        <f ca="1">'Financial Inputs '!J561/'Financial Inputs '!K561</f>
        <v>2.0610452349582786</v>
      </c>
      <c r="N561">
        <f ca="1">'Financial Inputs '!C561/('Financial Inputs '!L561+'Financial Inputs '!M561)/2</f>
        <v>2.5999999999999999E-2</v>
      </c>
    </row>
    <row r="562" spans="1:14" x14ac:dyDescent="0.3">
      <c r="A562" s="1">
        <v>44847</v>
      </c>
      <c r="B562">
        <f ca="1">'Financial Inputs '!B562</f>
        <v>2295</v>
      </c>
      <c r="C562">
        <f ca="1">'Financial Inputs '!B562-'Financial Inputs '!C562</f>
        <v>2223</v>
      </c>
      <c r="D562" s="7">
        <f ca="1">C562/'Financial Inputs '!B562</f>
        <v>0.96862745098039216</v>
      </c>
      <c r="E562">
        <f ca="1">C562-'Financial Inputs '!D562</f>
        <v>2196</v>
      </c>
      <c r="F562" s="7">
        <f ca="1">E562/'Financial Outputs'!B562</f>
        <v>0.95686274509803926</v>
      </c>
      <c r="G562">
        <f ca="1">'Financial Inputs '!E562-'Financial Inputs '!E562-'Financial Inputs '!F562</f>
        <v>-14</v>
      </c>
      <c r="H562">
        <f ca="1">G562*'Financial Inputs '!G562</f>
        <v>-2.52</v>
      </c>
      <c r="I562">
        <f t="shared" ca="1" si="16"/>
        <v>-11.48</v>
      </c>
      <c r="J562" s="7">
        <f t="shared" ca="1" si="17"/>
        <v>-5.0021786492374732E-3</v>
      </c>
      <c r="K562">
        <f ca="1">$B$2/'Financial Inputs '!H562</f>
        <v>220.5</v>
      </c>
      <c r="L562">
        <f ca="1">$B$2/'Financial Inputs '!I562</f>
        <v>22.05</v>
      </c>
      <c r="M562">
        <f ca="1">'Financial Inputs '!J562/'Financial Inputs '!K562</f>
        <v>2.0525819011287214</v>
      </c>
      <c r="N562">
        <f ca="1">'Financial Inputs '!C562/('Financial Inputs '!L562+'Financial Inputs '!M562)/2</f>
        <v>2.4E-2</v>
      </c>
    </row>
    <row r="563" spans="1:14" x14ac:dyDescent="0.3">
      <c r="A563" s="1">
        <v>44848</v>
      </c>
      <c r="B563">
        <f ca="1">'Financial Inputs '!B563</f>
        <v>2030</v>
      </c>
      <c r="C563">
        <f ca="1">'Financial Inputs '!B563-'Financial Inputs '!C563</f>
        <v>1994</v>
      </c>
      <c r="D563" s="7">
        <f ca="1">C563/'Financial Inputs '!B563</f>
        <v>0.98226600985221679</v>
      </c>
      <c r="E563">
        <f ca="1">C563-'Financial Inputs '!D563</f>
        <v>1959</v>
      </c>
      <c r="F563" s="7">
        <f ca="1">E563/'Financial Outputs'!B563</f>
        <v>0.96502463054187193</v>
      </c>
      <c r="G563">
        <f ca="1">'Financial Inputs '!E563-'Financial Inputs '!E563-'Financial Inputs '!F563</f>
        <v>-15</v>
      </c>
      <c r="H563">
        <f ca="1">G563*'Financial Inputs '!G563</f>
        <v>-2.6999999999999997</v>
      </c>
      <c r="I563">
        <f t="shared" ca="1" si="16"/>
        <v>-12.3</v>
      </c>
      <c r="J563" s="7">
        <f t="shared" ca="1" si="17"/>
        <v>-6.0591133004926113E-3</v>
      </c>
      <c r="K563">
        <f ca="1">$B$2/'Financial Inputs '!H563</f>
        <v>220.5</v>
      </c>
      <c r="L563">
        <f ca="1">$B$2/'Financial Inputs '!I563</f>
        <v>22.05</v>
      </c>
      <c r="M563">
        <f ca="1">'Financial Inputs '!J563/'Financial Inputs '!K563</f>
        <v>1.8877192982456141</v>
      </c>
      <c r="N563">
        <f ca="1">'Financial Inputs '!C563/('Financial Inputs '!L563+'Financial Inputs '!M563)/2</f>
        <v>1.2E-2</v>
      </c>
    </row>
    <row r="564" spans="1:14" x14ac:dyDescent="0.3">
      <c r="A564" s="1">
        <v>44849</v>
      </c>
      <c r="B564">
        <f ca="1">'Financial Inputs '!B564</f>
        <v>2254</v>
      </c>
      <c r="C564">
        <f ca="1">'Financial Inputs '!B564-'Financial Inputs '!C564</f>
        <v>2195</v>
      </c>
      <c r="D564" s="7">
        <f ca="1">C564/'Financial Inputs '!B564</f>
        <v>0.97382431233362909</v>
      </c>
      <c r="E564">
        <f ca="1">C564-'Financial Inputs '!D564</f>
        <v>2171</v>
      </c>
      <c r="F564" s="7">
        <f ca="1">E564/'Financial Outputs'!B564</f>
        <v>0.96317657497781717</v>
      </c>
      <c r="G564">
        <f ca="1">'Financial Inputs '!E564-'Financial Inputs '!E564-'Financial Inputs '!F564</f>
        <v>-12</v>
      </c>
      <c r="H564">
        <f ca="1">G564*'Financial Inputs '!G564</f>
        <v>-2.16</v>
      </c>
      <c r="I564">
        <f t="shared" ca="1" si="16"/>
        <v>-9.84</v>
      </c>
      <c r="J564" s="7">
        <f t="shared" ca="1" si="17"/>
        <v>-4.3655723158828744E-3</v>
      </c>
      <c r="K564">
        <f ca="1">$B$2/'Financial Inputs '!H564</f>
        <v>220.5</v>
      </c>
      <c r="L564">
        <f ca="1">$B$2/'Financial Inputs '!I564</f>
        <v>22.05</v>
      </c>
      <c r="M564">
        <f ca="1">'Financial Inputs '!J564/'Financial Inputs '!K564</f>
        <v>2.1526223217141029</v>
      </c>
      <c r="N564">
        <f ca="1">'Financial Inputs '!C564/('Financial Inputs '!L564+'Financial Inputs '!M564)/2</f>
        <v>1.9666666666666666E-2</v>
      </c>
    </row>
    <row r="565" spans="1:14" x14ac:dyDescent="0.3">
      <c r="A565" s="1">
        <v>44850</v>
      </c>
      <c r="B565">
        <f ca="1">'Financial Inputs '!B565</f>
        <v>2286</v>
      </c>
      <c r="C565">
        <f ca="1">'Financial Inputs '!B565-'Financial Inputs '!C565</f>
        <v>2254</v>
      </c>
      <c r="D565" s="7">
        <f ca="1">C565/'Financial Inputs '!B565</f>
        <v>0.9860017497812773</v>
      </c>
      <c r="E565">
        <f ca="1">C565-'Financial Inputs '!D565</f>
        <v>2219</v>
      </c>
      <c r="F565" s="7">
        <f ca="1">E565/'Financial Outputs'!B565</f>
        <v>0.97069116360454943</v>
      </c>
      <c r="G565">
        <f ca="1">'Financial Inputs '!E565-'Financial Inputs '!E565-'Financial Inputs '!F565</f>
        <v>-14</v>
      </c>
      <c r="H565">
        <f ca="1">G565*'Financial Inputs '!G565</f>
        <v>-2.52</v>
      </c>
      <c r="I565">
        <f t="shared" ca="1" si="16"/>
        <v>-11.48</v>
      </c>
      <c r="J565" s="7">
        <f t="shared" ca="1" si="17"/>
        <v>-5.021872265966754E-3</v>
      </c>
      <c r="K565">
        <f ca="1">$B$2/'Financial Inputs '!H565</f>
        <v>220.5</v>
      </c>
      <c r="L565">
        <f ca="1">$B$2/'Financial Inputs '!I565</f>
        <v>22.05</v>
      </c>
      <c r="M565">
        <f ca="1">'Financial Inputs '!J565/'Financial Inputs '!K565</f>
        <v>2.0440199335548175</v>
      </c>
      <c r="N565">
        <f ca="1">'Financial Inputs '!C565/('Financial Inputs '!L565+'Financial Inputs '!M565)/2</f>
        <v>1.0666666666666666E-2</v>
      </c>
    </row>
    <row r="566" spans="1:14" x14ac:dyDescent="0.3">
      <c r="A566" s="1">
        <v>44851</v>
      </c>
      <c r="B566">
        <f ca="1">'Financial Inputs '!B566</f>
        <v>2065</v>
      </c>
      <c r="C566">
        <f ca="1">'Financial Inputs '!B566-'Financial Inputs '!C566</f>
        <v>1987</v>
      </c>
      <c r="D566" s="7">
        <f ca="1">C566/'Financial Inputs '!B566</f>
        <v>0.96222760290556897</v>
      </c>
      <c r="E566">
        <f ca="1">C566-'Financial Inputs '!D566</f>
        <v>1957</v>
      </c>
      <c r="F566" s="7">
        <f ca="1">E566/'Financial Outputs'!B566</f>
        <v>0.94769975786924943</v>
      </c>
      <c r="G566">
        <f ca="1">'Financial Inputs '!E566-'Financial Inputs '!E566-'Financial Inputs '!F566</f>
        <v>-10</v>
      </c>
      <c r="H566">
        <f ca="1">G566*'Financial Inputs '!G566</f>
        <v>-1.7999999999999998</v>
      </c>
      <c r="I566">
        <f t="shared" ca="1" si="16"/>
        <v>-8.1999999999999993</v>
      </c>
      <c r="J566" s="7">
        <f t="shared" ca="1" si="17"/>
        <v>-3.9709443099273604E-3</v>
      </c>
      <c r="K566">
        <f ca="1">$B$2/'Financial Inputs '!H566</f>
        <v>220.5</v>
      </c>
      <c r="L566">
        <f ca="1">$B$2/'Financial Inputs '!I566</f>
        <v>22.05</v>
      </c>
      <c r="M566">
        <f ca="1">'Financial Inputs '!J566/'Financial Inputs '!K566</f>
        <v>1.8577011902647007</v>
      </c>
      <c r="N566">
        <f ca="1">'Financial Inputs '!C566/('Financial Inputs '!L566+'Financial Inputs '!M566)/2</f>
        <v>2.5999999999999999E-2</v>
      </c>
    </row>
    <row r="567" spans="1:14" x14ac:dyDescent="0.3">
      <c r="A567" s="1">
        <v>44852</v>
      </c>
      <c r="B567">
        <f ca="1">'Financial Inputs '!B567</f>
        <v>2387</v>
      </c>
      <c r="C567">
        <f ca="1">'Financial Inputs '!B567-'Financial Inputs '!C567</f>
        <v>2304</v>
      </c>
      <c r="D567" s="7">
        <f ca="1">C567/'Financial Inputs '!B567</f>
        <v>0.96522832006702974</v>
      </c>
      <c r="E567">
        <f ca="1">C567-'Financial Inputs '!D567</f>
        <v>2280</v>
      </c>
      <c r="F567" s="7">
        <f ca="1">E567/'Financial Outputs'!B567</f>
        <v>0.95517385839966484</v>
      </c>
      <c r="G567">
        <f ca="1">'Financial Inputs '!E567-'Financial Inputs '!E567-'Financial Inputs '!F567</f>
        <v>-14</v>
      </c>
      <c r="H567">
        <f ca="1">G567*'Financial Inputs '!G567</f>
        <v>-2.52</v>
      </c>
      <c r="I567">
        <f t="shared" ca="1" si="16"/>
        <v>-11.48</v>
      </c>
      <c r="J567" s="7">
        <f t="shared" ca="1" si="17"/>
        <v>-4.8093841642228739E-3</v>
      </c>
      <c r="K567">
        <f ca="1">$B$2/'Financial Inputs '!H567</f>
        <v>220.5</v>
      </c>
      <c r="L567">
        <f ca="1">$B$2/'Financial Inputs '!I567</f>
        <v>22.05</v>
      </c>
      <c r="M567">
        <f ca="1">'Financial Inputs '!J567/'Financial Inputs '!K567</f>
        <v>1.7901299429091801</v>
      </c>
      <c r="N567">
        <f ca="1">'Financial Inputs '!C567/('Financial Inputs '!L567+'Financial Inputs '!M567)/2</f>
        <v>2.7666666666666666E-2</v>
      </c>
    </row>
    <row r="568" spans="1:14" x14ac:dyDescent="0.3">
      <c r="A568" s="1">
        <v>44853</v>
      </c>
      <c r="B568">
        <f ca="1">'Financial Inputs '!B568</f>
        <v>2355</v>
      </c>
      <c r="C568">
        <f ca="1">'Financial Inputs '!B568-'Financial Inputs '!C568</f>
        <v>2284</v>
      </c>
      <c r="D568" s="7">
        <f ca="1">C568/'Financial Inputs '!B568</f>
        <v>0.96985138004246285</v>
      </c>
      <c r="E568">
        <f ca="1">C568-'Financial Inputs '!D568</f>
        <v>2257</v>
      </c>
      <c r="F568" s="7">
        <f ca="1">E568/'Financial Outputs'!B568</f>
        <v>0.95838641188959661</v>
      </c>
      <c r="G568">
        <f ca="1">'Financial Inputs '!E568-'Financial Inputs '!E568-'Financial Inputs '!F568</f>
        <v>-15</v>
      </c>
      <c r="H568">
        <f ca="1">G568*'Financial Inputs '!G568</f>
        <v>-2.6999999999999997</v>
      </c>
      <c r="I568">
        <f t="shared" ca="1" si="16"/>
        <v>-12.3</v>
      </c>
      <c r="J568" s="7">
        <f t="shared" ca="1" si="17"/>
        <v>-5.2229299363057329E-3</v>
      </c>
      <c r="K568">
        <f ca="1">$B$2/'Financial Inputs '!H568</f>
        <v>220.5</v>
      </c>
      <c r="L568">
        <f ca="1">$B$2/'Financial Inputs '!I568</f>
        <v>22.05</v>
      </c>
      <c r="M568">
        <f ca="1">'Financial Inputs '!J568/'Financial Inputs '!K568</f>
        <v>2.1189286978408779</v>
      </c>
      <c r="N568">
        <f ca="1">'Financial Inputs '!C568/('Financial Inputs '!L568+'Financial Inputs '!M568)/2</f>
        <v>2.3666666666666666E-2</v>
      </c>
    </row>
    <row r="569" spans="1:14" x14ac:dyDescent="0.3">
      <c r="A569" s="1">
        <v>44854</v>
      </c>
      <c r="B569">
        <f ca="1">'Financial Inputs '!B569</f>
        <v>2482</v>
      </c>
      <c r="C569">
        <f ca="1">'Financial Inputs '!B569-'Financial Inputs '!C569</f>
        <v>2450</v>
      </c>
      <c r="D569" s="7">
        <f ca="1">C569/'Financial Inputs '!B569</f>
        <v>0.98710717163577755</v>
      </c>
      <c r="E569">
        <f ca="1">C569-'Financial Inputs '!D569</f>
        <v>2419</v>
      </c>
      <c r="F569" s="7">
        <f ca="1">E569/'Financial Outputs'!B569</f>
        <v>0.97461724415793716</v>
      </c>
      <c r="G569">
        <f ca="1">'Financial Inputs '!E569-'Financial Inputs '!E569-'Financial Inputs '!F569</f>
        <v>-11</v>
      </c>
      <c r="H569">
        <f ca="1">G569*'Financial Inputs '!G569</f>
        <v>-1.98</v>
      </c>
      <c r="I569">
        <f t="shared" ca="1" si="16"/>
        <v>-9.02</v>
      </c>
      <c r="J569" s="7">
        <f t="shared" ca="1" si="17"/>
        <v>-3.6341659951651894E-3</v>
      </c>
      <c r="K569">
        <f ca="1">$B$2/'Financial Inputs '!H569</f>
        <v>220.5</v>
      </c>
      <c r="L569">
        <f ca="1">$B$2/'Financial Inputs '!I569</f>
        <v>22.05</v>
      </c>
      <c r="M569">
        <f ca="1">'Financial Inputs '!J569/'Financial Inputs '!K569</f>
        <v>2.038233452429187</v>
      </c>
      <c r="N569">
        <f ca="1">'Financial Inputs '!C569/('Financial Inputs '!L569+'Financial Inputs '!M569)/2</f>
        <v>1.0666666666666666E-2</v>
      </c>
    </row>
    <row r="570" spans="1:14" x14ac:dyDescent="0.3">
      <c r="A570" s="1">
        <v>44855</v>
      </c>
      <c r="B570">
        <f ca="1">'Financial Inputs '!B570</f>
        <v>2015</v>
      </c>
      <c r="C570">
        <f ca="1">'Financial Inputs '!B570-'Financial Inputs '!C570</f>
        <v>1958</v>
      </c>
      <c r="D570" s="7">
        <f ca="1">C570/'Financial Inputs '!B570</f>
        <v>0.97171215880893302</v>
      </c>
      <c r="E570">
        <f ca="1">C570-'Financial Inputs '!D570</f>
        <v>1936</v>
      </c>
      <c r="F570" s="7">
        <f ca="1">E570/'Financial Outputs'!B570</f>
        <v>0.96079404466501239</v>
      </c>
      <c r="G570">
        <f ca="1">'Financial Inputs '!E570-'Financial Inputs '!E570-'Financial Inputs '!F570</f>
        <v>-11</v>
      </c>
      <c r="H570">
        <f ca="1">G570*'Financial Inputs '!G570</f>
        <v>-1.98</v>
      </c>
      <c r="I570">
        <f t="shared" ca="1" si="16"/>
        <v>-9.02</v>
      </c>
      <c r="J570" s="7">
        <f t="shared" ca="1" si="17"/>
        <v>-4.4764267990074439E-3</v>
      </c>
      <c r="K570">
        <f ca="1">$B$2/'Financial Inputs '!H570</f>
        <v>220.5</v>
      </c>
      <c r="L570">
        <f ca="1">$B$2/'Financial Inputs '!I570</f>
        <v>22.05</v>
      </c>
      <c r="M570">
        <f ca="1">'Financial Inputs '!J570/'Financial Inputs '!K570</f>
        <v>1.9853247941445562</v>
      </c>
      <c r="N570">
        <f ca="1">'Financial Inputs '!C570/('Financial Inputs '!L570+'Financial Inputs '!M570)/2</f>
        <v>1.9E-2</v>
      </c>
    </row>
    <row r="571" spans="1:14" x14ac:dyDescent="0.3">
      <c r="A571" s="1">
        <v>44856</v>
      </c>
      <c r="B571">
        <f ca="1">'Financial Inputs '!B571</f>
        <v>2174</v>
      </c>
      <c r="C571">
        <f ca="1">'Financial Inputs '!B571-'Financial Inputs '!C571</f>
        <v>2100</v>
      </c>
      <c r="D571" s="7">
        <f ca="1">C571/'Financial Inputs '!B571</f>
        <v>0.96596136154553813</v>
      </c>
      <c r="E571">
        <f ca="1">C571-'Financial Inputs '!D571</f>
        <v>2064</v>
      </c>
      <c r="F571" s="7">
        <f ca="1">E571/'Financial Outputs'!B571</f>
        <v>0.94940202391904327</v>
      </c>
      <c r="G571">
        <f ca="1">'Financial Inputs '!E571-'Financial Inputs '!E571-'Financial Inputs '!F571</f>
        <v>-15</v>
      </c>
      <c r="H571">
        <f ca="1">G571*'Financial Inputs '!G571</f>
        <v>-2.6999999999999997</v>
      </c>
      <c r="I571">
        <f t="shared" ca="1" si="16"/>
        <v>-12.3</v>
      </c>
      <c r="J571" s="7">
        <f t="shared" ca="1" si="17"/>
        <v>-5.657773689052438E-3</v>
      </c>
      <c r="K571">
        <f ca="1">$B$2/'Financial Inputs '!H571</f>
        <v>220.5</v>
      </c>
      <c r="L571">
        <f ca="1">$B$2/'Financial Inputs '!I571</f>
        <v>22.05</v>
      </c>
      <c r="M571">
        <f ca="1">'Financial Inputs '!J571/'Financial Inputs '!K571</f>
        <v>2.0401285930408473</v>
      </c>
      <c r="N571">
        <f ca="1">'Financial Inputs '!C571/('Financial Inputs '!L571+'Financial Inputs '!M571)/2</f>
        <v>2.4666666666666667E-2</v>
      </c>
    </row>
    <row r="572" spans="1:14" x14ac:dyDescent="0.3">
      <c r="A572" s="1">
        <v>44857</v>
      </c>
      <c r="B572">
        <f ca="1">'Financial Inputs '!B572</f>
        <v>2126</v>
      </c>
      <c r="C572">
        <f ca="1">'Financial Inputs '!B572-'Financial Inputs '!C572</f>
        <v>2041</v>
      </c>
      <c r="D572" s="7">
        <f ca="1">C572/'Financial Inputs '!B572</f>
        <v>0.96001881467544681</v>
      </c>
      <c r="E572">
        <f ca="1">C572-'Financial Inputs '!D572</f>
        <v>2017</v>
      </c>
      <c r="F572" s="7">
        <f ca="1">E572/'Financial Outputs'!B572</f>
        <v>0.94873000940733776</v>
      </c>
      <c r="G572">
        <f ca="1">'Financial Inputs '!E572-'Financial Inputs '!E572-'Financial Inputs '!F572</f>
        <v>-12</v>
      </c>
      <c r="H572">
        <f ca="1">G572*'Financial Inputs '!G572</f>
        <v>-2.16</v>
      </c>
      <c r="I572">
        <f t="shared" ca="1" si="16"/>
        <v>-9.84</v>
      </c>
      <c r="J572" s="7">
        <f t="shared" ca="1" si="17"/>
        <v>-4.6284101599247413E-3</v>
      </c>
      <c r="K572">
        <f ca="1">$B$2/'Financial Inputs '!H572</f>
        <v>220.5</v>
      </c>
      <c r="L572">
        <f ca="1">$B$2/'Financial Inputs '!I572</f>
        <v>22.05</v>
      </c>
      <c r="M572">
        <f ca="1">'Financial Inputs '!J572/'Financial Inputs '!K572</f>
        <v>2.2168835502168838</v>
      </c>
      <c r="N572">
        <f ca="1">'Financial Inputs '!C572/('Financial Inputs '!L572+'Financial Inputs '!M572)/2</f>
        <v>2.8333333333333332E-2</v>
      </c>
    </row>
    <row r="573" spans="1:14" x14ac:dyDescent="0.3">
      <c r="A573" s="1">
        <v>44858</v>
      </c>
      <c r="B573">
        <f ca="1">'Financial Inputs '!B573</f>
        <v>2243</v>
      </c>
      <c r="C573">
        <f ca="1">'Financial Inputs '!B573-'Financial Inputs '!C573</f>
        <v>2173</v>
      </c>
      <c r="D573" s="7">
        <f ca="1">C573/'Financial Inputs '!B573</f>
        <v>0.96879179670084703</v>
      </c>
      <c r="E573">
        <f ca="1">C573-'Financial Inputs '!D573</f>
        <v>2145</v>
      </c>
      <c r="F573" s="7">
        <f ca="1">E573/'Financial Outputs'!B573</f>
        <v>0.95630851538118589</v>
      </c>
      <c r="G573">
        <f ca="1">'Financial Inputs '!E573-'Financial Inputs '!E573-'Financial Inputs '!F573</f>
        <v>-13</v>
      </c>
      <c r="H573">
        <f ca="1">G573*'Financial Inputs '!G573</f>
        <v>-2.34</v>
      </c>
      <c r="I573">
        <f t="shared" ca="1" si="16"/>
        <v>-10.66</v>
      </c>
      <c r="J573" s="7">
        <f t="shared" ca="1" si="17"/>
        <v>-4.7525635309852874E-3</v>
      </c>
      <c r="K573">
        <f ca="1">$B$2/'Financial Inputs '!H573</f>
        <v>220.5</v>
      </c>
      <c r="L573">
        <f ca="1">$B$2/'Financial Inputs '!I573</f>
        <v>22.05</v>
      </c>
      <c r="M573">
        <f ca="1">'Financial Inputs '!J573/'Financial Inputs '!K573</f>
        <v>1.8817393755726266</v>
      </c>
      <c r="N573">
        <f ca="1">'Financial Inputs '!C573/('Financial Inputs '!L573+'Financial Inputs '!M573)/2</f>
        <v>2.3333333333333334E-2</v>
      </c>
    </row>
    <row r="574" spans="1:14" x14ac:dyDescent="0.3">
      <c r="A574" s="1">
        <v>44859</v>
      </c>
      <c r="B574">
        <f ca="1">'Financial Inputs '!B574</f>
        <v>2404</v>
      </c>
      <c r="C574">
        <f ca="1">'Financial Inputs '!B574-'Financial Inputs '!C574</f>
        <v>2327</v>
      </c>
      <c r="D574" s="7">
        <f ca="1">C574/'Financial Inputs '!B574</f>
        <v>0.96797004991680535</v>
      </c>
      <c r="E574">
        <f ca="1">C574-'Financial Inputs '!D574</f>
        <v>2292</v>
      </c>
      <c r="F574" s="7">
        <f ca="1">E574/'Financial Outputs'!B574</f>
        <v>0.95341098169717142</v>
      </c>
      <c r="G574">
        <f ca="1">'Financial Inputs '!E574-'Financial Inputs '!E574-'Financial Inputs '!F574</f>
        <v>-15</v>
      </c>
      <c r="H574">
        <f ca="1">G574*'Financial Inputs '!G574</f>
        <v>-2.6999999999999997</v>
      </c>
      <c r="I574">
        <f t="shared" ca="1" si="16"/>
        <v>-12.3</v>
      </c>
      <c r="J574" s="7">
        <f t="shared" ca="1" si="17"/>
        <v>-5.1164725457570719E-3</v>
      </c>
      <c r="K574">
        <f ca="1">$B$2/'Financial Inputs '!H574</f>
        <v>220.5</v>
      </c>
      <c r="L574">
        <f ca="1">$B$2/'Financial Inputs '!I574</f>
        <v>22.05</v>
      </c>
      <c r="M574">
        <f ca="1">'Financial Inputs '!J574/'Financial Inputs '!K574</f>
        <v>2.1360977225063467</v>
      </c>
      <c r="N574">
        <f ca="1">'Financial Inputs '!C574/('Financial Inputs '!L574+'Financial Inputs '!M574)/2</f>
        <v>2.5666666666666667E-2</v>
      </c>
    </row>
    <row r="575" spans="1:14" x14ac:dyDescent="0.3">
      <c r="A575" s="1">
        <v>44860</v>
      </c>
      <c r="B575">
        <f ca="1">'Financial Inputs '!B575</f>
        <v>2105</v>
      </c>
      <c r="C575">
        <f ca="1">'Financial Inputs '!B575-'Financial Inputs '!C575</f>
        <v>2049</v>
      </c>
      <c r="D575" s="7">
        <f ca="1">C575/'Financial Inputs '!B575</f>
        <v>0.973396674584323</v>
      </c>
      <c r="E575">
        <f ca="1">C575-'Financial Inputs '!D575</f>
        <v>2027</v>
      </c>
      <c r="F575" s="7">
        <f ca="1">E575/'Financial Outputs'!B575</f>
        <v>0.96294536817102139</v>
      </c>
      <c r="G575">
        <f ca="1">'Financial Inputs '!E575-'Financial Inputs '!E575-'Financial Inputs '!F575</f>
        <v>-14</v>
      </c>
      <c r="H575">
        <f ca="1">G575*'Financial Inputs '!G575</f>
        <v>-2.52</v>
      </c>
      <c r="I575">
        <f t="shared" ca="1" si="16"/>
        <v>-11.48</v>
      </c>
      <c r="J575" s="7">
        <f t="shared" ca="1" si="17"/>
        <v>-5.4536817102137768E-3</v>
      </c>
      <c r="K575">
        <f ca="1">$B$2/'Financial Inputs '!H575</f>
        <v>220.5</v>
      </c>
      <c r="L575">
        <f ca="1">$B$2/'Financial Inputs '!I575</f>
        <v>22.05</v>
      </c>
      <c r="M575">
        <f ca="1">'Financial Inputs '!J575/'Financial Inputs '!K575</f>
        <v>1.6840481539854466</v>
      </c>
      <c r="N575">
        <f ca="1">'Financial Inputs '!C575/('Financial Inputs '!L575+'Financial Inputs '!M575)/2</f>
        <v>1.8666666666666668E-2</v>
      </c>
    </row>
    <row r="576" spans="1:14" x14ac:dyDescent="0.3">
      <c r="A576" s="1">
        <v>44861</v>
      </c>
      <c r="B576">
        <f ca="1">'Financial Inputs '!B576</f>
        <v>2127</v>
      </c>
      <c r="C576">
        <f ca="1">'Financial Inputs '!B576-'Financial Inputs '!C576</f>
        <v>2042</v>
      </c>
      <c r="D576" s="7">
        <f ca="1">C576/'Financial Inputs '!B576</f>
        <v>0.96003761165961443</v>
      </c>
      <c r="E576">
        <f ca="1">C576-'Financial Inputs '!D576</f>
        <v>2016</v>
      </c>
      <c r="F576" s="7">
        <f ca="1">E576/'Financial Outputs'!B576</f>
        <v>0.94781382228490829</v>
      </c>
      <c r="G576">
        <f ca="1">'Financial Inputs '!E576-'Financial Inputs '!E576-'Financial Inputs '!F576</f>
        <v>-10</v>
      </c>
      <c r="H576">
        <f ca="1">G576*'Financial Inputs '!G576</f>
        <v>-1.7999999999999998</v>
      </c>
      <c r="I576">
        <f t="shared" ca="1" si="16"/>
        <v>-8.1999999999999993</v>
      </c>
      <c r="J576" s="7">
        <f t="shared" ca="1" si="17"/>
        <v>-3.8551951104842498E-3</v>
      </c>
      <c r="K576">
        <f ca="1">$B$2/'Financial Inputs '!H576</f>
        <v>220.5</v>
      </c>
      <c r="L576">
        <f ca="1">$B$2/'Financial Inputs '!I576</f>
        <v>22.05</v>
      </c>
      <c r="M576">
        <f ca="1">'Financial Inputs '!J576/'Financial Inputs '!K576</f>
        <v>2.0006179753582325</v>
      </c>
      <c r="N576">
        <f ca="1">'Financial Inputs '!C576/('Financial Inputs '!L576+'Financial Inputs '!M576)/2</f>
        <v>2.8333333333333332E-2</v>
      </c>
    </row>
    <row r="577" spans="1:14" x14ac:dyDescent="0.3">
      <c r="A577" s="1">
        <v>44862</v>
      </c>
      <c r="B577">
        <f ca="1">'Financial Inputs '!B577</f>
        <v>2327</v>
      </c>
      <c r="C577">
        <f ca="1">'Financial Inputs '!B577-'Financial Inputs '!C577</f>
        <v>2280</v>
      </c>
      <c r="D577" s="7">
        <f ca="1">C577/'Financial Inputs '!B577</f>
        <v>0.9798023205844435</v>
      </c>
      <c r="E577">
        <f ca="1">C577-'Financial Inputs '!D577</f>
        <v>2254</v>
      </c>
      <c r="F577" s="7">
        <f ca="1">E577/'Financial Outputs'!B577</f>
        <v>0.96862913622690161</v>
      </c>
      <c r="G577">
        <f ca="1">'Financial Inputs '!E577-'Financial Inputs '!E577-'Financial Inputs '!F577</f>
        <v>-12</v>
      </c>
      <c r="H577">
        <f ca="1">G577*'Financial Inputs '!G577</f>
        <v>-2.16</v>
      </c>
      <c r="I577">
        <f t="shared" ca="1" si="16"/>
        <v>-9.84</v>
      </c>
      <c r="J577" s="7">
        <f t="shared" ca="1" si="17"/>
        <v>-4.2286205414697031E-3</v>
      </c>
      <c r="K577">
        <f ca="1">$B$2/'Financial Inputs '!H577</f>
        <v>220.5</v>
      </c>
      <c r="L577">
        <f ca="1">$B$2/'Financial Inputs '!I577</f>
        <v>22.05</v>
      </c>
      <c r="M577">
        <f ca="1">'Financial Inputs '!J577/'Financial Inputs '!K577</f>
        <v>1.8972485403628989</v>
      </c>
      <c r="N577">
        <f ca="1">'Financial Inputs '!C577/('Financial Inputs '!L577+'Financial Inputs '!M577)/2</f>
        <v>1.5666666666666666E-2</v>
      </c>
    </row>
    <row r="578" spans="1:14" x14ac:dyDescent="0.3">
      <c r="A578" s="1">
        <v>44863</v>
      </c>
      <c r="B578">
        <f ca="1">'Financial Inputs '!B578</f>
        <v>2459</v>
      </c>
      <c r="C578">
        <f ca="1">'Financial Inputs '!B578-'Financial Inputs '!C578</f>
        <v>2369</v>
      </c>
      <c r="D578" s="7">
        <f ca="1">C578/'Financial Inputs '!B578</f>
        <v>0.96339975599837335</v>
      </c>
      <c r="E578">
        <f ca="1">C578-'Financial Inputs '!D578</f>
        <v>2339</v>
      </c>
      <c r="F578" s="7">
        <f ca="1">E578/'Financial Outputs'!B578</f>
        <v>0.95119967466449773</v>
      </c>
      <c r="G578">
        <f ca="1">'Financial Inputs '!E578-'Financial Inputs '!E578-'Financial Inputs '!F578</f>
        <v>-14</v>
      </c>
      <c r="H578">
        <f ca="1">G578*'Financial Inputs '!G578</f>
        <v>-2.52</v>
      </c>
      <c r="I578">
        <f t="shared" ca="1" si="16"/>
        <v>-11.48</v>
      </c>
      <c r="J578" s="7">
        <f t="shared" ca="1" si="17"/>
        <v>-4.6685644570963808E-3</v>
      </c>
      <c r="K578">
        <f ca="1">$B$2/'Financial Inputs '!H578</f>
        <v>220.5</v>
      </c>
      <c r="L578">
        <f ca="1">$B$2/'Financial Inputs '!I578</f>
        <v>22.05</v>
      </c>
      <c r="M578">
        <f ca="1">'Financial Inputs '!J578/'Financial Inputs '!K578</f>
        <v>2.0351483420593368</v>
      </c>
      <c r="N578">
        <f ca="1">'Financial Inputs '!C578/('Financial Inputs '!L578+'Financial Inputs '!M578)/2</f>
        <v>0.03</v>
      </c>
    </row>
    <row r="579" spans="1:14" x14ac:dyDescent="0.3">
      <c r="A579" s="1">
        <v>44864</v>
      </c>
      <c r="B579">
        <f ca="1">'Financial Inputs '!B579</f>
        <v>2074</v>
      </c>
      <c r="C579">
        <f ca="1">'Financial Inputs '!B579-'Financial Inputs '!C579</f>
        <v>2035</v>
      </c>
      <c r="D579" s="7">
        <f ca="1">C579/'Financial Inputs '!B579</f>
        <v>0.98119575699132111</v>
      </c>
      <c r="E579">
        <f ca="1">C579-'Financial Inputs '!D579</f>
        <v>2009</v>
      </c>
      <c r="F579" s="7">
        <f ca="1">E579/'Financial Outputs'!B579</f>
        <v>0.96865959498553522</v>
      </c>
      <c r="G579">
        <f ca="1">'Financial Inputs '!E579-'Financial Inputs '!E579-'Financial Inputs '!F579</f>
        <v>-11</v>
      </c>
      <c r="H579">
        <f ca="1">G579*'Financial Inputs '!G579</f>
        <v>-1.98</v>
      </c>
      <c r="I579">
        <f t="shared" ref="I579:I642" ca="1" si="18">G579-H579</f>
        <v>-9.02</v>
      </c>
      <c r="J579" s="7">
        <f t="shared" ref="J579:J642" ca="1" si="19">I579/B579</f>
        <v>-4.3490838958534228E-3</v>
      </c>
      <c r="K579">
        <f ca="1">$B$2/'Financial Inputs '!H579</f>
        <v>220.5</v>
      </c>
      <c r="L579">
        <f ca="1">$B$2/'Financial Inputs '!I579</f>
        <v>22.05</v>
      </c>
      <c r="M579">
        <f ca="1">'Financial Inputs '!J579/'Financial Inputs '!K579</f>
        <v>2.1538119582129363</v>
      </c>
      <c r="N579">
        <f ca="1">'Financial Inputs '!C579/('Financial Inputs '!L579+'Financial Inputs '!M579)/2</f>
        <v>1.2999999999999999E-2</v>
      </c>
    </row>
    <row r="580" spans="1:14" x14ac:dyDescent="0.3">
      <c r="A580" s="1">
        <v>44865</v>
      </c>
      <c r="B580">
        <f ca="1">'Financial Inputs '!B580</f>
        <v>2371</v>
      </c>
      <c r="C580">
        <f ca="1">'Financial Inputs '!B580-'Financial Inputs '!C580</f>
        <v>2282</v>
      </c>
      <c r="D580" s="7">
        <f ca="1">C580/'Financial Inputs '!B580</f>
        <v>0.96246309574019406</v>
      </c>
      <c r="E580">
        <f ca="1">C580-'Financial Inputs '!D580</f>
        <v>2262</v>
      </c>
      <c r="F580" s="7">
        <f ca="1">E580/'Financial Outputs'!B580</f>
        <v>0.954027836355968</v>
      </c>
      <c r="G580">
        <f ca="1">'Financial Inputs '!E580-'Financial Inputs '!E580-'Financial Inputs '!F580</f>
        <v>-11</v>
      </c>
      <c r="H580">
        <f ca="1">G580*'Financial Inputs '!G580</f>
        <v>-1.98</v>
      </c>
      <c r="I580">
        <f t="shared" ca="1" si="18"/>
        <v>-9.02</v>
      </c>
      <c r="J580" s="7">
        <f t="shared" ca="1" si="19"/>
        <v>-3.8043019822859552E-3</v>
      </c>
      <c r="K580">
        <f ca="1">$B$2/'Financial Inputs '!H580</f>
        <v>220.5</v>
      </c>
      <c r="L580">
        <f ca="1">$B$2/'Financial Inputs '!I580</f>
        <v>22.05</v>
      </c>
      <c r="M580">
        <f ca="1">'Financial Inputs '!J580/'Financial Inputs '!K580</f>
        <v>1.9200472763930894</v>
      </c>
      <c r="N580">
        <f ca="1">'Financial Inputs '!C580/('Financial Inputs '!L580+'Financial Inputs '!M580)/2</f>
        <v>2.9666666666666668E-2</v>
      </c>
    </row>
    <row r="581" spans="1:14" x14ac:dyDescent="0.3">
      <c r="A581" s="1">
        <v>44866</v>
      </c>
      <c r="B581">
        <f ca="1">'Financial Inputs '!B581</f>
        <v>2004</v>
      </c>
      <c r="C581">
        <f ca="1">'Financial Inputs '!B581-'Financial Inputs '!C581</f>
        <v>1945</v>
      </c>
      <c r="D581" s="7">
        <f ca="1">C581/'Financial Inputs '!B581</f>
        <v>0.970558882235529</v>
      </c>
      <c r="E581">
        <f ca="1">C581-'Financial Inputs '!D581</f>
        <v>1920</v>
      </c>
      <c r="F581" s="7">
        <f ca="1">E581/'Financial Outputs'!B581</f>
        <v>0.95808383233532934</v>
      </c>
      <c r="G581">
        <f ca="1">'Financial Inputs '!E581-'Financial Inputs '!E581-'Financial Inputs '!F581</f>
        <v>-12</v>
      </c>
      <c r="H581">
        <f ca="1">G581*'Financial Inputs '!G581</f>
        <v>-2.16</v>
      </c>
      <c r="I581">
        <f t="shared" ca="1" si="18"/>
        <v>-9.84</v>
      </c>
      <c r="J581" s="7">
        <f t="shared" ca="1" si="19"/>
        <v>-4.910179640718563E-3</v>
      </c>
      <c r="K581">
        <f ca="1">$B$2/'Financial Inputs '!H581</f>
        <v>220.5</v>
      </c>
      <c r="L581">
        <f ca="1">$B$2/'Financial Inputs '!I581</f>
        <v>22.05</v>
      </c>
      <c r="M581">
        <f ca="1">'Financial Inputs '!J581/'Financial Inputs '!K581</f>
        <v>1.9304946775203506</v>
      </c>
      <c r="N581">
        <f ca="1">'Financial Inputs '!C581/('Financial Inputs '!L581+'Financial Inputs '!M581)/2</f>
        <v>1.9666666666666666E-2</v>
      </c>
    </row>
    <row r="582" spans="1:14" x14ac:dyDescent="0.3">
      <c r="A582" s="1">
        <v>44867</v>
      </c>
      <c r="B582">
        <f ca="1">'Financial Inputs '!B582</f>
        <v>2336</v>
      </c>
      <c r="C582">
        <f ca="1">'Financial Inputs '!B582-'Financial Inputs '!C582</f>
        <v>2300</v>
      </c>
      <c r="D582" s="7">
        <f ca="1">C582/'Financial Inputs '!B582</f>
        <v>0.9845890410958904</v>
      </c>
      <c r="E582">
        <f ca="1">C582-'Financial Inputs '!D582</f>
        <v>2270</v>
      </c>
      <c r="F582" s="7">
        <f ca="1">E582/'Financial Outputs'!B582</f>
        <v>0.97174657534246578</v>
      </c>
      <c r="G582">
        <f ca="1">'Financial Inputs '!E582-'Financial Inputs '!E582-'Financial Inputs '!F582</f>
        <v>-10</v>
      </c>
      <c r="H582">
        <f ca="1">G582*'Financial Inputs '!G582</f>
        <v>-1.7999999999999998</v>
      </c>
      <c r="I582">
        <f t="shared" ca="1" si="18"/>
        <v>-8.1999999999999993</v>
      </c>
      <c r="J582" s="7">
        <f t="shared" ca="1" si="19"/>
        <v>-3.5102739726027396E-3</v>
      </c>
      <c r="K582">
        <f ca="1">$B$2/'Financial Inputs '!H582</f>
        <v>220.5</v>
      </c>
      <c r="L582">
        <f ca="1">$B$2/'Financial Inputs '!I582</f>
        <v>22.05</v>
      </c>
      <c r="M582">
        <f ca="1">'Financial Inputs '!J582/'Financial Inputs '!K582</f>
        <v>1.7169471969594137</v>
      </c>
      <c r="N582">
        <f ca="1">'Financial Inputs '!C582/('Financial Inputs '!L582+'Financial Inputs '!M582)/2</f>
        <v>1.2E-2</v>
      </c>
    </row>
    <row r="583" spans="1:14" x14ac:dyDescent="0.3">
      <c r="A583" s="1">
        <v>44868</v>
      </c>
      <c r="B583">
        <f ca="1">'Financial Inputs '!B583</f>
        <v>2225</v>
      </c>
      <c r="C583">
        <f ca="1">'Financial Inputs '!B583-'Financial Inputs '!C583</f>
        <v>2176</v>
      </c>
      <c r="D583" s="7">
        <f ca="1">C583/'Financial Inputs '!B583</f>
        <v>0.97797752808988769</v>
      </c>
      <c r="E583">
        <f ca="1">C583-'Financial Inputs '!D583</f>
        <v>2152</v>
      </c>
      <c r="F583" s="7">
        <f ca="1">E583/'Financial Outputs'!B583</f>
        <v>0.96719101123595508</v>
      </c>
      <c r="G583">
        <f ca="1">'Financial Inputs '!E583-'Financial Inputs '!E583-'Financial Inputs '!F583</f>
        <v>-13</v>
      </c>
      <c r="H583">
        <f ca="1">G583*'Financial Inputs '!G583</f>
        <v>-2.34</v>
      </c>
      <c r="I583">
        <f t="shared" ca="1" si="18"/>
        <v>-10.66</v>
      </c>
      <c r="J583" s="7">
        <f t="shared" ca="1" si="19"/>
        <v>-4.7910112359550562E-3</v>
      </c>
      <c r="K583">
        <f ca="1">$B$2/'Financial Inputs '!H583</f>
        <v>220.5</v>
      </c>
      <c r="L583">
        <f ca="1">$B$2/'Financial Inputs '!I583</f>
        <v>22.05</v>
      </c>
      <c r="M583">
        <f ca="1">'Financial Inputs '!J583/'Financial Inputs '!K583</f>
        <v>2.1128488307452842</v>
      </c>
      <c r="N583">
        <f ca="1">'Financial Inputs '!C583/('Financial Inputs '!L583+'Financial Inputs '!M583)/2</f>
        <v>1.6333333333333332E-2</v>
      </c>
    </row>
    <row r="584" spans="1:14" x14ac:dyDescent="0.3">
      <c r="A584" s="1">
        <v>44869</v>
      </c>
      <c r="B584">
        <f ca="1">'Financial Inputs '!B584</f>
        <v>2451</v>
      </c>
      <c r="C584">
        <f ca="1">'Financial Inputs '!B584-'Financial Inputs '!C584</f>
        <v>2374</v>
      </c>
      <c r="D584" s="7">
        <f ca="1">C584/'Financial Inputs '!B584</f>
        <v>0.96858425132598935</v>
      </c>
      <c r="E584">
        <f ca="1">C584-'Financial Inputs '!D584</f>
        <v>2347</v>
      </c>
      <c r="F584" s="7">
        <f ca="1">E584/'Financial Outputs'!B584</f>
        <v>0.95756833945328435</v>
      </c>
      <c r="G584">
        <f ca="1">'Financial Inputs '!E584-'Financial Inputs '!E584-'Financial Inputs '!F584</f>
        <v>-14</v>
      </c>
      <c r="H584">
        <f ca="1">G584*'Financial Inputs '!G584</f>
        <v>-2.52</v>
      </c>
      <c r="I584">
        <f t="shared" ca="1" si="18"/>
        <v>-11.48</v>
      </c>
      <c r="J584" s="7">
        <f t="shared" ca="1" si="19"/>
        <v>-4.6838025295797637E-3</v>
      </c>
      <c r="K584">
        <f ca="1">$B$2/'Financial Inputs '!H584</f>
        <v>220.5</v>
      </c>
      <c r="L584">
        <f ca="1">$B$2/'Financial Inputs '!I584</f>
        <v>22.05</v>
      </c>
      <c r="M584">
        <f ca="1">'Financial Inputs '!J584/'Financial Inputs '!K584</f>
        <v>2.2581089351285191</v>
      </c>
      <c r="N584">
        <f ca="1">'Financial Inputs '!C584/('Financial Inputs '!L584+'Financial Inputs '!M584)/2</f>
        <v>2.5666666666666667E-2</v>
      </c>
    </row>
    <row r="585" spans="1:14" x14ac:dyDescent="0.3">
      <c r="A585" s="1">
        <v>44870</v>
      </c>
      <c r="B585">
        <f ca="1">'Financial Inputs '!B585</f>
        <v>2412</v>
      </c>
      <c r="C585">
        <f ca="1">'Financial Inputs '!B585-'Financial Inputs '!C585</f>
        <v>2339</v>
      </c>
      <c r="D585" s="7">
        <f ca="1">C585/'Financial Inputs '!B585</f>
        <v>0.96973466003316755</v>
      </c>
      <c r="E585">
        <f ca="1">C585-'Financial Inputs '!D585</f>
        <v>2309</v>
      </c>
      <c r="F585" s="7">
        <f ca="1">E585/'Financial Outputs'!B585</f>
        <v>0.95729684908789381</v>
      </c>
      <c r="G585">
        <f ca="1">'Financial Inputs '!E585-'Financial Inputs '!E585-'Financial Inputs '!F585</f>
        <v>-10</v>
      </c>
      <c r="H585">
        <f ca="1">G585*'Financial Inputs '!G585</f>
        <v>-1.7999999999999998</v>
      </c>
      <c r="I585">
        <f t="shared" ca="1" si="18"/>
        <v>-8.1999999999999993</v>
      </c>
      <c r="J585" s="7">
        <f t="shared" ca="1" si="19"/>
        <v>-3.3996683250414592E-3</v>
      </c>
      <c r="K585">
        <f ca="1">$B$2/'Financial Inputs '!H585</f>
        <v>220.5</v>
      </c>
      <c r="L585">
        <f ca="1">$B$2/'Financial Inputs '!I585</f>
        <v>22.05</v>
      </c>
      <c r="M585">
        <f ca="1">'Financial Inputs '!J585/'Financial Inputs '!K585</f>
        <v>2.2751158022628903</v>
      </c>
      <c r="N585">
        <f ca="1">'Financial Inputs '!C585/('Financial Inputs '!L585+'Financial Inputs '!M585)/2</f>
        <v>2.4333333333333332E-2</v>
      </c>
    </row>
    <row r="586" spans="1:14" x14ac:dyDescent="0.3">
      <c r="A586" s="1">
        <v>44871</v>
      </c>
      <c r="B586">
        <f ca="1">'Financial Inputs '!B586</f>
        <v>2498</v>
      </c>
      <c r="C586">
        <f ca="1">'Financial Inputs '!B586-'Financial Inputs '!C586</f>
        <v>2463</v>
      </c>
      <c r="D586" s="7">
        <f ca="1">C586/'Financial Inputs '!B586</f>
        <v>0.98598879103282622</v>
      </c>
      <c r="E586">
        <f ca="1">C586-'Financial Inputs '!D586</f>
        <v>2428</v>
      </c>
      <c r="F586" s="7">
        <f ca="1">E586/'Financial Outputs'!B586</f>
        <v>0.97197758206565255</v>
      </c>
      <c r="G586">
        <f ca="1">'Financial Inputs '!E586-'Financial Inputs '!E586-'Financial Inputs '!F586</f>
        <v>-12</v>
      </c>
      <c r="H586">
        <f ca="1">G586*'Financial Inputs '!G586</f>
        <v>-2.16</v>
      </c>
      <c r="I586">
        <f t="shared" ca="1" si="18"/>
        <v>-9.84</v>
      </c>
      <c r="J586" s="7">
        <f t="shared" ca="1" si="19"/>
        <v>-3.9391513210568453E-3</v>
      </c>
      <c r="K586">
        <f ca="1">$B$2/'Financial Inputs '!H586</f>
        <v>220.5</v>
      </c>
      <c r="L586">
        <f ca="1">$B$2/'Financial Inputs '!I586</f>
        <v>22.05</v>
      </c>
      <c r="M586">
        <f ca="1">'Financial Inputs '!J586/'Financial Inputs '!K586</f>
        <v>2.0964783565663976</v>
      </c>
      <c r="N586">
        <f ca="1">'Financial Inputs '!C586/('Financial Inputs '!L586+'Financial Inputs '!M586)/2</f>
        <v>1.1666666666666667E-2</v>
      </c>
    </row>
    <row r="587" spans="1:14" x14ac:dyDescent="0.3">
      <c r="A587" s="1">
        <v>44872</v>
      </c>
      <c r="B587">
        <f ca="1">'Financial Inputs '!B587</f>
        <v>2127</v>
      </c>
      <c r="C587">
        <f ca="1">'Financial Inputs '!B587-'Financial Inputs '!C587</f>
        <v>2073</v>
      </c>
      <c r="D587" s="7">
        <f ca="1">C587/'Financial Inputs '!B587</f>
        <v>0.97461212976022571</v>
      </c>
      <c r="E587">
        <f ca="1">C587-'Financial Inputs '!D587</f>
        <v>2041</v>
      </c>
      <c r="F587" s="7">
        <f ca="1">E587/'Financial Outputs'!B587</f>
        <v>0.95956746591443343</v>
      </c>
      <c r="G587">
        <f ca="1">'Financial Inputs '!E587-'Financial Inputs '!E587-'Financial Inputs '!F587</f>
        <v>-15</v>
      </c>
      <c r="H587">
        <f ca="1">G587*'Financial Inputs '!G587</f>
        <v>-2.6999999999999997</v>
      </c>
      <c r="I587">
        <f t="shared" ca="1" si="18"/>
        <v>-12.3</v>
      </c>
      <c r="J587" s="7">
        <f t="shared" ca="1" si="19"/>
        <v>-5.7827926657263752E-3</v>
      </c>
      <c r="K587">
        <f ca="1">$B$2/'Financial Inputs '!H587</f>
        <v>220.5</v>
      </c>
      <c r="L587">
        <f ca="1">$B$2/'Financial Inputs '!I587</f>
        <v>22.05</v>
      </c>
      <c r="M587">
        <f ca="1">'Financial Inputs '!J587/'Financial Inputs '!K587</f>
        <v>1.7086411499247869</v>
      </c>
      <c r="N587">
        <f ca="1">'Financial Inputs '!C587/('Financial Inputs '!L587+'Financial Inputs '!M587)/2</f>
        <v>1.7999999999999999E-2</v>
      </c>
    </row>
    <row r="588" spans="1:14" x14ac:dyDescent="0.3">
      <c r="A588" s="1">
        <v>44873</v>
      </c>
      <c r="B588">
        <f ca="1">'Financial Inputs '!B588</f>
        <v>2382</v>
      </c>
      <c r="C588">
        <f ca="1">'Financial Inputs '!B588-'Financial Inputs '!C588</f>
        <v>2333</v>
      </c>
      <c r="D588" s="7">
        <f ca="1">C588/'Financial Inputs '!B588</f>
        <v>0.97942905121746426</v>
      </c>
      <c r="E588">
        <f ca="1">C588-'Financial Inputs '!D588</f>
        <v>2313</v>
      </c>
      <c r="F588" s="7">
        <f ca="1">E588/'Financial Outputs'!B588</f>
        <v>0.97103274559193953</v>
      </c>
      <c r="G588">
        <f ca="1">'Financial Inputs '!E588-'Financial Inputs '!E588-'Financial Inputs '!F588</f>
        <v>-11</v>
      </c>
      <c r="H588">
        <f ca="1">G588*'Financial Inputs '!G588</f>
        <v>-1.98</v>
      </c>
      <c r="I588">
        <f t="shared" ca="1" si="18"/>
        <v>-9.02</v>
      </c>
      <c r="J588" s="7">
        <f t="shared" ca="1" si="19"/>
        <v>-3.7867338371116708E-3</v>
      </c>
      <c r="K588">
        <f ca="1">$B$2/'Financial Inputs '!H588</f>
        <v>220.5</v>
      </c>
      <c r="L588">
        <f ca="1">$B$2/'Financial Inputs '!I588</f>
        <v>22.05</v>
      </c>
      <c r="M588">
        <f ca="1">'Financial Inputs '!J588/'Financial Inputs '!K588</f>
        <v>1.8299728846554961</v>
      </c>
      <c r="N588">
        <f ca="1">'Financial Inputs '!C588/('Financial Inputs '!L588+'Financial Inputs '!M588)/2</f>
        <v>1.6333333333333332E-2</v>
      </c>
    </row>
    <row r="589" spans="1:14" x14ac:dyDescent="0.3">
      <c r="A589" s="1">
        <v>44874</v>
      </c>
      <c r="B589">
        <f ca="1">'Financial Inputs '!B589</f>
        <v>2216</v>
      </c>
      <c r="C589">
        <f ca="1">'Financial Inputs '!B589-'Financial Inputs '!C589</f>
        <v>2163</v>
      </c>
      <c r="D589" s="7">
        <f ca="1">C589/'Financial Inputs '!B589</f>
        <v>0.97608303249097472</v>
      </c>
      <c r="E589">
        <f ca="1">C589-'Financial Inputs '!D589</f>
        <v>2142</v>
      </c>
      <c r="F589" s="7">
        <f ca="1">E589/'Financial Outputs'!B589</f>
        <v>0.96660649819494582</v>
      </c>
      <c r="G589">
        <f ca="1">'Financial Inputs '!E589-'Financial Inputs '!E589-'Financial Inputs '!F589</f>
        <v>-12</v>
      </c>
      <c r="H589">
        <f ca="1">G589*'Financial Inputs '!G589</f>
        <v>-2.16</v>
      </c>
      <c r="I589">
        <f t="shared" ca="1" si="18"/>
        <v>-9.84</v>
      </c>
      <c r="J589" s="7">
        <f t="shared" ca="1" si="19"/>
        <v>-4.4404332129963902E-3</v>
      </c>
      <c r="K589">
        <f ca="1">$B$2/'Financial Inputs '!H589</f>
        <v>220.5</v>
      </c>
      <c r="L589">
        <f ca="1">$B$2/'Financial Inputs '!I589</f>
        <v>22.05</v>
      </c>
      <c r="M589">
        <f ca="1">'Financial Inputs '!J589/'Financial Inputs '!K589</f>
        <v>2.1682497099767981</v>
      </c>
      <c r="N589">
        <f ca="1">'Financial Inputs '!C589/('Financial Inputs '!L589+'Financial Inputs '!M589)/2</f>
        <v>1.7666666666666667E-2</v>
      </c>
    </row>
    <row r="590" spans="1:14" x14ac:dyDescent="0.3">
      <c r="A590" s="1">
        <v>44875</v>
      </c>
      <c r="B590">
        <f ca="1">'Financial Inputs '!B590</f>
        <v>2160</v>
      </c>
      <c r="C590">
        <f ca="1">'Financial Inputs '!B590-'Financial Inputs '!C590</f>
        <v>2125</v>
      </c>
      <c r="D590" s="7">
        <f ca="1">C590/'Financial Inputs '!B590</f>
        <v>0.98379629629629628</v>
      </c>
      <c r="E590">
        <f ca="1">C590-'Financial Inputs '!D590</f>
        <v>2088</v>
      </c>
      <c r="F590" s="7">
        <f ca="1">E590/'Financial Outputs'!B590</f>
        <v>0.96666666666666667</v>
      </c>
      <c r="G590">
        <f ca="1">'Financial Inputs '!E590-'Financial Inputs '!E590-'Financial Inputs '!F590</f>
        <v>-12</v>
      </c>
      <c r="H590">
        <f ca="1">G590*'Financial Inputs '!G590</f>
        <v>-2.16</v>
      </c>
      <c r="I590">
        <f t="shared" ca="1" si="18"/>
        <v>-9.84</v>
      </c>
      <c r="J590" s="7">
        <f t="shared" ca="1" si="19"/>
        <v>-4.5555555555555557E-3</v>
      </c>
      <c r="K590">
        <f ca="1">$B$2/'Financial Inputs '!H590</f>
        <v>220.5</v>
      </c>
      <c r="L590">
        <f ca="1">$B$2/'Financial Inputs '!I590</f>
        <v>22.05</v>
      </c>
      <c r="M590">
        <f ca="1">'Financial Inputs '!J590/'Financial Inputs '!K590</f>
        <v>1.9369417458453435</v>
      </c>
      <c r="N590">
        <f ca="1">'Financial Inputs '!C590/('Financial Inputs '!L590+'Financial Inputs '!M590)/2</f>
        <v>1.1666666666666667E-2</v>
      </c>
    </row>
    <row r="591" spans="1:14" x14ac:dyDescent="0.3">
      <c r="A591" s="1">
        <v>44876</v>
      </c>
      <c r="B591">
        <f ca="1">'Financial Inputs '!B591</f>
        <v>2244</v>
      </c>
      <c r="C591">
        <f ca="1">'Financial Inputs '!B591-'Financial Inputs '!C591</f>
        <v>2200</v>
      </c>
      <c r="D591" s="7">
        <f ca="1">C591/'Financial Inputs '!B591</f>
        <v>0.98039215686274506</v>
      </c>
      <c r="E591">
        <f ca="1">C591-'Financial Inputs '!D591</f>
        <v>2169</v>
      </c>
      <c r="F591" s="7">
        <f ca="1">E591/'Financial Outputs'!B591</f>
        <v>0.96657754010695185</v>
      </c>
      <c r="G591">
        <f ca="1">'Financial Inputs '!E591-'Financial Inputs '!E591-'Financial Inputs '!F591</f>
        <v>-13</v>
      </c>
      <c r="H591">
        <f ca="1">G591*'Financial Inputs '!G591</f>
        <v>-2.34</v>
      </c>
      <c r="I591">
        <f t="shared" ca="1" si="18"/>
        <v>-10.66</v>
      </c>
      <c r="J591" s="7">
        <f t="shared" ca="1" si="19"/>
        <v>-4.7504456327985738E-3</v>
      </c>
      <c r="K591">
        <f ca="1">$B$2/'Financial Inputs '!H591</f>
        <v>220.5</v>
      </c>
      <c r="L591">
        <f ca="1">$B$2/'Financial Inputs '!I591</f>
        <v>22.05</v>
      </c>
      <c r="M591">
        <f ca="1">'Financial Inputs '!J591/'Financial Inputs '!K591</f>
        <v>1.9339101352333867</v>
      </c>
      <c r="N591">
        <f ca="1">'Financial Inputs '!C591/('Financial Inputs '!L591+'Financial Inputs '!M591)/2</f>
        <v>1.4666666666666666E-2</v>
      </c>
    </row>
    <row r="592" spans="1:14" x14ac:dyDescent="0.3">
      <c r="A592" s="1">
        <v>44877</v>
      </c>
      <c r="B592">
        <f ca="1">'Financial Inputs '!B592</f>
        <v>2079</v>
      </c>
      <c r="C592">
        <f ca="1">'Financial Inputs '!B592-'Financial Inputs '!C592</f>
        <v>2025</v>
      </c>
      <c r="D592" s="7">
        <f ca="1">C592/'Financial Inputs '!B592</f>
        <v>0.97402597402597402</v>
      </c>
      <c r="E592">
        <f ca="1">C592-'Financial Inputs '!D592</f>
        <v>2000</v>
      </c>
      <c r="F592" s="7">
        <f ca="1">E592/'Financial Outputs'!B592</f>
        <v>0.96200096200096197</v>
      </c>
      <c r="G592">
        <f ca="1">'Financial Inputs '!E592-'Financial Inputs '!E592-'Financial Inputs '!F592</f>
        <v>-11</v>
      </c>
      <c r="H592">
        <f ca="1">G592*'Financial Inputs '!G592</f>
        <v>-1.98</v>
      </c>
      <c r="I592">
        <f t="shared" ca="1" si="18"/>
        <v>-9.02</v>
      </c>
      <c r="J592" s="7">
        <f t="shared" ca="1" si="19"/>
        <v>-4.3386243386243388E-3</v>
      </c>
      <c r="K592">
        <f ca="1">$B$2/'Financial Inputs '!H592</f>
        <v>220.5</v>
      </c>
      <c r="L592">
        <f ca="1">$B$2/'Financial Inputs '!I592</f>
        <v>22.05</v>
      </c>
      <c r="M592">
        <f ca="1">'Financial Inputs '!J592/'Financial Inputs '!K592</f>
        <v>1.8521739130434782</v>
      </c>
      <c r="N592">
        <f ca="1">'Financial Inputs '!C592/('Financial Inputs '!L592+'Financial Inputs '!M592)/2</f>
        <v>1.7999999999999999E-2</v>
      </c>
    </row>
    <row r="593" spans="1:14" x14ac:dyDescent="0.3">
      <c r="A593" s="1">
        <v>44878</v>
      </c>
      <c r="B593">
        <f ca="1">'Financial Inputs '!B593</f>
        <v>2363</v>
      </c>
      <c r="C593">
        <f ca="1">'Financial Inputs '!B593-'Financial Inputs '!C593</f>
        <v>2309</v>
      </c>
      <c r="D593" s="7">
        <f ca="1">C593/'Financial Inputs '!B593</f>
        <v>0.97714769360981801</v>
      </c>
      <c r="E593">
        <f ca="1">C593-'Financial Inputs '!D593</f>
        <v>2270</v>
      </c>
      <c r="F593" s="7">
        <f ca="1">E593/'Financial Outputs'!B593</f>
        <v>0.96064325010579776</v>
      </c>
      <c r="G593">
        <f ca="1">'Financial Inputs '!E593-'Financial Inputs '!E593-'Financial Inputs '!F593</f>
        <v>-14</v>
      </c>
      <c r="H593">
        <f ca="1">G593*'Financial Inputs '!G593</f>
        <v>-2.52</v>
      </c>
      <c r="I593">
        <f t="shared" ca="1" si="18"/>
        <v>-11.48</v>
      </c>
      <c r="J593" s="7">
        <f t="shared" ca="1" si="19"/>
        <v>-4.8582310622090567E-3</v>
      </c>
      <c r="K593">
        <f ca="1">$B$2/'Financial Inputs '!H593</f>
        <v>220.5</v>
      </c>
      <c r="L593">
        <f ca="1">$B$2/'Financial Inputs '!I593</f>
        <v>22.05</v>
      </c>
      <c r="M593">
        <f ca="1">'Financial Inputs '!J593/'Financial Inputs '!K593</f>
        <v>2.302636636174956</v>
      </c>
      <c r="N593">
        <f ca="1">'Financial Inputs '!C593/('Financial Inputs '!L593+'Financial Inputs '!M593)/2</f>
        <v>1.7999999999999999E-2</v>
      </c>
    </row>
    <row r="594" spans="1:14" x14ac:dyDescent="0.3">
      <c r="A594" s="1">
        <v>44879</v>
      </c>
      <c r="B594">
        <f ca="1">'Financial Inputs '!B594</f>
        <v>2424</v>
      </c>
      <c r="C594">
        <f ca="1">'Financial Inputs '!B594-'Financial Inputs '!C594</f>
        <v>2340</v>
      </c>
      <c r="D594" s="7">
        <f ca="1">C594/'Financial Inputs '!B594</f>
        <v>0.96534653465346532</v>
      </c>
      <c r="E594">
        <f ca="1">C594-'Financial Inputs '!D594</f>
        <v>2314</v>
      </c>
      <c r="F594" s="7">
        <f ca="1">E594/'Financial Outputs'!B594</f>
        <v>0.95462046204620465</v>
      </c>
      <c r="G594">
        <f ca="1">'Financial Inputs '!E594-'Financial Inputs '!E594-'Financial Inputs '!F594</f>
        <v>-13</v>
      </c>
      <c r="H594">
        <f ca="1">G594*'Financial Inputs '!G594</f>
        <v>-2.34</v>
      </c>
      <c r="I594">
        <f t="shared" ca="1" si="18"/>
        <v>-10.66</v>
      </c>
      <c r="J594" s="7">
        <f t="shared" ca="1" si="19"/>
        <v>-4.3976897689768975E-3</v>
      </c>
      <c r="K594">
        <f ca="1">$B$2/'Financial Inputs '!H594</f>
        <v>220.5</v>
      </c>
      <c r="L594">
        <f ca="1">$B$2/'Financial Inputs '!I594</f>
        <v>22.05</v>
      </c>
      <c r="M594">
        <f ca="1">'Financial Inputs '!J594/'Financial Inputs '!K594</f>
        <v>2.0112018032171033</v>
      </c>
      <c r="N594">
        <f ca="1">'Financial Inputs '!C594/('Financial Inputs '!L594+'Financial Inputs '!M594)/2</f>
        <v>2.8000000000000001E-2</v>
      </c>
    </row>
    <row r="595" spans="1:14" x14ac:dyDescent="0.3">
      <c r="A595" s="1">
        <v>44880</v>
      </c>
      <c r="B595">
        <f ca="1">'Financial Inputs '!B595</f>
        <v>2262</v>
      </c>
      <c r="C595">
        <f ca="1">'Financial Inputs '!B595-'Financial Inputs '!C595</f>
        <v>2183</v>
      </c>
      <c r="D595" s="7">
        <f ca="1">C595/'Financial Inputs '!B595</f>
        <v>0.96507515473032712</v>
      </c>
      <c r="E595">
        <f ca="1">C595-'Financial Inputs '!D595</f>
        <v>2162</v>
      </c>
      <c r="F595" s="7">
        <f ca="1">E595/'Financial Outputs'!B595</f>
        <v>0.95579133510167991</v>
      </c>
      <c r="G595">
        <f ca="1">'Financial Inputs '!E595-'Financial Inputs '!E595-'Financial Inputs '!F595</f>
        <v>-10</v>
      </c>
      <c r="H595">
        <f ca="1">G595*'Financial Inputs '!G595</f>
        <v>-1.7999999999999998</v>
      </c>
      <c r="I595">
        <f t="shared" ca="1" si="18"/>
        <v>-8.1999999999999993</v>
      </c>
      <c r="J595" s="7">
        <f t="shared" ca="1" si="19"/>
        <v>-3.6251105216622455E-3</v>
      </c>
      <c r="K595">
        <f ca="1">$B$2/'Financial Inputs '!H595</f>
        <v>220.5</v>
      </c>
      <c r="L595">
        <f ca="1">$B$2/'Financial Inputs '!I595</f>
        <v>22.05</v>
      </c>
      <c r="M595">
        <f ca="1">'Financial Inputs '!J595/'Financial Inputs '!K595</f>
        <v>1.9506080321558743</v>
      </c>
      <c r="N595">
        <f ca="1">'Financial Inputs '!C595/('Financial Inputs '!L595+'Financial Inputs '!M595)/2</f>
        <v>2.6333333333333334E-2</v>
      </c>
    </row>
    <row r="596" spans="1:14" x14ac:dyDescent="0.3">
      <c r="A596" s="1">
        <v>44881</v>
      </c>
      <c r="B596">
        <f ca="1">'Financial Inputs '!B596</f>
        <v>2281</v>
      </c>
      <c r="C596">
        <f ca="1">'Financial Inputs '!B596-'Financial Inputs '!C596</f>
        <v>2202</v>
      </c>
      <c r="D596" s="7">
        <f ca="1">C596/'Financial Inputs '!B596</f>
        <v>0.96536606751424814</v>
      </c>
      <c r="E596">
        <f ca="1">C596-'Financial Inputs '!D596</f>
        <v>2166</v>
      </c>
      <c r="F596" s="7">
        <f ca="1">E596/'Financial Outputs'!B596</f>
        <v>0.94958351600175361</v>
      </c>
      <c r="G596">
        <f ca="1">'Financial Inputs '!E596-'Financial Inputs '!E596-'Financial Inputs '!F596</f>
        <v>-14</v>
      </c>
      <c r="H596">
        <f ca="1">G596*'Financial Inputs '!G596</f>
        <v>-2.52</v>
      </c>
      <c r="I596">
        <f t="shared" ca="1" si="18"/>
        <v>-11.48</v>
      </c>
      <c r="J596" s="7">
        <f t="shared" ca="1" si="19"/>
        <v>-5.0328803156510305E-3</v>
      </c>
      <c r="K596">
        <f ca="1">$B$2/'Financial Inputs '!H596</f>
        <v>220.5</v>
      </c>
      <c r="L596">
        <f ca="1">$B$2/'Financial Inputs '!I596</f>
        <v>22.05</v>
      </c>
      <c r="M596">
        <f ca="1">'Financial Inputs '!J596/'Financial Inputs '!K596</f>
        <v>1.8973733265548212</v>
      </c>
      <c r="N596">
        <f ca="1">'Financial Inputs '!C596/('Financial Inputs '!L596+'Financial Inputs '!M596)/2</f>
        <v>2.6333333333333334E-2</v>
      </c>
    </row>
    <row r="597" spans="1:14" x14ac:dyDescent="0.3">
      <c r="A597" s="1">
        <v>44882</v>
      </c>
      <c r="B597">
        <f ca="1">'Financial Inputs '!B597</f>
        <v>2027</v>
      </c>
      <c r="C597">
        <f ca="1">'Financial Inputs '!B597-'Financial Inputs '!C597</f>
        <v>1946</v>
      </c>
      <c r="D597" s="7">
        <f ca="1">C597/'Financial Inputs '!B597</f>
        <v>0.9600394671928959</v>
      </c>
      <c r="E597">
        <f ca="1">C597-'Financial Inputs '!D597</f>
        <v>1917</v>
      </c>
      <c r="F597" s="7">
        <f ca="1">E597/'Financial Outputs'!B597</f>
        <v>0.94573260976813023</v>
      </c>
      <c r="G597">
        <f ca="1">'Financial Inputs '!E597-'Financial Inputs '!E597-'Financial Inputs '!F597</f>
        <v>-15</v>
      </c>
      <c r="H597">
        <f ca="1">G597*'Financial Inputs '!G597</f>
        <v>-2.6999999999999997</v>
      </c>
      <c r="I597">
        <f t="shared" ca="1" si="18"/>
        <v>-12.3</v>
      </c>
      <c r="J597" s="7">
        <f t="shared" ca="1" si="19"/>
        <v>-6.068080907745437E-3</v>
      </c>
      <c r="K597">
        <f ca="1">$B$2/'Financial Inputs '!H597</f>
        <v>220.5</v>
      </c>
      <c r="L597">
        <f ca="1">$B$2/'Financial Inputs '!I597</f>
        <v>22.05</v>
      </c>
      <c r="M597">
        <f ca="1">'Financial Inputs '!J597/'Financial Inputs '!K597</f>
        <v>2.1307055489260143</v>
      </c>
      <c r="N597">
        <f ca="1">'Financial Inputs '!C597/('Financial Inputs '!L597+'Financial Inputs '!M597)/2</f>
        <v>2.7E-2</v>
      </c>
    </row>
    <row r="598" spans="1:14" x14ac:dyDescent="0.3">
      <c r="A598" s="1">
        <v>44883</v>
      </c>
      <c r="B598">
        <f ca="1">'Financial Inputs '!B598</f>
        <v>2121</v>
      </c>
      <c r="C598">
        <f ca="1">'Financial Inputs '!B598-'Financial Inputs '!C598</f>
        <v>2082</v>
      </c>
      <c r="D598" s="7">
        <f ca="1">C598/'Financial Inputs '!B598</f>
        <v>0.98161244695898164</v>
      </c>
      <c r="E598">
        <f ca="1">C598-'Financial Inputs '!D598</f>
        <v>2060</v>
      </c>
      <c r="F598" s="7">
        <f ca="1">E598/'Financial Outputs'!B598</f>
        <v>0.97123998114097121</v>
      </c>
      <c r="G598">
        <f ca="1">'Financial Inputs '!E598-'Financial Inputs '!E598-'Financial Inputs '!F598</f>
        <v>-10</v>
      </c>
      <c r="H598">
        <f ca="1">G598*'Financial Inputs '!G598</f>
        <v>-1.7999999999999998</v>
      </c>
      <c r="I598">
        <f t="shared" ca="1" si="18"/>
        <v>-8.1999999999999993</v>
      </c>
      <c r="J598" s="7">
        <f t="shared" ca="1" si="19"/>
        <v>-3.8661008958038659E-3</v>
      </c>
      <c r="K598">
        <f ca="1">$B$2/'Financial Inputs '!H598</f>
        <v>220.5</v>
      </c>
      <c r="L598">
        <f ca="1">$B$2/'Financial Inputs '!I598</f>
        <v>22.05</v>
      </c>
      <c r="M598">
        <f ca="1">'Financial Inputs '!J598/'Financial Inputs '!K598</f>
        <v>1.797427652733119</v>
      </c>
      <c r="N598">
        <f ca="1">'Financial Inputs '!C598/('Financial Inputs '!L598+'Financial Inputs '!M598)/2</f>
        <v>1.2999999999999999E-2</v>
      </c>
    </row>
    <row r="599" spans="1:14" x14ac:dyDescent="0.3">
      <c r="A599" s="1">
        <v>44884</v>
      </c>
      <c r="B599">
        <f ca="1">'Financial Inputs '!B599</f>
        <v>2235</v>
      </c>
      <c r="C599">
        <f ca="1">'Financial Inputs '!B599-'Financial Inputs '!C599</f>
        <v>2165</v>
      </c>
      <c r="D599" s="7">
        <f ca="1">C599/'Financial Inputs '!B599</f>
        <v>0.96868008948545858</v>
      </c>
      <c r="E599">
        <f ca="1">C599-'Financial Inputs '!D599</f>
        <v>2140</v>
      </c>
      <c r="F599" s="7">
        <f ca="1">E599/'Financial Outputs'!B599</f>
        <v>0.95749440715883671</v>
      </c>
      <c r="G599">
        <f ca="1">'Financial Inputs '!E599-'Financial Inputs '!E599-'Financial Inputs '!F599</f>
        <v>-13</v>
      </c>
      <c r="H599">
        <f ca="1">G599*'Financial Inputs '!G599</f>
        <v>-2.34</v>
      </c>
      <c r="I599">
        <f t="shared" ca="1" si="18"/>
        <v>-10.66</v>
      </c>
      <c r="J599" s="7">
        <f t="shared" ca="1" si="19"/>
        <v>-4.7695749440715886E-3</v>
      </c>
      <c r="K599">
        <f ca="1">$B$2/'Financial Inputs '!H599</f>
        <v>220.5</v>
      </c>
      <c r="L599">
        <f ca="1">$B$2/'Financial Inputs '!I599</f>
        <v>22.05</v>
      </c>
      <c r="M599">
        <f ca="1">'Financial Inputs '!J599/'Financial Inputs '!K599</f>
        <v>2.2661091790082453</v>
      </c>
      <c r="N599">
        <f ca="1">'Financial Inputs '!C599/('Financial Inputs '!L599+'Financial Inputs '!M599)/2</f>
        <v>2.3333333333333334E-2</v>
      </c>
    </row>
    <row r="600" spans="1:14" x14ac:dyDescent="0.3">
      <c r="A600" s="1">
        <v>44885</v>
      </c>
      <c r="B600">
        <f ca="1">'Financial Inputs '!B600</f>
        <v>2008</v>
      </c>
      <c r="C600">
        <f ca="1">'Financial Inputs '!B600-'Financial Inputs '!C600</f>
        <v>1978</v>
      </c>
      <c r="D600" s="7">
        <f ca="1">C600/'Financial Inputs '!B600</f>
        <v>0.98505976095617531</v>
      </c>
      <c r="E600">
        <f ca="1">C600-'Financial Inputs '!D600</f>
        <v>1941</v>
      </c>
      <c r="F600" s="7">
        <f ca="1">E600/'Financial Outputs'!B600</f>
        <v>0.9666334661354582</v>
      </c>
      <c r="G600">
        <f ca="1">'Financial Inputs '!E600-'Financial Inputs '!E600-'Financial Inputs '!F600</f>
        <v>-15</v>
      </c>
      <c r="H600">
        <f ca="1">G600*'Financial Inputs '!G600</f>
        <v>-2.6999999999999997</v>
      </c>
      <c r="I600">
        <f t="shared" ca="1" si="18"/>
        <v>-12.3</v>
      </c>
      <c r="J600" s="7">
        <f t="shared" ca="1" si="19"/>
        <v>-6.1254980079681279E-3</v>
      </c>
      <c r="K600">
        <f ca="1">$B$2/'Financial Inputs '!H600</f>
        <v>220.5</v>
      </c>
      <c r="L600">
        <f ca="1">$B$2/'Financial Inputs '!I600</f>
        <v>22.05</v>
      </c>
      <c r="M600">
        <f ca="1">'Financial Inputs '!J600/'Financial Inputs '!K600</f>
        <v>2.0022318759714639</v>
      </c>
      <c r="N600">
        <f ca="1">'Financial Inputs '!C600/('Financial Inputs '!L600+'Financial Inputs '!M600)/2</f>
        <v>0.01</v>
      </c>
    </row>
    <row r="601" spans="1:14" x14ac:dyDescent="0.3">
      <c r="A601" s="1">
        <v>44886</v>
      </c>
      <c r="B601">
        <f ca="1">'Financial Inputs '!B601</f>
        <v>2477</v>
      </c>
      <c r="C601">
        <f ca="1">'Financial Inputs '!B601-'Financial Inputs '!C601</f>
        <v>2445</v>
      </c>
      <c r="D601" s="7">
        <f ca="1">C601/'Financial Inputs '!B601</f>
        <v>0.98708114654824386</v>
      </c>
      <c r="E601">
        <f ca="1">C601-'Financial Inputs '!D601</f>
        <v>2413</v>
      </c>
      <c r="F601" s="7">
        <f ca="1">E601/'Financial Outputs'!B601</f>
        <v>0.97416229309648772</v>
      </c>
      <c r="G601">
        <f ca="1">'Financial Inputs '!E601-'Financial Inputs '!E601-'Financial Inputs '!F601</f>
        <v>-10</v>
      </c>
      <c r="H601">
        <f ca="1">G601*'Financial Inputs '!G601</f>
        <v>-1.7999999999999998</v>
      </c>
      <c r="I601">
        <f t="shared" ca="1" si="18"/>
        <v>-8.1999999999999993</v>
      </c>
      <c r="J601" s="7">
        <f t="shared" ca="1" si="19"/>
        <v>-3.3104561970125151E-3</v>
      </c>
      <c r="K601">
        <f ca="1">$B$2/'Financial Inputs '!H601</f>
        <v>220.5</v>
      </c>
      <c r="L601">
        <f ca="1">$B$2/'Financial Inputs '!I601</f>
        <v>22.05</v>
      </c>
      <c r="M601">
        <f ca="1">'Financial Inputs '!J601/'Financial Inputs '!K601</f>
        <v>1.8761430876815492</v>
      </c>
      <c r="N601">
        <f ca="1">'Financial Inputs '!C601/('Financial Inputs '!L601+'Financial Inputs '!M601)/2</f>
        <v>1.0666666666666666E-2</v>
      </c>
    </row>
    <row r="602" spans="1:14" x14ac:dyDescent="0.3">
      <c r="A602" s="1">
        <v>44887</v>
      </c>
      <c r="B602">
        <f ca="1">'Financial Inputs '!B602</f>
        <v>2476</v>
      </c>
      <c r="C602">
        <f ca="1">'Financial Inputs '!B602-'Financial Inputs '!C602</f>
        <v>2400</v>
      </c>
      <c r="D602" s="7">
        <f ca="1">C602/'Financial Inputs '!B602</f>
        <v>0.96930533117932149</v>
      </c>
      <c r="E602">
        <f ca="1">C602-'Financial Inputs '!D602</f>
        <v>2377</v>
      </c>
      <c r="F602" s="7">
        <f ca="1">E602/'Financial Outputs'!B602</f>
        <v>0.96001615508885296</v>
      </c>
      <c r="G602">
        <f ca="1">'Financial Inputs '!E602-'Financial Inputs '!E602-'Financial Inputs '!F602</f>
        <v>-10</v>
      </c>
      <c r="H602">
        <f ca="1">G602*'Financial Inputs '!G602</f>
        <v>-1.7999999999999998</v>
      </c>
      <c r="I602">
        <f t="shared" ca="1" si="18"/>
        <v>-8.1999999999999993</v>
      </c>
      <c r="J602" s="7">
        <f t="shared" ca="1" si="19"/>
        <v>-3.3117932148626814E-3</v>
      </c>
      <c r="K602">
        <f ca="1">$B$2/'Financial Inputs '!H602</f>
        <v>220.5</v>
      </c>
      <c r="L602">
        <f ca="1">$B$2/'Financial Inputs '!I602</f>
        <v>22.05</v>
      </c>
      <c r="M602">
        <f ca="1">'Financial Inputs '!J602/'Financial Inputs '!K602</f>
        <v>2.3020554418018584</v>
      </c>
      <c r="N602">
        <f ca="1">'Financial Inputs '!C602/('Financial Inputs '!L602+'Financial Inputs '!M602)/2</f>
        <v>2.5333333333333333E-2</v>
      </c>
    </row>
    <row r="603" spans="1:14" x14ac:dyDescent="0.3">
      <c r="A603" s="1">
        <v>44888</v>
      </c>
      <c r="B603">
        <f ca="1">'Financial Inputs '!B603</f>
        <v>2375</v>
      </c>
      <c r="C603">
        <f ca="1">'Financial Inputs '!B603-'Financial Inputs '!C603</f>
        <v>2337</v>
      </c>
      <c r="D603" s="7">
        <f ca="1">C603/'Financial Inputs '!B603</f>
        <v>0.98399999999999999</v>
      </c>
      <c r="E603">
        <f ca="1">C603-'Financial Inputs '!D603</f>
        <v>2315</v>
      </c>
      <c r="F603" s="7">
        <f ca="1">E603/'Financial Outputs'!B603</f>
        <v>0.97473684210526312</v>
      </c>
      <c r="G603">
        <f ca="1">'Financial Inputs '!E603-'Financial Inputs '!E603-'Financial Inputs '!F603</f>
        <v>-12</v>
      </c>
      <c r="H603">
        <f ca="1">G603*'Financial Inputs '!G603</f>
        <v>-2.16</v>
      </c>
      <c r="I603">
        <f t="shared" ca="1" si="18"/>
        <v>-9.84</v>
      </c>
      <c r="J603" s="7">
        <f t="shared" ca="1" si="19"/>
        <v>-4.1431578947368417E-3</v>
      </c>
      <c r="K603">
        <f ca="1">$B$2/'Financial Inputs '!H603</f>
        <v>220.5</v>
      </c>
      <c r="L603">
        <f ca="1">$B$2/'Financial Inputs '!I603</f>
        <v>22.05</v>
      </c>
      <c r="M603">
        <f ca="1">'Financial Inputs '!J603/'Financial Inputs '!K603</f>
        <v>2.0718702558595918</v>
      </c>
      <c r="N603">
        <f ca="1">'Financial Inputs '!C603/('Financial Inputs '!L603+'Financial Inputs '!M603)/2</f>
        <v>1.2666666666666666E-2</v>
      </c>
    </row>
    <row r="604" spans="1:14" x14ac:dyDescent="0.3">
      <c r="A604" s="1">
        <v>44889</v>
      </c>
      <c r="B604">
        <f ca="1">'Financial Inputs '!B604</f>
        <v>2102</v>
      </c>
      <c r="C604">
        <f ca="1">'Financial Inputs '!B604-'Financial Inputs '!C604</f>
        <v>2034</v>
      </c>
      <c r="D604" s="7">
        <f ca="1">C604/'Financial Inputs '!B604</f>
        <v>0.96764985727878217</v>
      </c>
      <c r="E604">
        <f ca="1">C604-'Financial Inputs '!D604</f>
        <v>1996</v>
      </c>
      <c r="F604" s="7">
        <f ca="1">E604/'Financial Outputs'!B604</f>
        <v>0.9495718363463368</v>
      </c>
      <c r="G604">
        <f ca="1">'Financial Inputs '!E604-'Financial Inputs '!E604-'Financial Inputs '!F604</f>
        <v>-12</v>
      </c>
      <c r="H604">
        <f ca="1">G604*'Financial Inputs '!G604</f>
        <v>-2.16</v>
      </c>
      <c r="I604">
        <f t="shared" ca="1" si="18"/>
        <v>-9.84</v>
      </c>
      <c r="J604" s="7">
        <f t="shared" ca="1" si="19"/>
        <v>-4.6812559467174115E-3</v>
      </c>
      <c r="K604">
        <f ca="1">$B$2/'Financial Inputs '!H604</f>
        <v>220.5</v>
      </c>
      <c r="L604">
        <f ca="1">$B$2/'Financial Inputs '!I604</f>
        <v>22.05</v>
      </c>
      <c r="M604">
        <f ca="1">'Financial Inputs '!J604/'Financial Inputs '!K604</f>
        <v>2.0001560610198585</v>
      </c>
      <c r="N604">
        <f ca="1">'Financial Inputs '!C604/('Financial Inputs '!L604+'Financial Inputs '!M604)/2</f>
        <v>2.2666666666666668E-2</v>
      </c>
    </row>
    <row r="605" spans="1:14" x14ac:dyDescent="0.3">
      <c r="A605" s="1">
        <v>44890</v>
      </c>
      <c r="B605">
        <f ca="1">'Financial Inputs '!B605</f>
        <v>2407</v>
      </c>
      <c r="C605">
        <f ca="1">'Financial Inputs '!B605-'Financial Inputs '!C605</f>
        <v>2323</v>
      </c>
      <c r="D605" s="7">
        <f ca="1">C605/'Financial Inputs '!B605</f>
        <v>0.96510178645616951</v>
      </c>
      <c r="E605">
        <f ca="1">C605-'Financial Inputs '!D605</f>
        <v>2303</v>
      </c>
      <c r="F605" s="7">
        <f ca="1">E605/'Financial Outputs'!B605</f>
        <v>0.95679268799335271</v>
      </c>
      <c r="G605">
        <f ca="1">'Financial Inputs '!E605-'Financial Inputs '!E605-'Financial Inputs '!F605</f>
        <v>-13</v>
      </c>
      <c r="H605">
        <f ca="1">G605*'Financial Inputs '!G605</f>
        <v>-2.34</v>
      </c>
      <c r="I605">
        <f t="shared" ca="1" si="18"/>
        <v>-10.66</v>
      </c>
      <c r="J605" s="7">
        <f t="shared" ca="1" si="19"/>
        <v>-4.4287494806813463E-3</v>
      </c>
      <c r="K605">
        <f ca="1">$B$2/'Financial Inputs '!H605</f>
        <v>220.5</v>
      </c>
      <c r="L605">
        <f ca="1">$B$2/'Financial Inputs '!I605</f>
        <v>22.05</v>
      </c>
      <c r="M605">
        <f ca="1">'Financial Inputs '!J605/'Financial Inputs '!K605</f>
        <v>1.7651769478248707</v>
      </c>
      <c r="N605">
        <f ca="1">'Financial Inputs '!C605/('Financial Inputs '!L605+'Financial Inputs '!M605)/2</f>
        <v>2.8000000000000001E-2</v>
      </c>
    </row>
    <row r="606" spans="1:14" x14ac:dyDescent="0.3">
      <c r="A606" s="1">
        <v>44891</v>
      </c>
      <c r="B606">
        <f ca="1">'Financial Inputs '!B606</f>
        <v>2364</v>
      </c>
      <c r="C606">
        <f ca="1">'Financial Inputs '!B606-'Financial Inputs '!C606</f>
        <v>2330</v>
      </c>
      <c r="D606" s="7">
        <f ca="1">C606/'Financial Inputs '!B606</f>
        <v>0.98561759729272425</v>
      </c>
      <c r="E606">
        <f ca="1">C606-'Financial Inputs '!D606</f>
        <v>2294</v>
      </c>
      <c r="F606" s="7">
        <f ca="1">E606/'Financial Outputs'!B606</f>
        <v>0.97038917089678511</v>
      </c>
      <c r="G606">
        <f ca="1">'Financial Inputs '!E606-'Financial Inputs '!E606-'Financial Inputs '!F606</f>
        <v>-11</v>
      </c>
      <c r="H606">
        <f ca="1">G606*'Financial Inputs '!G606</f>
        <v>-1.98</v>
      </c>
      <c r="I606">
        <f t="shared" ca="1" si="18"/>
        <v>-9.02</v>
      </c>
      <c r="J606" s="7">
        <f t="shared" ca="1" si="19"/>
        <v>-3.815566835871404E-3</v>
      </c>
      <c r="K606">
        <f ca="1">$B$2/'Financial Inputs '!H606</f>
        <v>220.5</v>
      </c>
      <c r="L606">
        <f ca="1">$B$2/'Financial Inputs '!I606</f>
        <v>22.05</v>
      </c>
      <c r="M606">
        <f ca="1">'Financial Inputs '!J606/'Financial Inputs '!K606</f>
        <v>1.8899733499463538</v>
      </c>
      <c r="N606">
        <f ca="1">'Financial Inputs '!C606/('Financial Inputs '!L606+'Financial Inputs '!M606)/2</f>
        <v>1.1333333333333334E-2</v>
      </c>
    </row>
    <row r="607" spans="1:14" x14ac:dyDescent="0.3">
      <c r="A607" s="1">
        <v>44892</v>
      </c>
      <c r="B607">
        <f ca="1">'Financial Inputs '!B607</f>
        <v>2362</v>
      </c>
      <c r="C607">
        <f ca="1">'Financial Inputs '!B607-'Financial Inputs '!C607</f>
        <v>2320</v>
      </c>
      <c r="D607" s="7">
        <f ca="1">C607/'Financial Inputs '!B607</f>
        <v>0.98221845893310755</v>
      </c>
      <c r="E607">
        <f ca="1">C607-'Financial Inputs '!D607</f>
        <v>2284</v>
      </c>
      <c r="F607" s="7">
        <f ca="1">E607/'Financial Outputs'!B607</f>
        <v>0.96697713801862828</v>
      </c>
      <c r="G607">
        <f ca="1">'Financial Inputs '!E607-'Financial Inputs '!E607-'Financial Inputs '!F607</f>
        <v>-11</v>
      </c>
      <c r="H607">
        <f ca="1">G607*'Financial Inputs '!G607</f>
        <v>-1.98</v>
      </c>
      <c r="I607">
        <f t="shared" ca="1" si="18"/>
        <v>-9.02</v>
      </c>
      <c r="J607" s="7">
        <f t="shared" ca="1" si="19"/>
        <v>-3.8187976291278575E-3</v>
      </c>
      <c r="K607">
        <f ca="1">$B$2/'Financial Inputs '!H607</f>
        <v>220.5</v>
      </c>
      <c r="L607">
        <f ca="1">$B$2/'Financial Inputs '!I607</f>
        <v>22.05</v>
      </c>
      <c r="M607">
        <f ca="1">'Financial Inputs '!J607/'Financial Inputs '!K607</f>
        <v>2.2442733397497592</v>
      </c>
      <c r="N607">
        <f ca="1">'Financial Inputs '!C607/('Financial Inputs '!L607+'Financial Inputs '!M607)/2</f>
        <v>1.4E-2</v>
      </c>
    </row>
    <row r="608" spans="1:14" x14ac:dyDescent="0.3">
      <c r="A608" s="1">
        <v>44893</v>
      </c>
      <c r="B608">
        <f ca="1">'Financial Inputs '!B608</f>
        <v>2093</v>
      </c>
      <c r="C608">
        <f ca="1">'Financial Inputs '!B608-'Financial Inputs '!C608</f>
        <v>2052</v>
      </c>
      <c r="D608" s="7">
        <f ca="1">C608/'Financial Inputs '!B608</f>
        <v>0.98041089345437171</v>
      </c>
      <c r="E608">
        <f ca="1">C608-'Financial Inputs '!D608</f>
        <v>2018</v>
      </c>
      <c r="F608" s="7">
        <f ca="1">E608/'Financial Outputs'!B608</f>
        <v>0.96416626851409459</v>
      </c>
      <c r="G608">
        <f ca="1">'Financial Inputs '!E608-'Financial Inputs '!E608-'Financial Inputs '!F608</f>
        <v>-14</v>
      </c>
      <c r="H608">
        <f ca="1">G608*'Financial Inputs '!G608</f>
        <v>-2.52</v>
      </c>
      <c r="I608">
        <f t="shared" ca="1" si="18"/>
        <v>-11.48</v>
      </c>
      <c r="J608" s="7">
        <f t="shared" ca="1" si="19"/>
        <v>-5.4849498327759197E-3</v>
      </c>
      <c r="K608">
        <f ca="1">$B$2/'Financial Inputs '!H608</f>
        <v>220.5</v>
      </c>
      <c r="L608">
        <f ca="1">$B$2/'Financial Inputs '!I608</f>
        <v>22.05</v>
      </c>
      <c r="M608">
        <f ca="1">'Financial Inputs '!J608/'Financial Inputs '!K608</f>
        <v>2.0812590975254732</v>
      </c>
      <c r="N608">
        <f ca="1">'Financial Inputs '!C608/('Financial Inputs '!L608+'Financial Inputs '!M608)/2</f>
        <v>1.3666666666666667E-2</v>
      </c>
    </row>
    <row r="609" spans="1:14" x14ac:dyDescent="0.3">
      <c r="A609" s="1">
        <v>44894</v>
      </c>
      <c r="B609">
        <f ca="1">'Financial Inputs '!B609</f>
        <v>2317</v>
      </c>
      <c r="C609">
        <f ca="1">'Financial Inputs '!B609-'Financial Inputs '!C609</f>
        <v>2254</v>
      </c>
      <c r="D609" s="7">
        <f ca="1">C609/'Financial Inputs '!B609</f>
        <v>0.97280966767371602</v>
      </c>
      <c r="E609">
        <f ca="1">C609-'Financial Inputs '!D609</f>
        <v>2226</v>
      </c>
      <c r="F609" s="7">
        <f ca="1">E609/'Financial Outputs'!B609</f>
        <v>0.9607250755287009</v>
      </c>
      <c r="G609">
        <f ca="1">'Financial Inputs '!E609-'Financial Inputs '!E609-'Financial Inputs '!F609</f>
        <v>-12</v>
      </c>
      <c r="H609">
        <f ca="1">G609*'Financial Inputs '!G609</f>
        <v>-2.16</v>
      </c>
      <c r="I609">
        <f t="shared" ca="1" si="18"/>
        <v>-9.84</v>
      </c>
      <c r="J609" s="7">
        <f t="shared" ca="1" si="19"/>
        <v>-4.2468709538195943E-3</v>
      </c>
      <c r="K609">
        <f ca="1">$B$2/'Financial Inputs '!H609</f>
        <v>220.5</v>
      </c>
      <c r="L609">
        <f ca="1">$B$2/'Financial Inputs '!I609</f>
        <v>22.05</v>
      </c>
      <c r="M609">
        <f ca="1">'Financial Inputs '!J609/'Financial Inputs '!K609</f>
        <v>1.8226842972982067</v>
      </c>
      <c r="N609">
        <f ca="1">'Financial Inputs '!C609/('Financial Inputs '!L609+'Financial Inputs '!M609)/2</f>
        <v>2.1000000000000001E-2</v>
      </c>
    </row>
    <row r="610" spans="1:14" x14ac:dyDescent="0.3">
      <c r="A610" s="1">
        <v>44895</v>
      </c>
      <c r="B610">
        <f ca="1">'Financial Inputs '!B610</f>
        <v>2164</v>
      </c>
      <c r="C610">
        <f ca="1">'Financial Inputs '!B610-'Financial Inputs '!C610</f>
        <v>2125</v>
      </c>
      <c r="D610" s="7">
        <f ca="1">C610/'Financial Inputs '!B610</f>
        <v>0.98197781885397417</v>
      </c>
      <c r="E610">
        <f ca="1">C610-'Financial Inputs '!D610</f>
        <v>2103</v>
      </c>
      <c r="F610" s="7">
        <f ca="1">E610/'Financial Outputs'!B610</f>
        <v>0.97181146025878007</v>
      </c>
      <c r="G610">
        <f ca="1">'Financial Inputs '!E610-'Financial Inputs '!E610-'Financial Inputs '!F610</f>
        <v>-14</v>
      </c>
      <c r="H610">
        <f ca="1">G610*'Financial Inputs '!G610</f>
        <v>-2.52</v>
      </c>
      <c r="I610">
        <f t="shared" ca="1" si="18"/>
        <v>-11.48</v>
      </c>
      <c r="J610" s="7">
        <f t="shared" ca="1" si="19"/>
        <v>-5.3049907578558231E-3</v>
      </c>
      <c r="K610">
        <f ca="1">$B$2/'Financial Inputs '!H610</f>
        <v>220.5</v>
      </c>
      <c r="L610">
        <f ca="1">$B$2/'Financial Inputs '!I610</f>
        <v>22.05</v>
      </c>
      <c r="M610">
        <f ca="1">'Financial Inputs '!J610/'Financial Inputs '!K610</f>
        <v>1.992692206275662</v>
      </c>
      <c r="N610">
        <f ca="1">'Financial Inputs '!C610/('Financial Inputs '!L610+'Financial Inputs '!M610)/2</f>
        <v>1.2999999999999999E-2</v>
      </c>
    </row>
    <row r="611" spans="1:14" x14ac:dyDescent="0.3">
      <c r="A611" s="1">
        <v>44896</v>
      </c>
      <c r="B611">
        <f ca="1">'Financial Inputs '!B611</f>
        <v>2133</v>
      </c>
      <c r="C611">
        <f ca="1">'Financial Inputs '!B611-'Financial Inputs '!C611</f>
        <v>2066</v>
      </c>
      <c r="D611" s="7">
        <f ca="1">C611/'Financial Inputs '!B611</f>
        <v>0.96858884200656348</v>
      </c>
      <c r="E611">
        <f ca="1">C611-'Financial Inputs '!D611</f>
        <v>2040</v>
      </c>
      <c r="F611" s="7">
        <f ca="1">E611/'Financial Outputs'!B611</f>
        <v>0.95639943741209565</v>
      </c>
      <c r="G611">
        <f ca="1">'Financial Inputs '!E611-'Financial Inputs '!E611-'Financial Inputs '!F611</f>
        <v>-14</v>
      </c>
      <c r="H611">
        <f ca="1">G611*'Financial Inputs '!G611</f>
        <v>-2.52</v>
      </c>
      <c r="I611">
        <f t="shared" ca="1" si="18"/>
        <v>-11.48</v>
      </c>
      <c r="J611" s="7">
        <f t="shared" ca="1" si="19"/>
        <v>-5.3820909517112055E-3</v>
      </c>
      <c r="K611">
        <f ca="1">$B$2/'Financial Inputs '!H611</f>
        <v>220.5</v>
      </c>
      <c r="L611">
        <f ca="1">$B$2/'Financial Inputs '!I611</f>
        <v>22.05</v>
      </c>
      <c r="M611">
        <f ca="1">'Financial Inputs '!J611/'Financial Inputs '!K611</f>
        <v>2.045042722451385</v>
      </c>
      <c r="N611">
        <f ca="1">'Financial Inputs '!C611/('Financial Inputs '!L611+'Financial Inputs '!M611)/2</f>
        <v>2.2333333333333334E-2</v>
      </c>
    </row>
    <row r="612" spans="1:14" x14ac:dyDescent="0.3">
      <c r="A612" s="1">
        <v>44897</v>
      </c>
      <c r="B612">
        <f ca="1">'Financial Inputs '!B612</f>
        <v>2051</v>
      </c>
      <c r="C612">
        <f ca="1">'Financial Inputs '!B612-'Financial Inputs '!C612</f>
        <v>2021</v>
      </c>
      <c r="D612" s="7">
        <f ca="1">C612/'Financial Inputs '!B612</f>
        <v>0.98537298878595803</v>
      </c>
      <c r="E612">
        <f ca="1">C612-'Financial Inputs '!D612</f>
        <v>1989</v>
      </c>
      <c r="F612" s="7">
        <f ca="1">E612/'Financial Outputs'!B612</f>
        <v>0.96977084349097997</v>
      </c>
      <c r="G612">
        <f ca="1">'Financial Inputs '!E612-'Financial Inputs '!E612-'Financial Inputs '!F612</f>
        <v>-13</v>
      </c>
      <c r="H612">
        <f ca="1">G612*'Financial Inputs '!G612</f>
        <v>-2.34</v>
      </c>
      <c r="I612">
        <f t="shared" ca="1" si="18"/>
        <v>-10.66</v>
      </c>
      <c r="J612" s="7">
        <f t="shared" ca="1" si="19"/>
        <v>-5.1974646513895661E-3</v>
      </c>
      <c r="K612">
        <f ca="1">$B$2/'Financial Inputs '!H612</f>
        <v>220.5</v>
      </c>
      <c r="L612">
        <f ca="1">$B$2/'Financial Inputs '!I612</f>
        <v>22.05</v>
      </c>
      <c r="M612">
        <f ca="1">'Financial Inputs '!J612/'Financial Inputs '!K612</f>
        <v>2.06437365643932</v>
      </c>
      <c r="N612">
        <f ca="1">'Financial Inputs '!C612/('Financial Inputs '!L612+'Financial Inputs '!M612)/2</f>
        <v>0.01</v>
      </c>
    </row>
    <row r="613" spans="1:14" x14ac:dyDescent="0.3">
      <c r="A613" s="1">
        <v>44898</v>
      </c>
      <c r="B613">
        <f ca="1">'Financial Inputs '!B613</f>
        <v>2406</v>
      </c>
      <c r="C613">
        <f ca="1">'Financial Inputs '!B613-'Financial Inputs '!C613</f>
        <v>2353</v>
      </c>
      <c r="D613" s="7">
        <f ca="1">C613/'Financial Inputs '!B613</f>
        <v>0.97797173732335829</v>
      </c>
      <c r="E613">
        <f ca="1">C613-'Financial Inputs '!D613</f>
        <v>2322</v>
      </c>
      <c r="F613" s="7">
        <f ca="1">E613/'Financial Outputs'!B613</f>
        <v>0.96508728179551118</v>
      </c>
      <c r="G613">
        <f ca="1">'Financial Inputs '!E613-'Financial Inputs '!E613-'Financial Inputs '!F613</f>
        <v>-14</v>
      </c>
      <c r="H613">
        <f ca="1">G613*'Financial Inputs '!G613</f>
        <v>-2.52</v>
      </c>
      <c r="I613">
        <f t="shared" ca="1" si="18"/>
        <v>-11.48</v>
      </c>
      <c r="J613" s="7">
        <f t="shared" ca="1" si="19"/>
        <v>-4.7714048212801332E-3</v>
      </c>
      <c r="K613">
        <f ca="1">$B$2/'Financial Inputs '!H613</f>
        <v>220.5</v>
      </c>
      <c r="L613">
        <f ca="1">$B$2/'Financial Inputs '!I613</f>
        <v>22.05</v>
      </c>
      <c r="M613">
        <f ca="1">'Financial Inputs '!J613/'Financial Inputs '!K613</f>
        <v>1.8155937152391546</v>
      </c>
      <c r="N613">
        <f ca="1">'Financial Inputs '!C613/('Financial Inputs '!L613+'Financial Inputs '!M613)/2</f>
        <v>1.7666666666666667E-2</v>
      </c>
    </row>
    <row r="614" spans="1:14" x14ac:dyDescent="0.3">
      <c r="A614" s="1">
        <v>44899</v>
      </c>
      <c r="B614">
        <f ca="1">'Financial Inputs '!B614</f>
        <v>2393</v>
      </c>
      <c r="C614">
        <f ca="1">'Financial Inputs '!B614-'Financial Inputs '!C614</f>
        <v>2307</v>
      </c>
      <c r="D614" s="7">
        <f ca="1">C614/'Financial Inputs '!B614</f>
        <v>0.96406184705390718</v>
      </c>
      <c r="E614">
        <f ca="1">C614-'Financial Inputs '!D614</f>
        <v>2284</v>
      </c>
      <c r="F614" s="7">
        <f ca="1">E614/'Financial Outputs'!B614</f>
        <v>0.95445048056832427</v>
      </c>
      <c r="G614">
        <f ca="1">'Financial Inputs '!E614-'Financial Inputs '!E614-'Financial Inputs '!F614</f>
        <v>-14</v>
      </c>
      <c r="H614">
        <f ca="1">G614*'Financial Inputs '!G614</f>
        <v>-2.52</v>
      </c>
      <c r="I614">
        <f t="shared" ca="1" si="18"/>
        <v>-11.48</v>
      </c>
      <c r="J614" s="7">
        <f t="shared" ca="1" si="19"/>
        <v>-4.7973255328040117E-3</v>
      </c>
      <c r="K614">
        <f ca="1">$B$2/'Financial Inputs '!H614</f>
        <v>220.5</v>
      </c>
      <c r="L614">
        <f ca="1">$B$2/'Financial Inputs '!I614</f>
        <v>22.05</v>
      </c>
      <c r="M614">
        <f ca="1">'Financial Inputs '!J614/'Financial Inputs '!K614</f>
        <v>2.1758537936127009</v>
      </c>
      <c r="N614">
        <f ca="1">'Financial Inputs '!C614/('Financial Inputs '!L614+'Financial Inputs '!M614)/2</f>
        <v>2.8666666666666667E-2</v>
      </c>
    </row>
    <row r="615" spans="1:14" x14ac:dyDescent="0.3">
      <c r="A615" s="1">
        <v>44900</v>
      </c>
      <c r="B615">
        <f ca="1">'Financial Inputs '!B615</f>
        <v>2462</v>
      </c>
      <c r="C615">
        <f ca="1">'Financial Inputs '!B615-'Financial Inputs '!C615</f>
        <v>2413</v>
      </c>
      <c r="D615" s="7">
        <f ca="1">C615/'Financial Inputs '!B615</f>
        <v>0.98009748172217714</v>
      </c>
      <c r="E615">
        <f ca="1">C615-'Financial Inputs '!D615</f>
        <v>2377</v>
      </c>
      <c r="F615" s="7">
        <f ca="1">E615/'Financial Outputs'!B615</f>
        <v>0.96547522339561331</v>
      </c>
      <c r="G615">
        <f ca="1">'Financial Inputs '!E615-'Financial Inputs '!E615-'Financial Inputs '!F615</f>
        <v>-15</v>
      </c>
      <c r="H615">
        <f ca="1">G615*'Financial Inputs '!G615</f>
        <v>-2.6999999999999997</v>
      </c>
      <c r="I615">
        <f t="shared" ca="1" si="18"/>
        <v>-12.3</v>
      </c>
      <c r="J615" s="7">
        <f t="shared" ca="1" si="19"/>
        <v>-4.9959382615759546E-3</v>
      </c>
      <c r="K615">
        <f ca="1">$B$2/'Financial Inputs '!H615</f>
        <v>220.5</v>
      </c>
      <c r="L615">
        <f ca="1">$B$2/'Financial Inputs '!I615</f>
        <v>22.05</v>
      </c>
      <c r="M615">
        <f ca="1">'Financial Inputs '!J615/'Financial Inputs '!K615</f>
        <v>1.7520206362854687</v>
      </c>
      <c r="N615">
        <f ca="1">'Financial Inputs '!C615/('Financial Inputs '!L615+'Financial Inputs '!M615)/2</f>
        <v>1.6333333333333332E-2</v>
      </c>
    </row>
    <row r="616" spans="1:14" x14ac:dyDescent="0.3">
      <c r="A616" s="1">
        <v>44901</v>
      </c>
      <c r="B616">
        <f ca="1">'Financial Inputs '!B616</f>
        <v>2257</v>
      </c>
      <c r="C616">
        <f ca="1">'Financial Inputs '!B616-'Financial Inputs '!C616</f>
        <v>2227</v>
      </c>
      <c r="D616" s="7">
        <f ca="1">C616/'Financial Inputs '!B616</f>
        <v>0.98670801949490472</v>
      </c>
      <c r="E616">
        <f ca="1">C616-'Financial Inputs '!D616</f>
        <v>2188</v>
      </c>
      <c r="F616" s="7">
        <f ca="1">E616/'Financial Outputs'!B616</f>
        <v>0.96942844483828094</v>
      </c>
      <c r="G616">
        <f ca="1">'Financial Inputs '!E616-'Financial Inputs '!E616-'Financial Inputs '!F616</f>
        <v>-11</v>
      </c>
      <c r="H616">
        <f ca="1">G616*'Financial Inputs '!G616</f>
        <v>-1.98</v>
      </c>
      <c r="I616">
        <f t="shared" ca="1" si="18"/>
        <v>-9.02</v>
      </c>
      <c r="J616" s="7">
        <f t="shared" ca="1" si="19"/>
        <v>-3.9964554718653076E-3</v>
      </c>
      <c r="K616">
        <f ca="1">$B$2/'Financial Inputs '!H616</f>
        <v>220.5</v>
      </c>
      <c r="L616">
        <f ca="1">$B$2/'Financial Inputs '!I616</f>
        <v>22.05</v>
      </c>
      <c r="M616">
        <f ca="1">'Financial Inputs '!J616/'Financial Inputs '!K616</f>
        <v>2.0008568980291344</v>
      </c>
      <c r="N616">
        <f ca="1">'Financial Inputs '!C616/('Financial Inputs '!L616+'Financial Inputs '!M616)/2</f>
        <v>0.01</v>
      </c>
    </row>
    <row r="617" spans="1:14" x14ac:dyDescent="0.3">
      <c r="A617" s="1">
        <v>44902</v>
      </c>
      <c r="B617">
        <f ca="1">'Financial Inputs '!B617</f>
        <v>2105</v>
      </c>
      <c r="C617">
        <f ca="1">'Financial Inputs '!B617-'Financial Inputs '!C617</f>
        <v>2040</v>
      </c>
      <c r="D617" s="7">
        <f ca="1">C617/'Financial Inputs '!B617</f>
        <v>0.96912114014251782</v>
      </c>
      <c r="E617">
        <f ca="1">C617-'Financial Inputs '!D617</f>
        <v>2003</v>
      </c>
      <c r="F617" s="7">
        <f ca="1">E617/'Financial Outputs'!B617</f>
        <v>0.95154394299287415</v>
      </c>
      <c r="G617">
        <f ca="1">'Financial Inputs '!E617-'Financial Inputs '!E617-'Financial Inputs '!F617</f>
        <v>-12</v>
      </c>
      <c r="H617">
        <f ca="1">G617*'Financial Inputs '!G617</f>
        <v>-2.16</v>
      </c>
      <c r="I617">
        <f t="shared" ca="1" si="18"/>
        <v>-9.84</v>
      </c>
      <c r="J617" s="7">
        <f t="shared" ca="1" si="19"/>
        <v>-4.6745843230403799E-3</v>
      </c>
      <c r="K617">
        <f ca="1">$B$2/'Financial Inputs '!H617</f>
        <v>220.5</v>
      </c>
      <c r="L617">
        <f ca="1">$B$2/'Financial Inputs '!I617</f>
        <v>22.05</v>
      </c>
      <c r="M617">
        <f ca="1">'Financial Inputs '!J617/'Financial Inputs '!K617</f>
        <v>1.8610210005122076</v>
      </c>
      <c r="N617">
        <f ca="1">'Financial Inputs '!C617/('Financial Inputs '!L617+'Financial Inputs '!M617)/2</f>
        <v>2.1666666666666667E-2</v>
      </c>
    </row>
    <row r="618" spans="1:14" x14ac:dyDescent="0.3">
      <c r="A618" s="1">
        <v>44903</v>
      </c>
      <c r="B618">
        <f ca="1">'Financial Inputs '!B618</f>
        <v>2121</v>
      </c>
      <c r="C618">
        <f ca="1">'Financial Inputs '!B618-'Financial Inputs '!C618</f>
        <v>2079</v>
      </c>
      <c r="D618" s="7">
        <f ca="1">C618/'Financial Inputs '!B618</f>
        <v>0.98019801980198018</v>
      </c>
      <c r="E618">
        <f ca="1">C618-'Financial Inputs '!D618</f>
        <v>2048</v>
      </c>
      <c r="F618" s="7">
        <f ca="1">E618/'Financial Outputs'!B618</f>
        <v>0.96558227251296558</v>
      </c>
      <c r="G618">
        <f ca="1">'Financial Inputs '!E618-'Financial Inputs '!E618-'Financial Inputs '!F618</f>
        <v>-12</v>
      </c>
      <c r="H618">
        <f ca="1">G618*'Financial Inputs '!G618</f>
        <v>-2.16</v>
      </c>
      <c r="I618">
        <f t="shared" ca="1" si="18"/>
        <v>-9.84</v>
      </c>
      <c r="J618" s="7">
        <f t="shared" ca="1" si="19"/>
        <v>-4.6393210749646396E-3</v>
      </c>
      <c r="K618">
        <f ca="1">$B$2/'Financial Inputs '!H618</f>
        <v>220.5</v>
      </c>
      <c r="L618">
        <f ca="1">$B$2/'Financial Inputs '!I618</f>
        <v>22.05</v>
      </c>
      <c r="M618">
        <f ca="1">'Financial Inputs '!J618/'Financial Inputs '!K618</f>
        <v>2.2689724777764839</v>
      </c>
      <c r="N618">
        <f ca="1">'Financial Inputs '!C618/('Financial Inputs '!L618+'Financial Inputs '!M618)/2</f>
        <v>1.4E-2</v>
      </c>
    </row>
    <row r="619" spans="1:14" x14ac:dyDescent="0.3">
      <c r="A619" s="1">
        <v>44904</v>
      </c>
      <c r="B619">
        <f ca="1">'Financial Inputs '!B619</f>
        <v>2481</v>
      </c>
      <c r="C619">
        <f ca="1">'Financial Inputs '!B619-'Financial Inputs '!C619</f>
        <v>2413</v>
      </c>
      <c r="D619" s="7">
        <f ca="1">C619/'Financial Inputs '!B619</f>
        <v>0.97259169689641278</v>
      </c>
      <c r="E619">
        <f ca="1">C619-'Financial Inputs '!D619</f>
        <v>2382</v>
      </c>
      <c r="F619" s="7">
        <f ca="1">E619/'Financial Outputs'!B619</f>
        <v>0.96009673518742444</v>
      </c>
      <c r="G619">
        <f ca="1">'Financial Inputs '!E619-'Financial Inputs '!E619-'Financial Inputs '!F619</f>
        <v>-11</v>
      </c>
      <c r="H619">
        <f ca="1">G619*'Financial Inputs '!G619</f>
        <v>-1.98</v>
      </c>
      <c r="I619">
        <f t="shared" ca="1" si="18"/>
        <v>-9.02</v>
      </c>
      <c r="J619" s="7">
        <f t="shared" ca="1" si="19"/>
        <v>-3.6356307940346635E-3</v>
      </c>
      <c r="K619">
        <f ca="1">$B$2/'Financial Inputs '!H619</f>
        <v>220.5</v>
      </c>
      <c r="L619">
        <f ca="1">$B$2/'Financial Inputs '!I619</f>
        <v>22.05</v>
      </c>
      <c r="M619">
        <f ca="1">'Financial Inputs '!J619/'Financial Inputs '!K619</f>
        <v>2.2325376451205026</v>
      </c>
      <c r="N619">
        <f ca="1">'Financial Inputs '!C619/('Financial Inputs '!L619+'Financial Inputs '!M619)/2</f>
        <v>2.2666666666666668E-2</v>
      </c>
    </row>
    <row r="620" spans="1:14" x14ac:dyDescent="0.3">
      <c r="A620" s="1">
        <v>44905</v>
      </c>
      <c r="B620">
        <f ca="1">'Financial Inputs '!B620</f>
        <v>2245</v>
      </c>
      <c r="C620">
        <f ca="1">'Financial Inputs '!B620-'Financial Inputs '!C620</f>
        <v>2181</v>
      </c>
      <c r="D620" s="7">
        <f ca="1">C620/'Financial Inputs '!B620</f>
        <v>0.97149220489977728</v>
      </c>
      <c r="E620">
        <f ca="1">C620-'Financial Inputs '!D620</f>
        <v>2145</v>
      </c>
      <c r="F620" s="7">
        <f ca="1">E620/'Financial Outputs'!B620</f>
        <v>0.95545657015590202</v>
      </c>
      <c r="G620">
        <f ca="1">'Financial Inputs '!E620-'Financial Inputs '!E620-'Financial Inputs '!F620</f>
        <v>-13</v>
      </c>
      <c r="H620">
        <f ca="1">G620*'Financial Inputs '!G620</f>
        <v>-2.34</v>
      </c>
      <c r="I620">
        <f t="shared" ca="1" si="18"/>
        <v>-10.66</v>
      </c>
      <c r="J620" s="7">
        <f t="shared" ca="1" si="19"/>
        <v>-4.748329621380846E-3</v>
      </c>
      <c r="K620">
        <f ca="1">$B$2/'Financial Inputs '!H620</f>
        <v>220.5</v>
      </c>
      <c r="L620">
        <f ca="1">$B$2/'Financial Inputs '!I620</f>
        <v>22.05</v>
      </c>
      <c r="M620">
        <f ca="1">'Financial Inputs '!J620/'Financial Inputs '!K620</f>
        <v>1.9372659837513246</v>
      </c>
      <c r="N620">
        <f ca="1">'Financial Inputs '!C620/('Financial Inputs '!L620+'Financial Inputs '!M620)/2</f>
        <v>2.1333333333333333E-2</v>
      </c>
    </row>
    <row r="621" spans="1:14" x14ac:dyDescent="0.3">
      <c r="A621" s="1">
        <v>44906</v>
      </c>
      <c r="B621">
        <f ca="1">'Financial Inputs '!B621</f>
        <v>2291</v>
      </c>
      <c r="C621">
        <f ca="1">'Financial Inputs '!B621-'Financial Inputs '!C621</f>
        <v>2249</v>
      </c>
      <c r="D621" s="7">
        <f ca="1">C621/'Financial Inputs '!B621</f>
        <v>0.98166739415102577</v>
      </c>
      <c r="E621">
        <f ca="1">C621-'Financial Inputs '!D621</f>
        <v>2220</v>
      </c>
      <c r="F621" s="7">
        <f ca="1">E621/'Financial Outputs'!B621</f>
        <v>0.96900916630292444</v>
      </c>
      <c r="G621">
        <f ca="1">'Financial Inputs '!E621-'Financial Inputs '!E621-'Financial Inputs '!F621</f>
        <v>-10</v>
      </c>
      <c r="H621">
        <f ca="1">G621*'Financial Inputs '!G621</f>
        <v>-1.7999999999999998</v>
      </c>
      <c r="I621">
        <f t="shared" ca="1" si="18"/>
        <v>-8.1999999999999993</v>
      </c>
      <c r="J621" s="7">
        <f t="shared" ca="1" si="19"/>
        <v>-3.5792230467044956E-3</v>
      </c>
      <c r="K621">
        <f ca="1">$B$2/'Financial Inputs '!H621</f>
        <v>220.5</v>
      </c>
      <c r="L621">
        <f ca="1">$B$2/'Financial Inputs '!I621</f>
        <v>22.05</v>
      </c>
      <c r="M621">
        <f ca="1">'Financial Inputs '!J621/'Financial Inputs '!K621</f>
        <v>2.1965256353753491</v>
      </c>
      <c r="N621">
        <f ca="1">'Financial Inputs '!C621/('Financial Inputs '!L621+'Financial Inputs '!M621)/2</f>
        <v>1.4E-2</v>
      </c>
    </row>
    <row r="622" spans="1:14" x14ac:dyDescent="0.3">
      <c r="A622" s="1">
        <v>44907</v>
      </c>
      <c r="B622">
        <f ca="1">'Financial Inputs '!B622</f>
        <v>2397</v>
      </c>
      <c r="C622">
        <f ca="1">'Financial Inputs '!B622-'Financial Inputs '!C622</f>
        <v>2325</v>
      </c>
      <c r="D622" s="7">
        <f ca="1">C622/'Financial Inputs '!B622</f>
        <v>0.96996245306633289</v>
      </c>
      <c r="E622">
        <f ca="1">C622-'Financial Inputs '!D622</f>
        <v>2296</v>
      </c>
      <c r="F622" s="7">
        <f ca="1">E622/'Financial Outputs'!B622</f>
        <v>0.95786399666249478</v>
      </c>
      <c r="G622">
        <f ca="1">'Financial Inputs '!E622-'Financial Inputs '!E622-'Financial Inputs '!F622</f>
        <v>-13</v>
      </c>
      <c r="H622">
        <f ca="1">G622*'Financial Inputs '!G622</f>
        <v>-2.34</v>
      </c>
      <c r="I622">
        <f t="shared" ca="1" si="18"/>
        <v>-10.66</v>
      </c>
      <c r="J622" s="7">
        <f t="shared" ca="1" si="19"/>
        <v>-4.4472256987901542E-3</v>
      </c>
      <c r="K622">
        <f ca="1">$B$2/'Financial Inputs '!H622</f>
        <v>220.5</v>
      </c>
      <c r="L622">
        <f ca="1">$B$2/'Financial Inputs '!I622</f>
        <v>22.05</v>
      </c>
      <c r="M622">
        <f ca="1">'Financial Inputs '!J622/'Financial Inputs '!K622</f>
        <v>1.8982722320622931</v>
      </c>
      <c r="N622">
        <f ca="1">'Financial Inputs '!C622/('Financial Inputs '!L622+'Financial Inputs '!M622)/2</f>
        <v>2.4E-2</v>
      </c>
    </row>
    <row r="623" spans="1:14" x14ac:dyDescent="0.3">
      <c r="A623" s="1">
        <v>44908</v>
      </c>
      <c r="B623">
        <f ca="1">'Financial Inputs '!B623</f>
        <v>2023</v>
      </c>
      <c r="C623">
        <f ca="1">'Financial Inputs '!B623-'Financial Inputs '!C623</f>
        <v>1946</v>
      </c>
      <c r="D623" s="7">
        <f ca="1">C623/'Financial Inputs '!B623</f>
        <v>0.96193771626297575</v>
      </c>
      <c r="E623">
        <f ca="1">C623-'Financial Inputs '!D623</f>
        <v>1923</v>
      </c>
      <c r="F623" s="7">
        <f ca="1">E623/'Financial Outputs'!B623</f>
        <v>0.95056846267918937</v>
      </c>
      <c r="G623">
        <f ca="1">'Financial Inputs '!E623-'Financial Inputs '!E623-'Financial Inputs '!F623</f>
        <v>-11</v>
      </c>
      <c r="H623">
        <f ca="1">G623*'Financial Inputs '!G623</f>
        <v>-1.98</v>
      </c>
      <c r="I623">
        <f t="shared" ca="1" si="18"/>
        <v>-9.02</v>
      </c>
      <c r="J623" s="7">
        <f t="shared" ca="1" si="19"/>
        <v>-4.4587246663371225E-3</v>
      </c>
      <c r="K623">
        <f ca="1">$B$2/'Financial Inputs '!H623</f>
        <v>220.5</v>
      </c>
      <c r="L623">
        <f ca="1">$B$2/'Financial Inputs '!I623</f>
        <v>22.05</v>
      </c>
      <c r="M623">
        <f ca="1">'Financial Inputs '!J623/'Financial Inputs '!K623</f>
        <v>1.9924788247284997</v>
      </c>
      <c r="N623">
        <f ca="1">'Financial Inputs '!C623/('Financial Inputs '!L623+'Financial Inputs '!M623)/2</f>
        <v>2.5666666666666667E-2</v>
      </c>
    </row>
    <row r="624" spans="1:14" x14ac:dyDescent="0.3">
      <c r="A624" s="1">
        <v>44909</v>
      </c>
      <c r="B624">
        <f ca="1">'Financial Inputs '!B624</f>
        <v>2164</v>
      </c>
      <c r="C624">
        <f ca="1">'Financial Inputs '!B624-'Financial Inputs '!C624</f>
        <v>2110</v>
      </c>
      <c r="D624" s="7">
        <f ca="1">C624/'Financial Inputs '!B624</f>
        <v>0.97504621072088726</v>
      </c>
      <c r="E624">
        <f ca="1">C624-'Financial Inputs '!D624</f>
        <v>2088</v>
      </c>
      <c r="F624" s="7">
        <f ca="1">E624/'Financial Outputs'!B624</f>
        <v>0.96487985212569316</v>
      </c>
      <c r="G624">
        <f ca="1">'Financial Inputs '!E624-'Financial Inputs '!E624-'Financial Inputs '!F624</f>
        <v>-14</v>
      </c>
      <c r="H624">
        <f ca="1">G624*'Financial Inputs '!G624</f>
        <v>-2.52</v>
      </c>
      <c r="I624">
        <f t="shared" ca="1" si="18"/>
        <v>-11.48</v>
      </c>
      <c r="J624" s="7">
        <f t="shared" ca="1" si="19"/>
        <v>-5.3049907578558231E-3</v>
      </c>
      <c r="K624">
        <f ca="1">$B$2/'Financial Inputs '!H624</f>
        <v>220.5</v>
      </c>
      <c r="L624">
        <f ca="1">$B$2/'Financial Inputs '!I624</f>
        <v>22.05</v>
      </c>
      <c r="M624">
        <f ca="1">'Financial Inputs '!J624/'Financial Inputs '!K624</f>
        <v>1.9815753592280529</v>
      </c>
      <c r="N624">
        <f ca="1">'Financial Inputs '!C624/('Financial Inputs '!L624+'Financial Inputs '!M624)/2</f>
        <v>1.7999999999999999E-2</v>
      </c>
    </row>
    <row r="625" spans="1:14" x14ac:dyDescent="0.3">
      <c r="A625" s="1">
        <v>44910</v>
      </c>
      <c r="B625">
        <f ca="1">'Financial Inputs '!B625</f>
        <v>2397</v>
      </c>
      <c r="C625">
        <f ca="1">'Financial Inputs '!B625-'Financial Inputs '!C625</f>
        <v>2313</v>
      </c>
      <c r="D625" s="7">
        <f ca="1">C625/'Financial Inputs '!B625</f>
        <v>0.96495619524405507</v>
      </c>
      <c r="E625">
        <f ca="1">C625-'Financial Inputs '!D625</f>
        <v>2285</v>
      </c>
      <c r="F625" s="7">
        <f ca="1">E625/'Financial Outputs'!B625</f>
        <v>0.95327492699207339</v>
      </c>
      <c r="G625">
        <f ca="1">'Financial Inputs '!E625-'Financial Inputs '!E625-'Financial Inputs '!F625</f>
        <v>-12</v>
      </c>
      <c r="H625">
        <f ca="1">G625*'Financial Inputs '!G625</f>
        <v>-2.16</v>
      </c>
      <c r="I625">
        <f t="shared" ca="1" si="18"/>
        <v>-9.84</v>
      </c>
      <c r="J625" s="7">
        <f t="shared" ca="1" si="19"/>
        <v>-4.105131414267835E-3</v>
      </c>
      <c r="K625">
        <f ca="1">$B$2/'Financial Inputs '!H625</f>
        <v>220.5</v>
      </c>
      <c r="L625">
        <f ca="1">$B$2/'Financial Inputs '!I625</f>
        <v>22.05</v>
      </c>
      <c r="M625">
        <f ca="1">'Financial Inputs '!J625/'Financial Inputs '!K625</f>
        <v>2.3297770700636944</v>
      </c>
      <c r="N625">
        <f ca="1">'Financial Inputs '!C625/('Financial Inputs '!L625+'Financial Inputs '!M625)/2</f>
        <v>2.8000000000000001E-2</v>
      </c>
    </row>
    <row r="626" spans="1:14" x14ac:dyDescent="0.3">
      <c r="A626" s="1">
        <v>44911</v>
      </c>
      <c r="B626">
        <f ca="1">'Financial Inputs '!B626</f>
        <v>2138</v>
      </c>
      <c r="C626">
        <f ca="1">'Financial Inputs '!B626-'Financial Inputs '!C626</f>
        <v>2101</v>
      </c>
      <c r="D626" s="7">
        <f ca="1">C626/'Financial Inputs '!B626</f>
        <v>0.98269410664172119</v>
      </c>
      <c r="E626">
        <f ca="1">C626-'Financial Inputs '!D626</f>
        <v>2061</v>
      </c>
      <c r="F626" s="7">
        <f ca="1">E626/'Financial Outputs'!B626</f>
        <v>0.96398503274087932</v>
      </c>
      <c r="G626">
        <f ca="1">'Financial Inputs '!E626-'Financial Inputs '!E626-'Financial Inputs '!F626</f>
        <v>-13</v>
      </c>
      <c r="H626">
        <f ca="1">G626*'Financial Inputs '!G626</f>
        <v>-2.34</v>
      </c>
      <c r="I626">
        <f t="shared" ca="1" si="18"/>
        <v>-10.66</v>
      </c>
      <c r="J626" s="7">
        <f t="shared" ca="1" si="19"/>
        <v>-4.9859681945743682E-3</v>
      </c>
      <c r="K626">
        <f ca="1">$B$2/'Financial Inputs '!H626</f>
        <v>220.5</v>
      </c>
      <c r="L626">
        <f ca="1">$B$2/'Financial Inputs '!I626</f>
        <v>22.05</v>
      </c>
      <c r="M626">
        <f ca="1">'Financial Inputs '!J626/'Financial Inputs '!K626</f>
        <v>2.2087295587474634</v>
      </c>
      <c r="N626">
        <f ca="1">'Financial Inputs '!C626/('Financial Inputs '!L626+'Financial Inputs '!M626)/2</f>
        <v>1.2333333333333333E-2</v>
      </c>
    </row>
    <row r="627" spans="1:14" x14ac:dyDescent="0.3">
      <c r="A627" s="1">
        <v>44912</v>
      </c>
      <c r="B627">
        <f ca="1">'Financial Inputs '!B627</f>
        <v>2383</v>
      </c>
      <c r="C627">
        <f ca="1">'Financial Inputs '!B627-'Financial Inputs '!C627</f>
        <v>2299</v>
      </c>
      <c r="D627" s="7">
        <f ca="1">C627/'Financial Inputs '!B627</f>
        <v>0.96475031472933281</v>
      </c>
      <c r="E627">
        <f ca="1">C627-'Financial Inputs '!D627</f>
        <v>2276</v>
      </c>
      <c r="F627" s="7">
        <f ca="1">E627/'Financial Outputs'!B627</f>
        <v>0.95509861519093575</v>
      </c>
      <c r="G627">
        <f ca="1">'Financial Inputs '!E627-'Financial Inputs '!E627-'Financial Inputs '!F627</f>
        <v>-14</v>
      </c>
      <c r="H627">
        <f ca="1">G627*'Financial Inputs '!G627</f>
        <v>-2.52</v>
      </c>
      <c r="I627">
        <f t="shared" ca="1" si="18"/>
        <v>-11.48</v>
      </c>
      <c r="J627" s="7">
        <f t="shared" ca="1" si="19"/>
        <v>-4.8174569869911879E-3</v>
      </c>
      <c r="K627">
        <f ca="1">$B$2/'Financial Inputs '!H627</f>
        <v>220.5</v>
      </c>
      <c r="L627">
        <f ca="1">$B$2/'Financial Inputs '!I627</f>
        <v>22.05</v>
      </c>
      <c r="M627">
        <f ca="1">'Financial Inputs '!J627/'Financial Inputs '!K627</f>
        <v>2.0291285316354952</v>
      </c>
      <c r="N627">
        <f ca="1">'Financial Inputs '!C627/('Financial Inputs '!L627+'Financial Inputs '!M627)/2</f>
        <v>2.8000000000000001E-2</v>
      </c>
    </row>
    <row r="628" spans="1:14" x14ac:dyDescent="0.3">
      <c r="A628" s="1">
        <v>44913</v>
      </c>
      <c r="B628">
        <f ca="1">'Financial Inputs '!B628</f>
        <v>2124</v>
      </c>
      <c r="C628">
        <f ca="1">'Financial Inputs '!B628-'Financial Inputs '!C628</f>
        <v>2049</v>
      </c>
      <c r="D628" s="7">
        <f ca="1">C628/'Financial Inputs '!B628</f>
        <v>0.96468926553672318</v>
      </c>
      <c r="E628">
        <f ca="1">C628-'Financial Inputs '!D628</f>
        <v>2024</v>
      </c>
      <c r="F628" s="7">
        <f ca="1">E628/'Financial Outputs'!B628</f>
        <v>0.95291902071563084</v>
      </c>
      <c r="G628">
        <f ca="1">'Financial Inputs '!E628-'Financial Inputs '!E628-'Financial Inputs '!F628</f>
        <v>-14</v>
      </c>
      <c r="H628">
        <f ca="1">G628*'Financial Inputs '!G628</f>
        <v>-2.52</v>
      </c>
      <c r="I628">
        <f t="shared" ca="1" si="18"/>
        <v>-11.48</v>
      </c>
      <c r="J628" s="7">
        <f t="shared" ca="1" si="19"/>
        <v>-5.4048964218455743E-3</v>
      </c>
      <c r="K628">
        <f ca="1">$B$2/'Financial Inputs '!H628</f>
        <v>220.5</v>
      </c>
      <c r="L628">
        <f ca="1">$B$2/'Financial Inputs '!I628</f>
        <v>22.05</v>
      </c>
      <c r="M628">
        <f ca="1">'Financial Inputs '!J628/'Financial Inputs '!K628</f>
        <v>2.1720921658986176</v>
      </c>
      <c r="N628">
        <f ca="1">'Financial Inputs '!C628/('Financial Inputs '!L628+'Financial Inputs '!M628)/2</f>
        <v>2.5000000000000001E-2</v>
      </c>
    </row>
    <row r="629" spans="1:14" x14ac:dyDescent="0.3">
      <c r="A629" s="1">
        <v>44914</v>
      </c>
      <c r="B629">
        <f ca="1">'Financial Inputs '!B629</f>
        <v>2083</v>
      </c>
      <c r="C629">
        <f ca="1">'Financial Inputs '!B629-'Financial Inputs '!C629</f>
        <v>2024</v>
      </c>
      <c r="D629" s="7">
        <f ca="1">C629/'Financial Inputs '!B629</f>
        <v>0.97167546807489202</v>
      </c>
      <c r="E629">
        <f ca="1">C629-'Financial Inputs '!D629</f>
        <v>1999</v>
      </c>
      <c r="F629" s="7">
        <f ca="1">E629/'Financial Outputs'!B629</f>
        <v>0.9596735477676428</v>
      </c>
      <c r="G629">
        <f ca="1">'Financial Inputs '!E629-'Financial Inputs '!E629-'Financial Inputs '!F629</f>
        <v>-13</v>
      </c>
      <c r="H629">
        <f ca="1">G629*'Financial Inputs '!G629</f>
        <v>-2.34</v>
      </c>
      <c r="I629">
        <f t="shared" ca="1" si="18"/>
        <v>-10.66</v>
      </c>
      <c r="J629" s="7">
        <f t="shared" ca="1" si="19"/>
        <v>-5.1176188190110421E-3</v>
      </c>
      <c r="K629">
        <f ca="1">$B$2/'Financial Inputs '!H629</f>
        <v>220.5</v>
      </c>
      <c r="L629">
        <f ca="1">$B$2/'Financial Inputs '!I629</f>
        <v>22.05</v>
      </c>
      <c r="M629">
        <f ca="1">'Financial Inputs '!J629/'Financial Inputs '!K629</f>
        <v>2.1318456108391208</v>
      </c>
      <c r="N629">
        <f ca="1">'Financial Inputs '!C629/('Financial Inputs '!L629+'Financial Inputs '!M629)/2</f>
        <v>1.9666666666666666E-2</v>
      </c>
    </row>
    <row r="630" spans="1:14" x14ac:dyDescent="0.3">
      <c r="A630" s="1">
        <v>44915</v>
      </c>
      <c r="B630">
        <f ca="1">'Financial Inputs '!B630</f>
        <v>2477</v>
      </c>
      <c r="C630">
        <f ca="1">'Financial Inputs '!B630-'Financial Inputs '!C630</f>
        <v>2435</v>
      </c>
      <c r="D630" s="7">
        <f ca="1">C630/'Financial Inputs '!B630</f>
        <v>0.98304400484457</v>
      </c>
      <c r="E630">
        <f ca="1">C630-'Financial Inputs '!D630</f>
        <v>2397</v>
      </c>
      <c r="F630" s="7">
        <f ca="1">E630/'Financial Outputs'!B630</f>
        <v>0.96770286637060965</v>
      </c>
      <c r="G630">
        <f ca="1">'Financial Inputs '!E630-'Financial Inputs '!E630-'Financial Inputs '!F630</f>
        <v>-12</v>
      </c>
      <c r="H630">
        <f ca="1">G630*'Financial Inputs '!G630</f>
        <v>-2.16</v>
      </c>
      <c r="I630">
        <f t="shared" ca="1" si="18"/>
        <v>-9.84</v>
      </c>
      <c r="J630" s="7">
        <f t="shared" ca="1" si="19"/>
        <v>-3.9725474364150177E-3</v>
      </c>
      <c r="K630">
        <f ca="1">$B$2/'Financial Inputs '!H630</f>
        <v>220.5</v>
      </c>
      <c r="L630">
        <f ca="1">$B$2/'Financial Inputs '!I630</f>
        <v>22.05</v>
      </c>
      <c r="M630">
        <f ca="1">'Financial Inputs '!J630/'Financial Inputs '!K630</f>
        <v>1.8737880420145434</v>
      </c>
      <c r="N630">
        <f ca="1">'Financial Inputs '!C630/('Financial Inputs '!L630+'Financial Inputs '!M630)/2</f>
        <v>1.4E-2</v>
      </c>
    </row>
    <row r="631" spans="1:14" x14ac:dyDescent="0.3">
      <c r="A631" s="1">
        <v>44916</v>
      </c>
      <c r="B631">
        <f ca="1">'Financial Inputs '!B631</f>
        <v>2032</v>
      </c>
      <c r="C631">
        <f ca="1">'Financial Inputs '!B631-'Financial Inputs '!C631</f>
        <v>1973</v>
      </c>
      <c r="D631" s="7">
        <f ca="1">C631/'Financial Inputs '!B631</f>
        <v>0.97096456692913391</v>
      </c>
      <c r="E631">
        <f ca="1">C631-'Financial Inputs '!D631</f>
        <v>1945</v>
      </c>
      <c r="F631" s="7">
        <f ca="1">E631/'Financial Outputs'!B631</f>
        <v>0.95718503937007871</v>
      </c>
      <c r="G631">
        <f ca="1">'Financial Inputs '!E631-'Financial Inputs '!E631-'Financial Inputs '!F631</f>
        <v>-14</v>
      </c>
      <c r="H631">
        <f ca="1">G631*'Financial Inputs '!G631</f>
        <v>-2.52</v>
      </c>
      <c r="I631">
        <f t="shared" ca="1" si="18"/>
        <v>-11.48</v>
      </c>
      <c r="J631" s="7">
        <f t="shared" ca="1" si="19"/>
        <v>-5.6496062992125989E-3</v>
      </c>
      <c r="K631">
        <f ca="1">$B$2/'Financial Inputs '!H631</f>
        <v>220.5</v>
      </c>
      <c r="L631">
        <f ca="1">$B$2/'Financial Inputs '!I631</f>
        <v>22.05</v>
      </c>
      <c r="M631">
        <f ca="1">'Financial Inputs '!J631/'Financial Inputs '!K631</f>
        <v>1.9128648072752179</v>
      </c>
      <c r="N631">
        <f ca="1">'Financial Inputs '!C631/('Financial Inputs '!L631+'Financial Inputs '!M631)/2</f>
        <v>1.9666666666666666E-2</v>
      </c>
    </row>
    <row r="632" spans="1:14" x14ac:dyDescent="0.3">
      <c r="A632" s="1">
        <v>44917</v>
      </c>
      <c r="B632">
        <f ca="1">'Financial Inputs '!B632</f>
        <v>2458</v>
      </c>
      <c r="C632">
        <f ca="1">'Financial Inputs '!B632-'Financial Inputs '!C632</f>
        <v>2368</v>
      </c>
      <c r="D632" s="7">
        <f ca="1">C632/'Financial Inputs '!B632</f>
        <v>0.96338486574450777</v>
      </c>
      <c r="E632">
        <f ca="1">C632-'Financial Inputs '!D632</f>
        <v>2336</v>
      </c>
      <c r="F632" s="7">
        <f ca="1">E632/'Financial Outputs'!B632</f>
        <v>0.95036615134255498</v>
      </c>
      <c r="G632">
        <f ca="1">'Financial Inputs '!E632-'Financial Inputs '!E632-'Financial Inputs '!F632</f>
        <v>-13</v>
      </c>
      <c r="H632">
        <f ca="1">G632*'Financial Inputs '!G632</f>
        <v>-2.34</v>
      </c>
      <c r="I632">
        <f t="shared" ca="1" si="18"/>
        <v>-10.66</v>
      </c>
      <c r="J632" s="7">
        <f t="shared" ca="1" si="19"/>
        <v>-4.3368592351505286E-3</v>
      </c>
      <c r="K632">
        <f ca="1">$B$2/'Financial Inputs '!H632</f>
        <v>220.5</v>
      </c>
      <c r="L632">
        <f ca="1">$B$2/'Financial Inputs '!I632</f>
        <v>22.05</v>
      </c>
      <c r="M632">
        <f ca="1">'Financial Inputs '!J632/'Financial Inputs '!K632</f>
        <v>2.2752041426010754</v>
      </c>
      <c r="N632">
        <f ca="1">'Financial Inputs '!C632/('Financial Inputs '!L632+'Financial Inputs '!M632)/2</f>
        <v>0.03</v>
      </c>
    </row>
    <row r="633" spans="1:14" x14ac:dyDescent="0.3">
      <c r="A633" s="1">
        <v>44918</v>
      </c>
      <c r="B633">
        <f ca="1">'Financial Inputs '!B633</f>
        <v>2493</v>
      </c>
      <c r="C633">
        <f ca="1">'Financial Inputs '!B633-'Financial Inputs '!C633</f>
        <v>2422</v>
      </c>
      <c r="D633" s="7">
        <f ca="1">C633/'Financial Inputs '!B633</f>
        <v>0.9715202567188127</v>
      </c>
      <c r="E633">
        <f ca="1">C633-'Financial Inputs '!D633</f>
        <v>2394</v>
      </c>
      <c r="F633" s="7">
        <f ca="1">E633/'Financial Outputs'!B633</f>
        <v>0.96028880866425992</v>
      </c>
      <c r="G633">
        <f ca="1">'Financial Inputs '!E633-'Financial Inputs '!E633-'Financial Inputs '!F633</f>
        <v>-15</v>
      </c>
      <c r="H633">
        <f ca="1">G633*'Financial Inputs '!G633</f>
        <v>-2.6999999999999997</v>
      </c>
      <c r="I633">
        <f t="shared" ca="1" si="18"/>
        <v>-12.3</v>
      </c>
      <c r="J633" s="7">
        <f t="shared" ca="1" si="19"/>
        <v>-4.9338146811071003E-3</v>
      </c>
      <c r="K633">
        <f ca="1">$B$2/'Financial Inputs '!H633</f>
        <v>220.5</v>
      </c>
      <c r="L633">
        <f ca="1">$B$2/'Financial Inputs '!I633</f>
        <v>22.05</v>
      </c>
      <c r="M633">
        <f ca="1">'Financial Inputs '!J633/'Financial Inputs '!K633</f>
        <v>2.1634982440067185</v>
      </c>
      <c r="N633">
        <f ca="1">'Financial Inputs '!C633/('Financial Inputs '!L633+'Financial Inputs '!M633)/2</f>
        <v>2.3666666666666666E-2</v>
      </c>
    </row>
    <row r="634" spans="1:14" x14ac:dyDescent="0.3">
      <c r="A634" s="1">
        <v>44919</v>
      </c>
      <c r="B634">
        <f ca="1">'Financial Inputs '!B634</f>
        <v>2341</v>
      </c>
      <c r="C634">
        <f ca="1">'Financial Inputs '!B634-'Financial Inputs '!C634</f>
        <v>2265</v>
      </c>
      <c r="D634" s="7">
        <f ca="1">C634/'Financial Inputs '!B634</f>
        <v>0.96753524134985047</v>
      </c>
      <c r="E634">
        <f ca="1">C634-'Financial Inputs '!D634</f>
        <v>2226</v>
      </c>
      <c r="F634" s="7">
        <f ca="1">E634/'Financial Outputs'!B634</f>
        <v>0.95087569414780004</v>
      </c>
      <c r="G634">
        <f ca="1">'Financial Inputs '!E634-'Financial Inputs '!E634-'Financial Inputs '!F634</f>
        <v>-12</v>
      </c>
      <c r="H634">
        <f ca="1">G634*'Financial Inputs '!G634</f>
        <v>-2.16</v>
      </c>
      <c r="I634">
        <f t="shared" ca="1" si="18"/>
        <v>-9.84</v>
      </c>
      <c r="J634" s="7">
        <f t="shared" ca="1" si="19"/>
        <v>-4.2033319094404104E-3</v>
      </c>
      <c r="K634">
        <f ca="1">$B$2/'Financial Inputs '!H634</f>
        <v>220.5</v>
      </c>
      <c r="L634">
        <f ca="1">$B$2/'Financial Inputs '!I634</f>
        <v>22.05</v>
      </c>
      <c r="M634">
        <f ca="1">'Financial Inputs '!J634/'Financial Inputs '!K634</f>
        <v>1.9445060223158206</v>
      </c>
      <c r="N634">
        <f ca="1">'Financial Inputs '!C634/('Financial Inputs '!L634+'Financial Inputs '!M634)/2</f>
        <v>2.5333333333333333E-2</v>
      </c>
    </row>
    <row r="635" spans="1:14" x14ac:dyDescent="0.3">
      <c r="A635" s="1">
        <v>44920</v>
      </c>
      <c r="B635">
        <f ca="1">'Financial Inputs '!B635</f>
        <v>2105</v>
      </c>
      <c r="C635">
        <f ca="1">'Financial Inputs '!B635-'Financial Inputs '!C635</f>
        <v>2047</v>
      </c>
      <c r="D635" s="7">
        <f ca="1">C635/'Financial Inputs '!B635</f>
        <v>0.97244655581947748</v>
      </c>
      <c r="E635">
        <f ca="1">C635-'Financial Inputs '!D635</f>
        <v>2011</v>
      </c>
      <c r="F635" s="7">
        <f ca="1">E635/'Financial Outputs'!B635</f>
        <v>0.95534441805225656</v>
      </c>
      <c r="G635">
        <f ca="1">'Financial Inputs '!E635-'Financial Inputs '!E635-'Financial Inputs '!F635</f>
        <v>-12</v>
      </c>
      <c r="H635">
        <f ca="1">G635*'Financial Inputs '!G635</f>
        <v>-2.16</v>
      </c>
      <c r="I635">
        <f t="shared" ca="1" si="18"/>
        <v>-9.84</v>
      </c>
      <c r="J635" s="7">
        <f t="shared" ca="1" si="19"/>
        <v>-4.6745843230403799E-3</v>
      </c>
      <c r="K635">
        <f ca="1">$B$2/'Financial Inputs '!H635</f>
        <v>220.5</v>
      </c>
      <c r="L635">
        <f ca="1">$B$2/'Financial Inputs '!I635</f>
        <v>22.05</v>
      </c>
      <c r="M635">
        <f ca="1">'Financial Inputs '!J635/'Financial Inputs '!K635</f>
        <v>2.1717198922662564</v>
      </c>
      <c r="N635">
        <f ca="1">'Financial Inputs '!C635/('Financial Inputs '!L635+'Financial Inputs '!M635)/2</f>
        <v>1.9333333333333334E-2</v>
      </c>
    </row>
    <row r="636" spans="1:14" x14ac:dyDescent="0.3">
      <c r="A636" s="1">
        <v>44921</v>
      </c>
      <c r="B636">
        <f ca="1">'Financial Inputs '!B636</f>
        <v>2183</v>
      </c>
      <c r="C636">
        <f ca="1">'Financial Inputs '!B636-'Financial Inputs '!C636</f>
        <v>2151</v>
      </c>
      <c r="D636" s="7">
        <f ca="1">C636/'Financial Inputs '!B636</f>
        <v>0.98534127347686673</v>
      </c>
      <c r="E636">
        <f ca="1">C636-'Financial Inputs '!D636</f>
        <v>2128</v>
      </c>
      <c r="F636" s="7">
        <f ca="1">E636/'Financial Outputs'!B636</f>
        <v>0.97480531378836466</v>
      </c>
      <c r="G636">
        <f ca="1">'Financial Inputs '!E636-'Financial Inputs '!E636-'Financial Inputs '!F636</f>
        <v>-13</v>
      </c>
      <c r="H636">
        <f ca="1">G636*'Financial Inputs '!G636</f>
        <v>-2.34</v>
      </c>
      <c r="I636">
        <f t="shared" ca="1" si="18"/>
        <v>-10.66</v>
      </c>
      <c r="J636" s="7">
        <f t="shared" ca="1" si="19"/>
        <v>-4.8831882730187813E-3</v>
      </c>
      <c r="K636">
        <f ca="1">$B$2/'Financial Inputs '!H636</f>
        <v>220.5</v>
      </c>
      <c r="L636">
        <f ca="1">$B$2/'Financial Inputs '!I636</f>
        <v>22.05</v>
      </c>
      <c r="M636">
        <f ca="1">'Financial Inputs '!J636/'Financial Inputs '!K636</f>
        <v>2.1246835682170251</v>
      </c>
      <c r="N636">
        <f ca="1">'Financial Inputs '!C636/('Financial Inputs '!L636+'Financial Inputs '!M636)/2</f>
        <v>1.0666666666666666E-2</v>
      </c>
    </row>
    <row r="637" spans="1:14" x14ac:dyDescent="0.3">
      <c r="A637" s="1">
        <v>44922</v>
      </c>
      <c r="B637">
        <f ca="1">'Financial Inputs '!B637</f>
        <v>2287</v>
      </c>
      <c r="C637">
        <f ca="1">'Financial Inputs '!B637-'Financial Inputs '!C637</f>
        <v>2244</v>
      </c>
      <c r="D637" s="7">
        <f ca="1">C637/'Financial Inputs '!B637</f>
        <v>0.98119807608220377</v>
      </c>
      <c r="E637">
        <f ca="1">C637-'Financial Inputs '!D637</f>
        <v>2215</v>
      </c>
      <c r="F637" s="7">
        <f ca="1">E637/'Financial Outputs'!B637</f>
        <v>0.96851770878880628</v>
      </c>
      <c r="G637">
        <f ca="1">'Financial Inputs '!E637-'Financial Inputs '!E637-'Financial Inputs '!F637</f>
        <v>-12</v>
      </c>
      <c r="H637">
        <f ca="1">G637*'Financial Inputs '!G637</f>
        <v>-2.16</v>
      </c>
      <c r="I637">
        <f t="shared" ca="1" si="18"/>
        <v>-9.84</v>
      </c>
      <c r="J637" s="7">
        <f t="shared" ca="1" si="19"/>
        <v>-4.3025797988631397E-3</v>
      </c>
      <c r="K637">
        <f ca="1">$B$2/'Financial Inputs '!H637</f>
        <v>220.5</v>
      </c>
      <c r="L637">
        <f ca="1">$B$2/'Financial Inputs '!I637</f>
        <v>22.05</v>
      </c>
      <c r="M637">
        <f ca="1">'Financial Inputs '!J637/'Financial Inputs '!K637</f>
        <v>2.0002265861027189</v>
      </c>
      <c r="N637">
        <f ca="1">'Financial Inputs '!C637/('Financial Inputs '!L637+'Financial Inputs '!M637)/2</f>
        <v>1.4333333333333333E-2</v>
      </c>
    </row>
    <row r="638" spans="1:14" x14ac:dyDescent="0.3">
      <c r="A638" s="1">
        <v>44923</v>
      </c>
      <c r="B638">
        <f ca="1">'Financial Inputs '!B638</f>
        <v>2186</v>
      </c>
      <c r="C638">
        <f ca="1">'Financial Inputs '!B638-'Financial Inputs '!C638</f>
        <v>2144</v>
      </c>
      <c r="D638" s="7">
        <f ca="1">C638/'Financial Inputs '!B638</f>
        <v>0.9807868252516011</v>
      </c>
      <c r="E638">
        <f ca="1">C638-'Financial Inputs '!D638</f>
        <v>2112</v>
      </c>
      <c r="F638" s="7">
        <f ca="1">E638/'Financial Outputs'!B638</f>
        <v>0.96614821591948763</v>
      </c>
      <c r="G638">
        <f ca="1">'Financial Inputs '!E638-'Financial Inputs '!E638-'Financial Inputs '!F638</f>
        <v>-15</v>
      </c>
      <c r="H638">
        <f ca="1">G638*'Financial Inputs '!G638</f>
        <v>-2.6999999999999997</v>
      </c>
      <c r="I638">
        <f t="shared" ca="1" si="18"/>
        <v>-12.3</v>
      </c>
      <c r="J638" s="7">
        <f t="shared" ca="1" si="19"/>
        <v>-5.626715462031107E-3</v>
      </c>
      <c r="K638">
        <f ca="1">$B$2/'Financial Inputs '!H638</f>
        <v>220.5</v>
      </c>
      <c r="L638">
        <f ca="1">$B$2/'Financial Inputs '!I638</f>
        <v>22.05</v>
      </c>
      <c r="M638">
        <f ca="1">'Financial Inputs '!J638/'Financial Inputs '!K638</f>
        <v>2.1460648325542189</v>
      </c>
      <c r="N638">
        <f ca="1">'Financial Inputs '!C638/('Financial Inputs '!L638+'Financial Inputs '!M638)/2</f>
        <v>1.4E-2</v>
      </c>
    </row>
    <row r="639" spans="1:14" x14ac:dyDescent="0.3">
      <c r="A639" s="1">
        <v>44924</v>
      </c>
      <c r="B639">
        <f ca="1">'Financial Inputs '!B639</f>
        <v>2296</v>
      </c>
      <c r="C639">
        <f ca="1">'Financial Inputs '!B639-'Financial Inputs '!C639</f>
        <v>2222</v>
      </c>
      <c r="D639" s="7">
        <f ca="1">C639/'Financial Inputs '!B639</f>
        <v>0.96777003484320556</v>
      </c>
      <c r="E639">
        <f ca="1">C639-'Financial Inputs '!D639</f>
        <v>2185</v>
      </c>
      <c r="F639" s="7">
        <f ca="1">E639/'Financial Outputs'!B639</f>
        <v>0.9516550522648084</v>
      </c>
      <c r="G639">
        <f ca="1">'Financial Inputs '!E639-'Financial Inputs '!E639-'Financial Inputs '!F639</f>
        <v>-14</v>
      </c>
      <c r="H639">
        <f ca="1">G639*'Financial Inputs '!G639</f>
        <v>-2.52</v>
      </c>
      <c r="I639">
        <f t="shared" ca="1" si="18"/>
        <v>-11.48</v>
      </c>
      <c r="J639" s="7">
        <f t="shared" ca="1" si="19"/>
        <v>-5.0000000000000001E-3</v>
      </c>
      <c r="K639">
        <f ca="1">$B$2/'Financial Inputs '!H639</f>
        <v>220.5</v>
      </c>
      <c r="L639">
        <f ca="1">$B$2/'Financial Inputs '!I639</f>
        <v>22.05</v>
      </c>
      <c r="M639">
        <f ca="1">'Financial Inputs '!J639/'Financial Inputs '!K639</f>
        <v>2.0418659869408846</v>
      </c>
      <c r="N639">
        <f ca="1">'Financial Inputs '!C639/('Financial Inputs '!L639+'Financial Inputs '!M639)/2</f>
        <v>2.4666666666666667E-2</v>
      </c>
    </row>
    <row r="640" spans="1:14" x14ac:dyDescent="0.3">
      <c r="A640" s="1">
        <v>44925</v>
      </c>
      <c r="B640">
        <f ca="1">'Financial Inputs '!B640</f>
        <v>2010</v>
      </c>
      <c r="C640">
        <f ca="1">'Financial Inputs '!B640-'Financial Inputs '!C640</f>
        <v>1942</v>
      </c>
      <c r="D640" s="7">
        <f ca="1">C640/'Financial Inputs '!B640</f>
        <v>0.96616915422885574</v>
      </c>
      <c r="E640">
        <f ca="1">C640-'Financial Inputs '!D640</f>
        <v>1914</v>
      </c>
      <c r="F640" s="7">
        <f ca="1">E640/'Financial Outputs'!B640</f>
        <v>0.9522388059701492</v>
      </c>
      <c r="G640">
        <f ca="1">'Financial Inputs '!E640-'Financial Inputs '!E640-'Financial Inputs '!F640</f>
        <v>-12</v>
      </c>
      <c r="H640">
        <f ca="1">G640*'Financial Inputs '!G640</f>
        <v>-2.16</v>
      </c>
      <c r="I640">
        <f t="shared" ca="1" si="18"/>
        <v>-9.84</v>
      </c>
      <c r="J640" s="7">
        <f t="shared" ca="1" si="19"/>
        <v>-4.8955223880597018E-3</v>
      </c>
      <c r="K640">
        <f ca="1">$B$2/'Financial Inputs '!H640</f>
        <v>220.5</v>
      </c>
      <c r="L640">
        <f ca="1">$B$2/'Financial Inputs '!I640</f>
        <v>22.05</v>
      </c>
      <c r="M640">
        <f ca="1">'Financial Inputs '!J640/'Financial Inputs '!K640</f>
        <v>2.0934596804162022</v>
      </c>
      <c r="N640">
        <f ca="1">'Financial Inputs '!C640/('Financial Inputs '!L640+'Financial Inputs '!M640)/2</f>
        <v>2.2666666666666668E-2</v>
      </c>
    </row>
    <row r="641" spans="1:14" x14ac:dyDescent="0.3">
      <c r="A641" s="1">
        <v>44926</v>
      </c>
      <c r="B641">
        <f ca="1">'Financial Inputs '!B641</f>
        <v>2051</v>
      </c>
      <c r="C641">
        <f ca="1">'Financial Inputs '!B641-'Financial Inputs '!C641</f>
        <v>2019</v>
      </c>
      <c r="D641" s="7">
        <f ca="1">C641/'Financial Inputs '!B641</f>
        <v>0.98439785470502195</v>
      </c>
      <c r="E641">
        <f ca="1">C641-'Financial Inputs '!D641</f>
        <v>1992</v>
      </c>
      <c r="F641" s="7">
        <f ca="1">E641/'Financial Outputs'!B641</f>
        <v>0.9712335446123842</v>
      </c>
      <c r="G641">
        <f ca="1">'Financial Inputs '!E641-'Financial Inputs '!E641-'Financial Inputs '!F641</f>
        <v>-11</v>
      </c>
      <c r="H641">
        <f ca="1">G641*'Financial Inputs '!G641</f>
        <v>-1.98</v>
      </c>
      <c r="I641">
        <f t="shared" ca="1" si="18"/>
        <v>-9.02</v>
      </c>
      <c r="J641" s="7">
        <f t="shared" ca="1" si="19"/>
        <v>-4.3978547050219407E-3</v>
      </c>
      <c r="K641">
        <f ca="1">$B$2/'Financial Inputs '!H641</f>
        <v>220.5</v>
      </c>
      <c r="L641">
        <f ca="1">$B$2/'Financial Inputs '!I641</f>
        <v>22.05</v>
      </c>
      <c r="M641">
        <f ca="1">'Financial Inputs '!J641/'Financial Inputs '!K641</f>
        <v>1.9214407363119179</v>
      </c>
      <c r="N641">
        <f ca="1">'Financial Inputs '!C641/('Financial Inputs '!L641+'Financial Inputs '!M641)/2</f>
        <v>1.0666666666666666E-2</v>
      </c>
    </row>
    <row r="642" spans="1:14" x14ac:dyDescent="0.3">
      <c r="A642" s="1">
        <v>44927</v>
      </c>
      <c r="B642">
        <f ca="1">'Financial Inputs '!B642</f>
        <v>2401</v>
      </c>
      <c r="C642">
        <f ca="1">'Financial Inputs '!B642-'Financial Inputs '!C642</f>
        <v>2370</v>
      </c>
      <c r="D642" s="7">
        <f ca="1">C642/'Financial Inputs '!B642</f>
        <v>0.98708871303623491</v>
      </c>
      <c r="E642">
        <f ca="1">C642-'Financial Inputs '!D642</f>
        <v>2348</v>
      </c>
      <c r="F642" s="7">
        <f ca="1">E642/'Financial Outputs'!B642</f>
        <v>0.97792586422324035</v>
      </c>
      <c r="G642">
        <f ca="1">'Financial Inputs '!E642-'Financial Inputs '!E642-'Financial Inputs '!F642</f>
        <v>-11</v>
      </c>
      <c r="H642">
        <f ca="1">G642*'Financial Inputs '!G642</f>
        <v>-1.98</v>
      </c>
      <c r="I642">
        <f t="shared" ca="1" si="18"/>
        <v>-9.02</v>
      </c>
      <c r="J642" s="7">
        <f t="shared" ca="1" si="19"/>
        <v>-3.75676801332778E-3</v>
      </c>
      <c r="K642">
        <f ca="1">$B$2/'Financial Inputs '!H642</f>
        <v>220.5</v>
      </c>
      <c r="L642">
        <f ca="1">$B$2/'Financial Inputs '!I642</f>
        <v>22.05</v>
      </c>
      <c r="M642">
        <f ca="1">'Financial Inputs '!J642/'Financial Inputs '!K642</f>
        <v>1.9226729990969598</v>
      </c>
      <c r="N642">
        <f ca="1">'Financial Inputs '!C642/('Financial Inputs '!L642+'Financial Inputs '!M642)/2</f>
        <v>1.0333333333333333E-2</v>
      </c>
    </row>
    <row r="643" spans="1:14" x14ac:dyDescent="0.3">
      <c r="A643" s="1">
        <v>44928</v>
      </c>
      <c r="B643">
        <f ca="1">'Financial Inputs '!B643</f>
        <v>2151</v>
      </c>
      <c r="C643">
        <f ca="1">'Financial Inputs '!B643-'Financial Inputs '!C643</f>
        <v>2066</v>
      </c>
      <c r="D643" s="7">
        <f ca="1">C643/'Financial Inputs '!B643</f>
        <v>0.96048349604834959</v>
      </c>
      <c r="E643">
        <f ca="1">C643-'Financial Inputs '!D643</f>
        <v>2046</v>
      </c>
      <c r="F643" s="7">
        <f ca="1">E643/'Financial Outputs'!B643</f>
        <v>0.95118549511854955</v>
      </c>
      <c r="G643">
        <f ca="1">'Financial Inputs '!E643-'Financial Inputs '!E643-'Financial Inputs '!F643</f>
        <v>-14</v>
      </c>
      <c r="H643">
        <f ca="1">G643*'Financial Inputs '!G643</f>
        <v>-2.52</v>
      </c>
      <c r="I643">
        <f t="shared" ref="I643:I706" ca="1" si="20">G643-H643</f>
        <v>-11.48</v>
      </c>
      <c r="J643" s="7">
        <f t="shared" ref="J643:J706" ca="1" si="21">I643/B643</f>
        <v>-5.3370525337052537E-3</v>
      </c>
      <c r="K643">
        <f ca="1">$B$2/'Financial Inputs '!H643</f>
        <v>220.5</v>
      </c>
      <c r="L643">
        <f ca="1">$B$2/'Financial Inputs '!I643</f>
        <v>22.05</v>
      </c>
      <c r="M643">
        <f ca="1">'Financial Inputs '!J643/'Financial Inputs '!K643</f>
        <v>1.8893200489424926</v>
      </c>
      <c r="N643">
        <f ca="1">'Financial Inputs '!C643/('Financial Inputs '!L643+'Financial Inputs '!M643)/2</f>
        <v>2.8333333333333332E-2</v>
      </c>
    </row>
    <row r="644" spans="1:14" x14ac:dyDescent="0.3">
      <c r="A644" s="1">
        <v>44929</v>
      </c>
      <c r="B644">
        <f ca="1">'Financial Inputs '!B644</f>
        <v>2344</v>
      </c>
      <c r="C644">
        <f ca="1">'Financial Inputs '!B644-'Financial Inputs '!C644</f>
        <v>2310</v>
      </c>
      <c r="D644" s="7">
        <f ca="1">C644/'Financial Inputs '!B644</f>
        <v>0.98549488054607504</v>
      </c>
      <c r="E644">
        <f ca="1">C644-'Financial Inputs '!D644</f>
        <v>2281</v>
      </c>
      <c r="F644" s="7">
        <f ca="1">E644/'Financial Outputs'!B644</f>
        <v>0.97312286689419791</v>
      </c>
      <c r="G644">
        <f ca="1">'Financial Inputs '!E644-'Financial Inputs '!E644-'Financial Inputs '!F644</f>
        <v>-15</v>
      </c>
      <c r="H644">
        <f ca="1">G644*'Financial Inputs '!G644</f>
        <v>-2.6999999999999997</v>
      </c>
      <c r="I644">
        <f t="shared" ca="1" si="20"/>
        <v>-12.3</v>
      </c>
      <c r="J644" s="7">
        <f t="shared" ca="1" si="21"/>
        <v>-5.247440273037543E-3</v>
      </c>
      <c r="K644">
        <f ca="1">$B$2/'Financial Inputs '!H644</f>
        <v>220.5</v>
      </c>
      <c r="L644">
        <f ca="1">$B$2/'Financial Inputs '!I644</f>
        <v>22.05</v>
      </c>
      <c r="M644">
        <f ca="1">'Financial Inputs '!J644/'Financial Inputs '!K644</f>
        <v>1.9677123883673002</v>
      </c>
      <c r="N644">
        <f ca="1">'Financial Inputs '!C644/('Financial Inputs '!L644+'Financial Inputs '!M644)/2</f>
        <v>1.1333333333333334E-2</v>
      </c>
    </row>
    <row r="645" spans="1:14" x14ac:dyDescent="0.3">
      <c r="A645" s="1">
        <v>44930</v>
      </c>
      <c r="B645">
        <f ca="1">'Financial Inputs '!B645</f>
        <v>2018</v>
      </c>
      <c r="C645">
        <f ca="1">'Financial Inputs '!B645-'Financial Inputs '!C645</f>
        <v>1988</v>
      </c>
      <c r="D645" s="7">
        <f ca="1">C645/'Financial Inputs '!B645</f>
        <v>0.98513379583746286</v>
      </c>
      <c r="E645">
        <f ca="1">C645-'Financial Inputs '!D645</f>
        <v>1968</v>
      </c>
      <c r="F645" s="7">
        <f ca="1">E645/'Financial Outputs'!B645</f>
        <v>0.97522299306243809</v>
      </c>
      <c r="G645">
        <f ca="1">'Financial Inputs '!E645-'Financial Inputs '!E645-'Financial Inputs '!F645</f>
        <v>-14</v>
      </c>
      <c r="H645">
        <f ca="1">G645*'Financial Inputs '!G645</f>
        <v>-2.52</v>
      </c>
      <c r="I645">
        <f t="shared" ca="1" si="20"/>
        <v>-11.48</v>
      </c>
      <c r="J645" s="7">
        <f t="shared" ca="1" si="21"/>
        <v>-5.6888007928642221E-3</v>
      </c>
      <c r="K645">
        <f ca="1">$B$2/'Financial Inputs '!H645</f>
        <v>220.5</v>
      </c>
      <c r="L645">
        <f ca="1">$B$2/'Financial Inputs '!I645</f>
        <v>22.05</v>
      </c>
      <c r="M645">
        <f ca="1">'Financial Inputs '!J645/'Financial Inputs '!K645</f>
        <v>1.9437684625123084</v>
      </c>
      <c r="N645">
        <f ca="1">'Financial Inputs '!C645/('Financial Inputs '!L645+'Financial Inputs '!M645)/2</f>
        <v>0.01</v>
      </c>
    </row>
    <row r="646" spans="1:14" x14ac:dyDescent="0.3">
      <c r="A646" s="1">
        <v>44931</v>
      </c>
      <c r="B646">
        <f ca="1">'Financial Inputs '!B646</f>
        <v>2378</v>
      </c>
      <c r="C646">
        <f ca="1">'Financial Inputs '!B646-'Financial Inputs '!C646</f>
        <v>2295</v>
      </c>
      <c r="D646" s="7">
        <f ca="1">C646/'Financial Inputs '!B646</f>
        <v>0.96509671993271662</v>
      </c>
      <c r="E646">
        <f ca="1">C646-'Financial Inputs '!D646</f>
        <v>2265</v>
      </c>
      <c r="F646" s="7">
        <f ca="1">E646/'Financial Outputs'!B646</f>
        <v>0.95248107653490333</v>
      </c>
      <c r="G646">
        <f ca="1">'Financial Inputs '!E646-'Financial Inputs '!E646-'Financial Inputs '!F646</f>
        <v>-15</v>
      </c>
      <c r="H646">
        <f ca="1">G646*'Financial Inputs '!G646</f>
        <v>-2.6999999999999997</v>
      </c>
      <c r="I646">
        <f t="shared" ca="1" si="20"/>
        <v>-12.3</v>
      </c>
      <c r="J646" s="7">
        <f t="shared" ca="1" si="21"/>
        <v>-5.1724137931034482E-3</v>
      </c>
      <c r="K646">
        <f ca="1">$B$2/'Financial Inputs '!H646</f>
        <v>220.5</v>
      </c>
      <c r="L646">
        <f ca="1">$B$2/'Financial Inputs '!I646</f>
        <v>22.05</v>
      </c>
      <c r="M646">
        <f ca="1">'Financial Inputs '!J646/'Financial Inputs '!K646</f>
        <v>1.905477493811234</v>
      </c>
      <c r="N646">
        <f ca="1">'Financial Inputs '!C646/('Financial Inputs '!L646+'Financial Inputs '!M646)/2</f>
        <v>2.7666666666666666E-2</v>
      </c>
    </row>
    <row r="647" spans="1:14" x14ac:dyDescent="0.3">
      <c r="A647" s="1">
        <v>44932</v>
      </c>
      <c r="B647">
        <f ca="1">'Financial Inputs '!B647</f>
        <v>2411</v>
      </c>
      <c r="C647">
        <f ca="1">'Financial Inputs '!B647-'Financial Inputs '!C647</f>
        <v>2357</v>
      </c>
      <c r="D647" s="7">
        <f ca="1">C647/'Financial Inputs '!B647</f>
        <v>0.97760265450020734</v>
      </c>
      <c r="E647">
        <f ca="1">C647-'Financial Inputs '!D647</f>
        <v>2326</v>
      </c>
      <c r="F647" s="7">
        <f ca="1">E647/'Financial Outputs'!B647</f>
        <v>0.96474491912069682</v>
      </c>
      <c r="G647">
        <f ca="1">'Financial Inputs '!E647-'Financial Inputs '!E647-'Financial Inputs '!F647</f>
        <v>-10</v>
      </c>
      <c r="H647">
        <f ca="1">G647*'Financial Inputs '!G647</f>
        <v>-1.7999999999999998</v>
      </c>
      <c r="I647">
        <f t="shared" ca="1" si="20"/>
        <v>-8.1999999999999993</v>
      </c>
      <c r="J647" s="7">
        <f t="shared" ca="1" si="21"/>
        <v>-3.4010783907092489E-3</v>
      </c>
      <c r="K647">
        <f ca="1">$B$2/'Financial Inputs '!H647</f>
        <v>220.5</v>
      </c>
      <c r="L647">
        <f ca="1">$B$2/'Financial Inputs '!I647</f>
        <v>22.05</v>
      </c>
      <c r="M647">
        <f ca="1">'Financial Inputs '!J647/'Financial Inputs '!K647</f>
        <v>1.9618425002501585</v>
      </c>
      <c r="N647">
        <f ca="1">'Financial Inputs '!C647/('Financial Inputs '!L647+'Financial Inputs '!M647)/2</f>
        <v>1.7999999999999999E-2</v>
      </c>
    </row>
    <row r="648" spans="1:14" x14ac:dyDescent="0.3">
      <c r="A648" s="1">
        <v>44933</v>
      </c>
      <c r="B648">
        <f ca="1">'Financial Inputs '!B648</f>
        <v>2162</v>
      </c>
      <c r="C648">
        <f ca="1">'Financial Inputs '!B648-'Financial Inputs '!C648</f>
        <v>2072</v>
      </c>
      <c r="D648" s="7">
        <f ca="1">C648/'Financial Inputs '!B648</f>
        <v>0.95837187789084177</v>
      </c>
      <c r="E648">
        <f ca="1">C648-'Financial Inputs '!D648</f>
        <v>2046</v>
      </c>
      <c r="F648" s="7">
        <f ca="1">E648/'Financial Outputs'!B648</f>
        <v>0.94634597594819614</v>
      </c>
      <c r="G648">
        <f ca="1">'Financial Inputs '!E648-'Financial Inputs '!E648-'Financial Inputs '!F648</f>
        <v>-10</v>
      </c>
      <c r="H648">
        <f ca="1">G648*'Financial Inputs '!G648</f>
        <v>-1.7999999999999998</v>
      </c>
      <c r="I648">
        <f t="shared" ca="1" si="20"/>
        <v>-8.1999999999999993</v>
      </c>
      <c r="J648" s="7">
        <f t="shared" ca="1" si="21"/>
        <v>-3.7927844588344123E-3</v>
      </c>
      <c r="K648">
        <f ca="1">$B$2/'Financial Inputs '!H648</f>
        <v>220.5</v>
      </c>
      <c r="L648">
        <f ca="1">$B$2/'Financial Inputs '!I648</f>
        <v>22.05</v>
      </c>
      <c r="M648">
        <f ca="1">'Financial Inputs '!J648/'Financial Inputs '!K648</f>
        <v>2.0825575267872827</v>
      </c>
      <c r="N648">
        <f ca="1">'Financial Inputs '!C648/('Financial Inputs '!L648+'Financial Inputs '!M648)/2</f>
        <v>0.03</v>
      </c>
    </row>
    <row r="649" spans="1:14" x14ac:dyDescent="0.3">
      <c r="A649" s="1">
        <v>44934</v>
      </c>
      <c r="B649">
        <f ca="1">'Financial Inputs '!B649</f>
        <v>2025</v>
      </c>
      <c r="C649">
        <f ca="1">'Financial Inputs '!B649-'Financial Inputs '!C649</f>
        <v>1993</v>
      </c>
      <c r="D649" s="7">
        <f ca="1">C649/'Financial Inputs '!B649</f>
        <v>0.98419753086419748</v>
      </c>
      <c r="E649">
        <f ca="1">C649-'Financial Inputs '!D649</f>
        <v>1955</v>
      </c>
      <c r="F649" s="7">
        <f ca="1">E649/'Financial Outputs'!B649</f>
        <v>0.96543209876543212</v>
      </c>
      <c r="G649">
        <f ca="1">'Financial Inputs '!E649-'Financial Inputs '!E649-'Financial Inputs '!F649</f>
        <v>-14</v>
      </c>
      <c r="H649">
        <f ca="1">G649*'Financial Inputs '!G649</f>
        <v>-2.52</v>
      </c>
      <c r="I649">
        <f t="shared" ca="1" si="20"/>
        <v>-11.48</v>
      </c>
      <c r="J649" s="7">
        <f t="shared" ca="1" si="21"/>
        <v>-5.6691358024691359E-3</v>
      </c>
      <c r="K649">
        <f ca="1">$B$2/'Financial Inputs '!H649</f>
        <v>220.5</v>
      </c>
      <c r="L649">
        <f ca="1">$B$2/'Financial Inputs '!I649</f>
        <v>22.05</v>
      </c>
      <c r="M649">
        <f ca="1">'Financial Inputs '!J649/'Financial Inputs '!K649</f>
        <v>2.0452235772357725</v>
      </c>
      <c r="N649">
        <f ca="1">'Financial Inputs '!C649/('Financial Inputs '!L649+'Financial Inputs '!M649)/2</f>
        <v>1.0666666666666666E-2</v>
      </c>
    </row>
    <row r="650" spans="1:14" x14ac:dyDescent="0.3">
      <c r="A650" s="1">
        <v>44935</v>
      </c>
      <c r="B650">
        <f ca="1">'Financial Inputs '!B650</f>
        <v>2163</v>
      </c>
      <c r="C650">
        <f ca="1">'Financial Inputs '!B650-'Financial Inputs '!C650</f>
        <v>2090</v>
      </c>
      <c r="D650" s="7">
        <f ca="1">C650/'Financial Inputs '!B650</f>
        <v>0.96625057790106339</v>
      </c>
      <c r="E650">
        <f ca="1">C650-'Financial Inputs '!D650</f>
        <v>2065</v>
      </c>
      <c r="F650" s="7">
        <f ca="1">E650/'Financial Outputs'!B650</f>
        <v>0.95469255663430419</v>
      </c>
      <c r="G650">
        <f ca="1">'Financial Inputs '!E650-'Financial Inputs '!E650-'Financial Inputs '!F650</f>
        <v>-13</v>
      </c>
      <c r="H650">
        <f ca="1">G650*'Financial Inputs '!G650</f>
        <v>-2.34</v>
      </c>
      <c r="I650">
        <f t="shared" ca="1" si="20"/>
        <v>-10.66</v>
      </c>
      <c r="J650" s="7">
        <f t="shared" ca="1" si="21"/>
        <v>-4.9283402681460937E-3</v>
      </c>
      <c r="K650">
        <f ca="1">$B$2/'Financial Inputs '!H650</f>
        <v>220.5</v>
      </c>
      <c r="L650">
        <f ca="1">$B$2/'Financial Inputs '!I650</f>
        <v>22.05</v>
      </c>
      <c r="M650">
        <f ca="1">'Financial Inputs '!J650/'Financial Inputs '!K650</f>
        <v>1.9224319393769296</v>
      </c>
      <c r="N650">
        <f ca="1">'Financial Inputs '!C650/('Financial Inputs '!L650+'Financial Inputs '!M650)/2</f>
        <v>2.4333333333333332E-2</v>
      </c>
    </row>
    <row r="651" spans="1:14" x14ac:dyDescent="0.3">
      <c r="A651" s="1">
        <v>44936</v>
      </c>
      <c r="B651">
        <f ca="1">'Financial Inputs '!B651</f>
        <v>2058</v>
      </c>
      <c r="C651">
        <f ca="1">'Financial Inputs '!B651-'Financial Inputs '!C651</f>
        <v>2016</v>
      </c>
      <c r="D651" s="7">
        <f ca="1">C651/'Financial Inputs '!B651</f>
        <v>0.97959183673469385</v>
      </c>
      <c r="E651">
        <f ca="1">C651-'Financial Inputs '!D651</f>
        <v>1988</v>
      </c>
      <c r="F651" s="7">
        <f ca="1">E651/'Financial Outputs'!B651</f>
        <v>0.96598639455782309</v>
      </c>
      <c r="G651">
        <f ca="1">'Financial Inputs '!E651-'Financial Inputs '!E651-'Financial Inputs '!F651</f>
        <v>-12</v>
      </c>
      <c r="H651">
        <f ca="1">G651*'Financial Inputs '!G651</f>
        <v>-2.16</v>
      </c>
      <c r="I651">
        <f t="shared" ca="1" si="20"/>
        <v>-9.84</v>
      </c>
      <c r="J651" s="7">
        <f t="shared" ca="1" si="21"/>
        <v>-4.78134110787172E-3</v>
      </c>
      <c r="K651">
        <f ca="1">$B$2/'Financial Inputs '!H651</f>
        <v>220.5</v>
      </c>
      <c r="L651">
        <f ca="1">$B$2/'Financial Inputs '!I651</f>
        <v>22.05</v>
      </c>
      <c r="M651">
        <f ca="1">'Financial Inputs '!J651/'Financial Inputs '!K651</f>
        <v>1.9832675778497957</v>
      </c>
      <c r="N651">
        <f ca="1">'Financial Inputs '!C651/('Financial Inputs '!L651+'Financial Inputs '!M651)/2</f>
        <v>1.4E-2</v>
      </c>
    </row>
    <row r="652" spans="1:14" x14ac:dyDescent="0.3">
      <c r="A652" s="1">
        <v>44937</v>
      </c>
      <c r="B652">
        <f ca="1">'Financial Inputs '!B652</f>
        <v>2291</v>
      </c>
      <c r="C652">
        <f ca="1">'Financial Inputs '!B652-'Financial Inputs '!C652</f>
        <v>2259</v>
      </c>
      <c r="D652" s="7">
        <f ca="1">C652/'Financial Inputs '!B652</f>
        <v>0.98603230030554345</v>
      </c>
      <c r="E652">
        <f ca="1">C652-'Financial Inputs '!D652</f>
        <v>2234</v>
      </c>
      <c r="F652" s="7">
        <f ca="1">E652/'Financial Outputs'!B652</f>
        <v>0.97512003491924926</v>
      </c>
      <c r="G652">
        <f ca="1">'Financial Inputs '!E652-'Financial Inputs '!E652-'Financial Inputs '!F652</f>
        <v>-10</v>
      </c>
      <c r="H652">
        <f ca="1">G652*'Financial Inputs '!G652</f>
        <v>-1.7999999999999998</v>
      </c>
      <c r="I652">
        <f t="shared" ca="1" si="20"/>
        <v>-8.1999999999999993</v>
      </c>
      <c r="J652" s="7">
        <f t="shared" ca="1" si="21"/>
        <v>-3.5792230467044956E-3</v>
      </c>
      <c r="K652">
        <f ca="1">$B$2/'Financial Inputs '!H652</f>
        <v>220.5</v>
      </c>
      <c r="L652">
        <f ca="1">$B$2/'Financial Inputs '!I652</f>
        <v>22.05</v>
      </c>
      <c r="M652">
        <f ca="1">'Financial Inputs '!J652/'Financial Inputs '!K652</f>
        <v>2.0388965517241378</v>
      </c>
      <c r="N652">
        <f ca="1">'Financial Inputs '!C652/('Financial Inputs '!L652+'Financial Inputs '!M652)/2</f>
        <v>1.0666666666666666E-2</v>
      </c>
    </row>
    <row r="653" spans="1:14" x14ac:dyDescent="0.3">
      <c r="A653" s="1">
        <v>44938</v>
      </c>
      <c r="B653">
        <f ca="1">'Financial Inputs '!B653</f>
        <v>2169</v>
      </c>
      <c r="C653">
        <f ca="1">'Financial Inputs '!B653-'Financial Inputs '!C653</f>
        <v>2086</v>
      </c>
      <c r="D653" s="7">
        <f ca="1">C653/'Financial Inputs '!B653</f>
        <v>0.96173351775011529</v>
      </c>
      <c r="E653">
        <f ca="1">C653-'Financial Inputs '!D653</f>
        <v>2061</v>
      </c>
      <c r="F653" s="7">
        <f ca="1">E653/'Financial Outputs'!B653</f>
        <v>0.950207468879668</v>
      </c>
      <c r="G653">
        <f ca="1">'Financial Inputs '!E653-'Financial Inputs '!E653-'Financial Inputs '!F653</f>
        <v>-14</v>
      </c>
      <c r="H653">
        <f ca="1">G653*'Financial Inputs '!G653</f>
        <v>-2.52</v>
      </c>
      <c r="I653">
        <f t="shared" ca="1" si="20"/>
        <v>-11.48</v>
      </c>
      <c r="J653" s="7">
        <f t="shared" ca="1" si="21"/>
        <v>-5.2927616413093598E-3</v>
      </c>
      <c r="K653">
        <f ca="1">$B$2/'Financial Inputs '!H653</f>
        <v>220.5</v>
      </c>
      <c r="L653">
        <f ca="1">$B$2/'Financial Inputs '!I653</f>
        <v>22.05</v>
      </c>
      <c r="M653">
        <f ca="1">'Financial Inputs '!J653/'Financial Inputs '!K653</f>
        <v>1.9728272990855698</v>
      </c>
      <c r="N653">
        <f ca="1">'Financial Inputs '!C653/('Financial Inputs '!L653+'Financial Inputs '!M653)/2</f>
        <v>2.7666666666666666E-2</v>
      </c>
    </row>
    <row r="654" spans="1:14" x14ac:dyDescent="0.3">
      <c r="A654" s="1">
        <v>44939</v>
      </c>
      <c r="B654">
        <f ca="1">'Financial Inputs '!B654</f>
        <v>2059</v>
      </c>
      <c r="C654">
        <f ca="1">'Financial Inputs '!B654-'Financial Inputs '!C654</f>
        <v>2002</v>
      </c>
      <c r="D654" s="7">
        <f ca="1">C654/'Financial Inputs '!B654</f>
        <v>0.97231665857212235</v>
      </c>
      <c r="E654">
        <f ca="1">C654-'Financial Inputs '!D654</f>
        <v>1970</v>
      </c>
      <c r="F654" s="7">
        <f ca="1">E654/'Financial Outputs'!B654</f>
        <v>0.95677513355998056</v>
      </c>
      <c r="G654">
        <f ca="1">'Financial Inputs '!E654-'Financial Inputs '!E654-'Financial Inputs '!F654</f>
        <v>-10</v>
      </c>
      <c r="H654">
        <f ca="1">G654*'Financial Inputs '!G654</f>
        <v>-1.7999999999999998</v>
      </c>
      <c r="I654">
        <f t="shared" ca="1" si="20"/>
        <v>-8.1999999999999993</v>
      </c>
      <c r="J654" s="7">
        <f t="shared" ca="1" si="21"/>
        <v>-3.9825157843613405E-3</v>
      </c>
      <c r="K654">
        <f ca="1">$B$2/'Financial Inputs '!H654</f>
        <v>220.5</v>
      </c>
      <c r="L654">
        <f ca="1">$B$2/'Financial Inputs '!I654</f>
        <v>22.05</v>
      </c>
      <c r="M654">
        <f ca="1">'Financial Inputs '!J654/'Financial Inputs '!K654</f>
        <v>2.1620993061746581</v>
      </c>
      <c r="N654">
        <f ca="1">'Financial Inputs '!C654/('Financial Inputs '!L654+'Financial Inputs '!M654)/2</f>
        <v>1.9E-2</v>
      </c>
    </row>
    <row r="655" spans="1:14" x14ac:dyDescent="0.3">
      <c r="A655" s="1">
        <v>44940</v>
      </c>
      <c r="B655">
        <f ca="1">'Financial Inputs '!B655</f>
        <v>2389</v>
      </c>
      <c r="C655">
        <f ca="1">'Financial Inputs '!B655-'Financial Inputs '!C655</f>
        <v>2354</v>
      </c>
      <c r="D655" s="7">
        <f ca="1">C655/'Financial Inputs '!B655</f>
        <v>0.98534951862704057</v>
      </c>
      <c r="E655">
        <f ca="1">C655-'Financial Inputs '!D655</f>
        <v>2317</v>
      </c>
      <c r="F655" s="7">
        <f ca="1">E655/'Financial Outputs'!B655</f>
        <v>0.96986186688991205</v>
      </c>
      <c r="G655">
        <f ca="1">'Financial Inputs '!E655-'Financial Inputs '!E655-'Financial Inputs '!F655</f>
        <v>-12</v>
      </c>
      <c r="H655">
        <f ca="1">G655*'Financial Inputs '!G655</f>
        <v>-2.16</v>
      </c>
      <c r="I655">
        <f t="shared" ca="1" si="20"/>
        <v>-9.84</v>
      </c>
      <c r="J655" s="7">
        <f t="shared" ca="1" si="21"/>
        <v>-4.1188781917120137E-3</v>
      </c>
      <c r="K655">
        <f ca="1">$B$2/'Financial Inputs '!H655</f>
        <v>220.5</v>
      </c>
      <c r="L655">
        <f ca="1">$B$2/'Financial Inputs '!I655</f>
        <v>22.05</v>
      </c>
      <c r="M655">
        <f ca="1">'Financial Inputs '!J655/'Financial Inputs '!K655</f>
        <v>2.1268341208654564</v>
      </c>
      <c r="N655">
        <f ca="1">'Financial Inputs '!C655/('Financial Inputs '!L655+'Financial Inputs '!M655)/2</f>
        <v>1.1666666666666667E-2</v>
      </c>
    </row>
    <row r="656" spans="1:14" x14ac:dyDescent="0.3">
      <c r="A656" s="1">
        <v>44941</v>
      </c>
      <c r="B656">
        <f ca="1">'Financial Inputs '!B656</f>
        <v>2424</v>
      </c>
      <c r="C656">
        <f ca="1">'Financial Inputs '!B656-'Financial Inputs '!C656</f>
        <v>2345</v>
      </c>
      <c r="D656" s="7">
        <f ca="1">C656/'Financial Inputs '!B656</f>
        <v>0.96740924092409242</v>
      </c>
      <c r="E656">
        <f ca="1">C656-'Financial Inputs '!D656</f>
        <v>2317</v>
      </c>
      <c r="F656" s="7">
        <f ca="1">E656/'Financial Outputs'!B656</f>
        <v>0.95585808580858089</v>
      </c>
      <c r="G656">
        <f ca="1">'Financial Inputs '!E656-'Financial Inputs '!E656-'Financial Inputs '!F656</f>
        <v>-14</v>
      </c>
      <c r="H656">
        <f ca="1">G656*'Financial Inputs '!G656</f>
        <v>-2.52</v>
      </c>
      <c r="I656">
        <f t="shared" ca="1" si="20"/>
        <v>-11.48</v>
      </c>
      <c r="J656" s="7">
        <f t="shared" ca="1" si="21"/>
        <v>-4.7359735973597364E-3</v>
      </c>
      <c r="K656">
        <f ca="1">$B$2/'Financial Inputs '!H656</f>
        <v>220.5</v>
      </c>
      <c r="L656">
        <f ca="1">$B$2/'Financial Inputs '!I656</f>
        <v>22.05</v>
      </c>
      <c r="M656">
        <f ca="1">'Financial Inputs '!J656/'Financial Inputs '!K656</f>
        <v>1.7787083823631205</v>
      </c>
      <c r="N656">
        <f ca="1">'Financial Inputs '!C656/('Financial Inputs '!L656+'Financial Inputs '!M656)/2</f>
        <v>2.6333333333333334E-2</v>
      </c>
    </row>
    <row r="657" spans="1:14" x14ac:dyDescent="0.3">
      <c r="A657" s="1">
        <v>44942</v>
      </c>
      <c r="B657">
        <f ca="1">'Financial Inputs '!B657</f>
        <v>2338</v>
      </c>
      <c r="C657">
        <f ca="1">'Financial Inputs '!B657-'Financial Inputs '!C657</f>
        <v>2304</v>
      </c>
      <c r="D657" s="7">
        <f ca="1">C657/'Financial Inputs '!B657</f>
        <v>0.98545765611633873</v>
      </c>
      <c r="E657">
        <f ca="1">C657-'Financial Inputs '!D657</f>
        <v>2273</v>
      </c>
      <c r="F657" s="7">
        <f ca="1">E657/'Financial Outputs'!B657</f>
        <v>0.9721984602224123</v>
      </c>
      <c r="G657">
        <f ca="1">'Financial Inputs '!E657-'Financial Inputs '!E657-'Financial Inputs '!F657</f>
        <v>-12</v>
      </c>
      <c r="H657">
        <f ca="1">G657*'Financial Inputs '!G657</f>
        <v>-2.16</v>
      </c>
      <c r="I657">
        <f t="shared" ca="1" si="20"/>
        <v>-9.84</v>
      </c>
      <c r="J657" s="7">
        <f t="shared" ca="1" si="21"/>
        <v>-4.2087254063301969E-3</v>
      </c>
      <c r="K657">
        <f ca="1">$B$2/'Financial Inputs '!H657</f>
        <v>220.5</v>
      </c>
      <c r="L657">
        <f ca="1">$B$2/'Financial Inputs '!I657</f>
        <v>22.05</v>
      </c>
      <c r="M657">
        <f ca="1">'Financial Inputs '!J657/'Financial Inputs '!K657</f>
        <v>1.7807212744163046</v>
      </c>
      <c r="N657">
        <f ca="1">'Financial Inputs '!C657/('Financial Inputs '!L657+'Financial Inputs '!M657)/2</f>
        <v>1.1333333333333334E-2</v>
      </c>
    </row>
    <row r="658" spans="1:14" x14ac:dyDescent="0.3">
      <c r="A658" s="1">
        <v>44943</v>
      </c>
      <c r="B658">
        <f ca="1">'Financial Inputs '!B658</f>
        <v>2460</v>
      </c>
      <c r="C658">
        <f ca="1">'Financial Inputs '!B658-'Financial Inputs '!C658</f>
        <v>2402</v>
      </c>
      <c r="D658" s="7">
        <f ca="1">C658/'Financial Inputs '!B658</f>
        <v>0.97642276422764229</v>
      </c>
      <c r="E658">
        <f ca="1">C658-'Financial Inputs '!D658</f>
        <v>2373</v>
      </c>
      <c r="F658" s="7">
        <f ca="1">E658/'Financial Outputs'!B658</f>
        <v>0.96463414634146338</v>
      </c>
      <c r="G658">
        <f ca="1">'Financial Inputs '!E658-'Financial Inputs '!E658-'Financial Inputs '!F658</f>
        <v>-14</v>
      </c>
      <c r="H658">
        <f ca="1">G658*'Financial Inputs '!G658</f>
        <v>-2.52</v>
      </c>
      <c r="I658">
        <f t="shared" ca="1" si="20"/>
        <v>-11.48</v>
      </c>
      <c r="J658" s="7">
        <f t="shared" ca="1" si="21"/>
        <v>-4.6666666666666671E-3</v>
      </c>
      <c r="K658">
        <f ca="1">$B$2/'Financial Inputs '!H658</f>
        <v>220.5</v>
      </c>
      <c r="L658">
        <f ca="1">$B$2/'Financial Inputs '!I658</f>
        <v>22.05</v>
      </c>
      <c r="M658">
        <f ca="1">'Financial Inputs '!J658/'Financial Inputs '!K658</f>
        <v>2.0257897902147382</v>
      </c>
      <c r="N658">
        <f ca="1">'Financial Inputs '!C658/('Financial Inputs '!L658+'Financial Inputs '!M658)/2</f>
        <v>1.9333333333333334E-2</v>
      </c>
    </row>
    <row r="659" spans="1:14" x14ac:dyDescent="0.3">
      <c r="A659" s="1">
        <v>44944</v>
      </c>
      <c r="B659">
        <f ca="1">'Financial Inputs '!B659</f>
        <v>2146</v>
      </c>
      <c r="C659">
        <f ca="1">'Financial Inputs '!B659-'Financial Inputs '!C659</f>
        <v>2078</v>
      </c>
      <c r="D659" s="7">
        <f ca="1">C659/'Financial Inputs '!B659</f>
        <v>0.96831314072693386</v>
      </c>
      <c r="E659">
        <f ca="1">C659-'Financial Inputs '!D659</f>
        <v>2052</v>
      </c>
      <c r="F659" s="7">
        <f ca="1">E659/'Financial Outputs'!B659</f>
        <v>0.95619757688723206</v>
      </c>
      <c r="G659">
        <f ca="1">'Financial Inputs '!E659-'Financial Inputs '!E659-'Financial Inputs '!F659</f>
        <v>-15</v>
      </c>
      <c r="H659">
        <f ca="1">G659*'Financial Inputs '!G659</f>
        <v>-2.6999999999999997</v>
      </c>
      <c r="I659">
        <f t="shared" ca="1" si="20"/>
        <v>-12.3</v>
      </c>
      <c r="J659" s="7">
        <f t="shared" ca="1" si="21"/>
        <v>-5.731593662628146E-3</v>
      </c>
      <c r="K659">
        <f ca="1">$B$2/'Financial Inputs '!H659</f>
        <v>220.5</v>
      </c>
      <c r="L659">
        <f ca="1">$B$2/'Financial Inputs '!I659</f>
        <v>22.05</v>
      </c>
      <c r="M659">
        <f ca="1">'Financial Inputs '!J659/'Financial Inputs '!K659</f>
        <v>1.9000470999865429</v>
      </c>
      <c r="N659">
        <f ca="1">'Financial Inputs '!C659/('Financial Inputs '!L659+'Financial Inputs '!M659)/2</f>
        <v>2.2666666666666668E-2</v>
      </c>
    </row>
    <row r="660" spans="1:14" x14ac:dyDescent="0.3">
      <c r="A660" s="1">
        <v>44945</v>
      </c>
      <c r="B660">
        <f ca="1">'Financial Inputs '!B660</f>
        <v>2103</v>
      </c>
      <c r="C660">
        <f ca="1">'Financial Inputs '!B660-'Financial Inputs '!C660</f>
        <v>2015</v>
      </c>
      <c r="D660" s="7">
        <f ca="1">C660/'Financial Inputs '!B660</f>
        <v>0.95815501664289116</v>
      </c>
      <c r="E660">
        <f ca="1">C660-'Financial Inputs '!D660</f>
        <v>1986</v>
      </c>
      <c r="F660" s="7">
        <f ca="1">E660/'Financial Outputs'!B660</f>
        <v>0.94436519258202567</v>
      </c>
      <c r="G660">
        <f ca="1">'Financial Inputs '!E660-'Financial Inputs '!E660-'Financial Inputs '!F660</f>
        <v>-10</v>
      </c>
      <c r="H660">
        <f ca="1">G660*'Financial Inputs '!G660</f>
        <v>-1.7999999999999998</v>
      </c>
      <c r="I660">
        <f t="shared" ca="1" si="20"/>
        <v>-8.1999999999999993</v>
      </c>
      <c r="J660" s="7">
        <f t="shared" ca="1" si="21"/>
        <v>-3.8991916310033283E-3</v>
      </c>
      <c r="K660">
        <f ca="1">$B$2/'Financial Inputs '!H660</f>
        <v>220.5</v>
      </c>
      <c r="L660">
        <f ca="1">$B$2/'Financial Inputs '!I660</f>
        <v>22.05</v>
      </c>
      <c r="M660">
        <f ca="1">'Financial Inputs '!J660/'Financial Inputs '!K660</f>
        <v>2.0501180883578773</v>
      </c>
      <c r="N660">
        <f ca="1">'Financial Inputs '!C660/('Financial Inputs '!L660+'Financial Inputs '!M660)/2</f>
        <v>2.9333333333333333E-2</v>
      </c>
    </row>
    <row r="661" spans="1:14" x14ac:dyDescent="0.3">
      <c r="A661" s="1">
        <v>44946</v>
      </c>
      <c r="B661">
        <f ca="1">'Financial Inputs '!B661</f>
        <v>2133</v>
      </c>
      <c r="C661">
        <f ca="1">'Financial Inputs '!B661-'Financial Inputs '!C661</f>
        <v>2047</v>
      </c>
      <c r="D661" s="7">
        <f ca="1">C661/'Financial Inputs '!B661</f>
        <v>0.95968120018752934</v>
      </c>
      <c r="E661">
        <f ca="1">C661-'Financial Inputs '!D661</f>
        <v>2011</v>
      </c>
      <c r="F661" s="7">
        <f ca="1">E661/'Financial Outputs'!B661</f>
        <v>0.94280356305672763</v>
      </c>
      <c r="G661">
        <f ca="1">'Financial Inputs '!E661-'Financial Inputs '!E661-'Financial Inputs '!F661</f>
        <v>-13</v>
      </c>
      <c r="H661">
        <f ca="1">G661*'Financial Inputs '!G661</f>
        <v>-2.34</v>
      </c>
      <c r="I661">
        <f t="shared" ca="1" si="20"/>
        <v>-10.66</v>
      </c>
      <c r="J661" s="7">
        <f t="shared" ca="1" si="21"/>
        <v>-4.9976558837318335E-3</v>
      </c>
      <c r="K661">
        <f ca="1">$B$2/'Financial Inputs '!H661</f>
        <v>220.5</v>
      </c>
      <c r="L661">
        <f ca="1">$B$2/'Financial Inputs '!I661</f>
        <v>22.05</v>
      </c>
      <c r="M661">
        <f ca="1">'Financial Inputs '!J661/'Financial Inputs '!K661</f>
        <v>1.7442670148304376</v>
      </c>
      <c r="N661">
        <f ca="1">'Financial Inputs '!C661/('Financial Inputs '!L661+'Financial Inputs '!M661)/2</f>
        <v>2.8666666666666667E-2</v>
      </c>
    </row>
    <row r="662" spans="1:14" x14ac:dyDescent="0.3">
      <c r="A662" s="1">
        <v>44947</v>
      </c>
      <c r="B662">
        <f ca="1">'Financial Inputs '!B662</f>
        <v>2181</v>
      </c>
      <c r="C662">
        <f ca="1">'Financial Inputs '!B662-'Financial Inputs '!C662</f>
        <v>2129</v>
      </c>
      <c r="D662" s="7">
        <f ca="1">C662/'Financial Inputs '!B662</f>
        <v>0.97615772581384685</v>
      </c>
      <c r="E662">
        <f ca="1">C662-'Financial Inputs '!D662</f>
        <v>2105</v>
      </c>
      <c r="F662" s="7">
        <f ca="1">E662/'Financial Outputs'!B662</f>
        <v>0.96515359926639155</v>
      </c>
      <c r="G662">
        <f ca="1">'Financial Inputs '!E662-'Financial Inputs '!E662-'Financial Inputs '!F662</f>
        <v>-10</v>
      </c>
      <c r="H662">
        <f ca="1">G662*'Financial Inputs '!G662</f>
        <v>-1.7999999999999998</v>
      </c>
      <c r="I662">
        <f t="shared" ca="1" si="20"/>
        <v>-8.1999999999999993</v>
      </c>
      <c r="J662" s="7">
        <f t="shared" ca="1" si="21"/>
        <v>-3.7597432370472259E-3</v>
      </c>
      <c r="K662">
        <f ca="1">$B$2/'Financial Inputs '!H662</f>
        <v>220.5</v>
      </c>
      <c r="L662">
        <f ca="1">$B$2/'Financial Inputs '!I662</f>
        <v>22.05</v>
      </c>
      <c r="M662">
        <f ca="1">'Financial Inputs '!J662/'Financial Inputs '!K662</f>
        <v>1.7211203064085905</v>
      </c>
      <c r="N662">
        <f ca="1">'Financial Inputs '!C662/('Financial Inputs '!L662+'Financial Inputs '!M662)/2</f>
        <v>1.7333333333333333E-2</v>
      </c>
    </row>
    <row r="663" spans="1:14" x14ac:dyDescent="0.3">
      <c r="A663" s="1">
        <v>44948</v>
      </c>
      <c r="B663">
        <f ca="1">'Financial Inputs '!B663</f>
        <v>2489</v>
      </c>
      <c r="C663">
        <f ca="1">'Financial Inputs '!B663-'Financial Inputs '!C663</f>
        <v>2432</v>
      </c>
      <c r="D663" s="7">
        <f ca="1">C663/'Financial Inputs '!B663</f>
        <v>0.97709923664122134</v>
      </c>
      <c r="E663">
        <f ca="1">C663-'Financial Inputs '!D663</f>
        <v>2412</v>
      </c>
      <c r="F663" s="7">
        <f ca="1">E663/'Financial Outputs'!B663</f>
        <v>0.96906388107673769</v>
      </c>
      <c r="G663">
        <f ca="1">'Financial Inputs '!E663-'Financial Inputs '!E663-'Financial Inputs '!F663</f>
        <v>-10</v>
      </c>
      <c r="H663">
        <f ca="1">G663*'Financial Inputs '!G663</f>
        <v>-1.7999999999999998</v>
      </c>
      <c r="I663">
        <f t="shared" ca="1" si="20"/>
        <v>-8.1999999999999993</v>
      </c>
      <c r="J663" s="7">
        <f t="shared" ca="1" si="21"/>
        <v>-3.2944957814383283E-3</v>
      </c>
      <c r="K663">
        <f ca="1">$B$2/'Financial Inputs '!H663</f>
        <v>220.5</v>
      </c>
      <c r="L663">
        <f ca="1">$B$2/'Financial Inputs '!I663</f>
        <v>22.05</v>
      </c>
      <c r="M663">
        <f ca="1">'Financial Inputs '!J663/'Financial Inputs '!K663</f>
        <v>1.686992554660917</v>
      </c>
      <c r="N663">
        <f ca="1">'Financial Inputs '!C663/('Financial Inputs '!L663+'Financial Inputs '!M663)/2</f>
        <v>1.9E-2</v>
      </c>
    </row>
    <row r="664" spans="1:14" x14ac:dyDescent="0.3">
      <c r="A664" s="1">
        <v>44949</v>
      </c>
      <c r="B664">
        <f ca="1">'Financial Inputs '!B664</f>
        <v>2319</v>
      </c>
      <c r="C664">
        <f ca="1">'Financial Inputs '!B664-'Financial Inputs '!C664</f>
        <v>2285</v>
      </c>
      <c r="D664" s="7">
        <f ca="1">C664/'Financial Inputs '!B664</f>
        <v>0.98533850797757649</v>
      </c>
      <c r="E664">
        <f ca="1">C664-'Financial Inputs '!D664</f>
        <v>2245</v>
      </c>
      <c r="F664" s="7">
        <f ca="1">E664/'Financial Outputs'!B664</f>
        <v>0.96808969383354893</v>
      </c>
      <c r="G664">
        <f ca="1">'Financial Inputs '!E664-'Financial Inputs '!E664-'Financial Inputs '!F664</f>
        <v>-10</v>
      </c>
      <c r="H664">
        <f ca="1">G664*'Financial Inputs '!G664</f>
        <v>-1.7999999999999998</v>
      </c>
      <c r="I664">
        <f t="shared" ca="1" si="20"/>
        <v>-8.1999999999999993</v>
      </c>
      <c r="J664" s="7">
        <f t="shared" ca="1" si="21"/>
        <v>-3.5360068995256575E-3</v>
      </c>
      <c r="K664">
        <f ca="1">$B$2/'Financial Inputs '!H664</f>
        <v>220.5</v>
      </c>
      <c r="L664">
        <f ca="1">$B$2/'Financial Inputs '!I664</f>
        <v>22.05</v>
      </c>
      <c r="M664">
        <f ca="1">'Financial Inputs '!J664/'Financial Inputs '!K664</f>
        <v>2.0001805054151625</v>
      </c>
      <c r="N664">
        <f ca="1">'Financial Inputs '!C664/('Financial Inputs '!L664+'Financial Inputs '!M664)/2</f>
        <v>1.1333333333333334E-2</v>
      </c>
    </row>
    <row r="665" spans="1:14" x14ac:dyDescent="0.3">
      <c r="A665" s="1">
        <v>44950</v>
      </c>
      <c r="B665">
        <f ca="1">'Financial Inputs '!B665</f>
        <v>2283</v>
      </c>
      <c r="C665">
        <f ca="1">'Financial Inputs '!B665-'Financial Inputs '!C665</f>
        <v>2251</v>
      </c>
      <c r="D665" s="7">
        <f ca="1">C665/'Financial Inputs '!B665</f>
        <v>0.98598335523434077</v>
      </c>
      <c r="E665">
        <f ca="1">C665-'Financial Inputs '!D665</f>
        <v>2230</v>
      </c>
      <c r="F665" s="7">
        <f ca="1">E665/'Financial Outputs'!B665</f>
        <v>0.97678493210687689</v>
      </c>
      <c r="G665">
        <f ca="1">'Financial Inputs '!E665-'Financial Inputs '!E665-'Financial Inputs '!F665</f>
        <v>-13</v>
      </c>
      <c r="H665">
        <f ca="1">G665*'Financial Inputs '!G665</f>
        <v>-2.34</v>
      </c>
      <c r="I665">
        <f t="shared" ca="1" si="20"/>
        <v>-10.66</v>
      </c>
      <c r="J665" s="7">
        <f t="shared" ca="1" si="21"/>
        <v>-4.669294787560228E-3</v>
      </c>
      <c r="K665">
        <f ca="1">$B$2/'Financial Inputs '!H665</f>
        <v>220.5</v>
      </c>
      <c r="L665">
        <f ca="1">$B$2/'Financial Inputs '!I665</f>
        <v>22.05</v>
      </c>
      <c r="M665">
        <f ca="1">'Financial Inputs '!J665/'Financial Inputs '!K665</f>
        <v>1.708312325636113</v>
      </c>
      <c r="N665">
        <f ca="1">'Financial Inputs '!C665/('Financial Inputs '!L665+'Financial Inputs '!M665)/2</f>
        <v>1.0666666666666666E-2</v>
      </c>
    </row>
    <row r="666" spans="1:14" x14ac:dyDescent="0.3">
      <c r="A666" s="1">
        <v>44951</v>
      </c>
      <c r="B666">
        <f ca="1">'Financial Inputs '!B666</f>
        <v>2415</v>
      </c>
      <c r="C666">
        <f ca="1">'Financial Inputs '!B666-'Financial Inputs '!C666</f>
        <v>2376</v>
      </c>
      <c r="D666" s="7">
        <f ca="1">C666/'Financial Inputs '!B666</f>
        <v>0.98385093167701865</v>
      </c>
      <c r="E666">
        <f ca="1">C666-'Financial Inputs '!D666</f>
        <v>2353</v>
      </c>
      <c r="F666" s="7">
        <f ca="1">E666/'Financial Outputs'!B666</f>
        <v>0.97432712215320916</v>
      </c>
      <c r="G666">
        <f ca="1">'Financial Inputs '!E666-'Financial Inputs '!E666-'Financial Inputs '!F666</f>
        <v>-10</v>
      </c>
      <c r="H666">
        <f ca="1">G666*'Financial Inputs '!G666</f>
        <v>-1.7999999999999998</v>
      </c>
      <c r="I666">
        <f t="shared" ca="1" si="20"/>
        <v>-8.1999999999999993</v>
      </c>
      <c r="J666" s="7">
        <f t="shared" ca="1" si="21"/>
        <v>-3.395445134575569E-3</v>
      </c>
      <c r="K666">
        <f ca="1">$B$2/'Financial Inputs '!H666</f>
        <v>220.5</v>
      </c>
      <c r="L666">
        <f ca="1">$B$2/'Financial Inputs '!I666</f>
        <v>22.05</v>
      </c>
      <c r="M666">
        <f ca="1">'Financial Inputs '!J666/'Financial Inputs '!K666</f>
        <v>2.064712466769274</v>
      </c>
      <c r="N666">
        <f ca="1">'Financial Inputs '!C666/('Financial Inputs '!L666+'Financial Inputs '!M666)/2</f>
        <v>1.2999999999999999E-2</v>
      </c>
    </row>
    <row r="667" spans="1:14" x14ac:dyDescent="0.3">
      <c r="A667" s="1">
        <v>44952</v>
      </c>
      <c r="B667">
        <f ca="1">'Financial Inputs '!B667</f>
        <v>2398</v>
      </c>
      <c r="C667">
        <f ca="1">'Financial Inputs '!B667-'Financial Inputs '!C667</f>
        <v>2361</v>
      </c>
      <c r="D667" s="7">
        <f ca="1">C667/'Financial Inputs '!B667</f>
        <v>0.98457047539616349</v>
      </c>
      <c r="E667">
        <f ca="1">C667-'Financial Inputs '!D667</f>
        <v>2339</v>
      </c>
      <c r="F667" s="7">
        <f ca="1">E667/'Financial Outputs'!B667</f>
        <v>0.97539616346955793</v>
      </c>
      <c r="G667">
        <f ca="1">'Financial Inputs '!E667-'Financial Inputs '!E667-'Financial Inputs '!F667</f>
        <v>-13</v>
      </c>
      <c r="H667">
        <f ca="1">G667*'Financial Inputs '!G667</f>
        <v>-2.34</v>
      </c>
      <c r="I667">
        <f t="shared" ca="1" si="20"/>
        <v>-10.66</v>
      </c>
      <c r="J667" s="7">
        <f t="shared" ca="1" si="21"/>
        <v>-4.4453711426188491E-3</v>
      </c>
      <c r="K667">
        <f ca="1">$B$2/'Financial Inputs '!H667</f>
        <v>220.5</v>
      </c>
      <c r="L667">
        <f ca="1">$B$2/'Financial Inputs '!I667</f>
        <v>22.05</v>
      </c>
      <c r="M667">
        <f ca="1">'Financial Inputs '!J667/'Financial Inputs '!K667</f>
        <v>1.8671573137074517</v>
      </c>
      <c r="N667">
        <f ca="1">'Financial Inputs '!C667/('Financial Inputs '!L667+'Financial Inputs '!M667)/2</f>
        <v>1.2333333333333333E-2</v>
      </c>
    </row>
    <row r="668" spans="1:14" x14ac:dyDescent="0.3">
      <c r="A668" s="1">
        <v>44953</v>
      </c>
      <c r="B668">
        <f ca="1">'Financial Inputs '!B668</f>
        <v>2494</v>
      </c>
      <c r="C668">
        <f ca="1">'Financial Inputs '!B668-'Financial Inputs '!C668</f>
        <v>2456</v>
      </c>
      <c r="D668" s="7">
        <f ca="1">C668/'Financial Inputs '!B668</f>
        <v>0.98476343223736973</v>
      </c>
      <c r="E668">
        <f ca="1">C668-'Financial Inputs '!D668</f>
        <v>2427</v>
      </c>
      <c r="F668" s="7">
        <f ca="1">E668/'Financial Outputs'!B668</f>
        <v>0.97313552526062552</v>
      </c>
      <c r="G668">
        <f ca="1">'Financial Inputs '!E668-'Financial Inputs '!E668-'Financial Inputs '!F668</f>
        <v>-15</v>
      </c>
      <c r="H668">
        <f ca="1">G668*'Financial Inputs '!G668</f>
        <v>-2.6999999999999997</v>
      </c>
      <c r="I668">
        <f t="shared" ca="1" si="20"/>
        <v>-12.3</v>
      </c>
      <c r="J668" s="7">
        <f t="shared" ca="1" si="21"/>
        <v>-4.9318364073777064E-3</v>
      </c>
      <c r="K668">
        <f ca="1">$B$2/'Financial Inputs '!H668</f>
        <v>220.5</v>
      </c>
      <c r="L668">
        <f ca="1">$B$2/'Financial Inputs '!I668</f>
        <v>22.05</v>
      </c>
      <c r="M668">
        <f ca="1">'Financial Inputs '!J668/'Financial Inputs '!K668</f>
        <v>1.9481898066783832</v>
      </c>
      <c r="N668">
        <f ca="1">'Financial Inputs '!C668/('Financial Inputs '!L668+'Financial Inputs '!M668)/2</f>
        <v>1.2666666666666666E-2</v>
      </c>
    </row>
    <row r="669" spans="1:14" x14ac:dyDescent="0.3">
      <c r="A669" s="1">
        <v>44954</v>
      </c>
      <c r="B669">
        <f ca="1">'Financial Inputs '!B669</f>
        <v>2072</v>
      </c>
      <c r="C669">
        <f ca="1">'Financial Inputs '!B669-'Financial Inputs '!C669</f>
        <v>2024</v>
      </c>
      <c r="D669" s="7">
        <f ca="1">C669/'Financial Inputs '!B669</f>
        <v>0.97683397683397688</v>
      </c>
      <c r="E669">
        <f ca="1">C669-'Financial Inputs '!D669</f>
        <v>1984</v>
      </c>
      <c r="F669" s="7">
        <f ca="1">E669/'Financial Outputs'!B669</f>
        <v>0.9575289575289575</v>
      </c>
      <c r="G669">
        <f ca="1">'Financial Inputs '!E669-'Financial Inputs '!E669-'Financial Inputs '!F669</f>
        <v>-13</v>
      </c>
      <c r="H669">
        <f ca="1">G669*'Financial Inputs '!G669</f>
        <v>-2.34</v>
      </c>
      <c r="I669">
        <f t="shared" ca="1" si="20"/>
        <v>-10.66</v>
      </c>
      <c r="J669" s="7">
        <f t="shared" ca="1" si="21"/>
        <v>-5.1447876447876448E-3</v>
      </c>
      <c r="K669">
        <f ca="1">$B$2/'Financial Inputs '!H669</f>
        <v>220.5</v>
      </c>
      <c r="L669">
        <f ca="1">$B$2/'Financial Inputs '!I669</f>
        <v>22.05</v>
      </c>
      <c r="M669">
        <f ca="1">'Financial Inputs '!J669/'Financial Inputs '!K669</f>
        <v>2.2596665623043206</v>
      </c>
      <c r="N669">
        <f ca="1">'Financial Inputs '!C669/('Financial Inputs '!L669+'Financial Inputs '!M669)/2</f>
        <v>1.6E-2</v>
      </c>
    </row>
    <row r="670" spans="1:14" x14ac:dyDescent="0.3">
      <c r="A670" s="1">
        <v>44955</v>
      </c>
      <c r="B670">
        <f ca="1">'Financial Inputs '!B670</f>
        <v>2249</v>
      </c>
      <c r="C670">
        <f ca="1">'Financial Inputs '!B670-'Financial Inputs '!C670</f>
        <v>2211</v>
      </c>
      <c r="D670" s="7">
        <f ca="1">C670/'Financial Inputs '!B670</f>
        <v>0.98310360160071142</v>
      </c>
      <c r="E670">
        <f ca="1">C670-'Financial Inputs '!D670</f>
        <v>2182</v>
      </c>
      <c r="F670" s="7">
        <f ca="1">E670/'Financial Outputs'!B670</f>
        <v>0.9702089817696754</v>
      </c>
      <c r="G670">
        <f ca="1">'Financial Inputs '!E670-'Financial Inputs '!E670-'Financial Inputs '!F670</f>
        <v>-11</v>
      </c>
      <c r="H670">
        <f ca="1">G670*'Financial Inputs '!G670</f>
        <v>-1.98</v>
      </c>
      <c r="I670">
        <f t="shared" ca="1" si="20"/>
        <v>-9.02</v>
      </c>
      <c r="J670" s="7">
        <f t="shared" ca="1" si="21"/>
        <v>-4.0106714095153395E-3</v>
      </c>
      <c r="K670">
        <f ca="1">$B$2/'Financial Inputs '!H670</f>
        <v>220.5</v>
      </c>
      <c r="L670">
        <f ca="1">$B$2/'Financial Inputs '!I670</f>
        <v>22.05</v>
      </c>
      <c r="M670">
        <f ca="1">'Financial Inputs '!J670/'Financial Inputs '!K670</f>
        <v>1.9041413914476149</v>
      </c>
      <c r="N670">
        <f ca="1">'Financial Inputs '!C670/('Financial Inputs '!L670+'Financial Inputs '!M670)/2</f>
        <v>1.2666666666666666E-2</v>
      </c>
    </row>
    <row r="671" spans="1:14" x14ac:dyDescent="0.3">
      <c r="A671" s="1">
        <v>44956</v>
      </c>
      <c r="B671">
        <f ca="1">'Financial Inputs '!B671</f>
        <v>2107</v>
      </c>
      <c r="C671">
        <f ca="1">'Financial Inputs '!B671-'Financial Inputs '!C671</f>
        <v>2038</v>
      </c>
      <c r="D671" s="7">
        <f ca="1">C671/'Financial Inputs '!B671</f>
        <v>0.96725201708590414</v>
      </c>
      <c r="E671">
        <f ca="1">C671-'Financial Inputs '!D671</f>
        <v>2010</v>
      </c>
      <c r="F671" s="7">
        <f ca="1">E671/'Financial Outputs'!B671</f>
        <v>0.95396298054105366</v>
      </c>
      <c r="G671">
        <f ca="1">'Financial Inputs '!E671-'Financial Inputs '!E671-'Financial Inputs '!F671</f>
        <v>-13</v>
      </c>
      <c r="H671">
        <f ca="1">G671*'Financial Inputs '!G671</f>
        <v>-2.34</v>
      </c>
      <c r="I671">
        <f t="shared" ca="1" si="20"/>
        <v>-10.66</v>
      </c>
      <c r="J671" s="7">
        <f t="shared" ca="1" si="21"/>
        <v>-5.0593260560037974E-3</v>
      </c>
      <c r="K671">
        <f ca="1">$B$2/'Financial Inputs '!H671</f>
        <v>220.5</v>
      </c>
      <c r="L671">
        <f ca="1">$B$2/'Financial Inputs '!I671</f>
        <v>22.05</v>
      </c>
      <c r="M671">
        <f ca="1">'Financial Inputs '!J671/'Financial Inputs '!K671</f>
        <v>2.0420194094569482</v>
      </c>
      <c r="N671">
        <f ca="1">'Financial Inputs '!C671/('Financial Inputs '!L671+'Financial Inputs '!M671)/2</f>
        <v>2.3E-2</v>
      </c>
    </row>
    <row r="672" spans="1:14" x14ac:dyDescent="0.3">
      <c r="A672" s="1">
        <v>44957</v>
      </c>
      <c r="B672">
        <f ca="1">'Financial Inputs '!B672</f>
        <v>2320</v>
      </c>
      <c r="C672">
        <f ca="1">'Financial Inputs '!B672-'Financial Inputs '!C672</f>
        <v>2270</v>
      </c>
      <c r="D672" s="7">
        <f ca="1">C672/'Financial Inputs '!B672</f>
        <v>0.97844827586206895</v>
      </c>
      <c r="E672">
        <f ca="1">C672-'Financial Inputs '!D672</f>
        <v>2245</v>
      </c>
      <c r="F672" s="7">
        <f ca="1">E672/'Financial Outputs'!B672</f>
        <v>0.96767241379310343</v>
      </c>
      <c r="G672">
        <f ca="1">'Financial Inputs '!E672-'Financial Inputs '!E672-'Financial Inputs '!F672</f>
        <v>-10</v>
      </c>
      <c r="H672">
        <f ca="1">G672*'Financial Inputs '!G672</f>
        <v>-1.7999999999999998</v>
      </c>
      <c r="I672">
        <f t="shared" ca="1" si="20"/>
        <v>-8.1999999999999993</v>
      </c>
      <c r="J672" s="7">
        <f t="shared" ca="1" si="21"/>
        <v>-3.5344827586206895E-3</v>
      </c>
      <c r="K672">
        <f ca="1">$B$2/'Financial Inputs '!H672</f>
        <v>220.5</v>
      </c>
      <c r="L672">
        <f ca="1">$B$2/'Financial Inputs '!I672</f>
        <v>22.05</v>
      </c>
      <c r="M672">
        <f ca="1">'Financial Inputs '!J672/'Financial Inputs '!K672</f>
        <v>1.8665183131475267</v>
      </c>
      <c r="N672">
        <f ca="1">'Financial Inputs '!C672/('Financial Inputs '!L672+'Financial Inputs '!M672)/2</f>
        <v>1.6666666666666666E-2</v>
      </c>
    </row>
    <row r="673" spans="1:14" x14ac:dyDescent="0.3">
      <c r="A673" s="1">
        <v>44958</v>
      </c>
      <c r="B673">
        <f ca="1">'Financial Inputs '!B673</f>
        <v>2483</v>
      </c>
      <c r="C673">
        <f ca="1">'Financial Inputs '!B673-'Financial Inputs '!C673</f>
        <v>2425</v>
      </c>
      <c r="D673" s="7">
        <f ca="1">C673/'Financial Inputs '!B673</f>
        <v>0.97664115988723321</v>
      </c>
      <c r="E673">
        <f ca="1">C673-'Financial Inputs '!D673</f>
        <v>2401</v>
      </c>
      <c r="F673" s="7">
        <f ca="1">E673/'Financial Outputs'!B673</f>
        <v>0.96697543294401933</v>
      </c>
      <c r="G673">
        <f ca="1">'Financial Inputs '!E673-'Financial Inputs '!E673-'Financial Inputs '!F673</f>
        <v>-13</v>
      </c>
      <c r="H673">
        <f ca="1">G673*'Financial Inputs '!G673</f>
        <v>-2.34</v>
      </c>
      <c r="I673">
        <f t="shared" ca="1" si="20"/>
        <v>-10.66</v>
      </c>
      <c r="J673" s="7">
        <f t="shared" ca="1" si="21"/>
        <v>-4.2931937172774872E-3</v>
      </c>
      <c r="K673">
        <f ca="1">$B$2/'Financial Inputs '!H673</f>
        <v>220.5</v>
      </c>
      <c r="L673">
        <f ca="1">$B$2/'Financial Inputs '!I673</f>
        <v>22.05</v>
      </c>
      <c r="M673">
        <f ca="1">'Financial Inputs '!J673/'Financial Inputs '!K673</f>
        <v>1.9034676342724131</v>
      </c>
      <c r="N673">
        <f ca="1">'Financial Inputs '!C673/('Financial Inputs '!L673+'Financial Inputs '!M673)/2</f>
        <v>1.9333333333333334E-2</v>
      </c>
    </row>
    <row r="674" spans="1:14" x14ac:dyDescent="0.3">
      <c r="A674" s="1">
        <v>44959</v>
      </c>
      <c r="B674">
        <f ca="1">'Financial Inputs '!B674</f>
        <v>2070</v>
      </c>
      <c r="C674">
        <f ca="1">'Financial Inputs '!B674-'Financial Inputs '!C674</f>
        <v>2033</v>
      </c>
      <c r="D674" s="7">
        <f ca="1">C674/'Financial Inputs '!B674</f>
        <v>0.98212560386473435</v>
      </c>
      <c r="E674">
        <f ca="1">C674-'Financial Inputs '!D674</f>
        <v>1997</v>
      </c>
      <c r="F674" s="7">
        <f ca="1">E674/'Financial Outputs'!B674</f>
        <v>0.96473429951690826</v>
      </c>
      <c r="G674">
        <f ca="1">'Financial Inputs '!E674-'Financial Inputs '!E674-'Financial Inputs '!F674</f>
        <v>-10</v>
      </c>
      <c r="H674">
        <f ca="1">G674*'Financial Inputs '!G674</f>
        <v>-1.7999999999999998</v>
      </c>
      <c r="I674">
        <f t="shared" ca="1" si="20"/>
        <v>-8.1999999999999993</v>
      </c>
      <c r="J674" s="7">
        <f t="shared" ca="1" si="21"/>
        <v>-3.9613526570048303E-3</v>
      </c>
      <c r="K674">
        <f ca="1">$B$2/'Financial Inputs '!H674</f>
        <v>220.5</v>
      </c>
      <c r="L674">
        <f ca="1">$B$2/'Financial Inputs '!I674</f>
        <v>22.05</v>
      </c>
      <c r="M674">
        <f ca="1">'Financial Inputs '!J674/'Financial Inputs '!K674</f>
        <v>2.0553220290681105</v>
      </c>
      <c r="N674">
        <f ca="1">'Financial Inputs '!C674/('Financial Inputs '!L674+'Financial Inputs '!M674)/2</f>
        <v>1.2333333333333333E-2</v>
      </c>
    </row>
    <row r="675" spans="1:14" x14ac:dyDescent="0.3">
      <c r="A675" s="1">
        <v>44960</v>
      </c>
      <c r="B675">
        <f ca="1">'Financial Inputs '!B675</f>
        <v>2236</v>
      </c>
      <c r="C675">
        <f ca="1">'Financial Inputs '!B675-'Financial Inputs '!C675</f>
        <v>2204</v>
      </c>
      <c r="D675" s="7">
        <f ca="1">C675/'Financial Inputs '!B675</f>
        <v>0.9856887298747764</v>
      </c>
      <c r="E675">
        <f ca="1">C675-'Financial Inputs '!D675</f>
        <v>2179</v>
      </c>
      <c r="F675" s="7">
        <f ca="1">E675/'Financial Outputs'!B675</f>
        <v>0.97450805008944541</v>
      </c>
      <c r="G675">
        <f ca="1">'Financial Inputs '!E675-'Financial Inputs '!E675-'Financial Inputs '!F675</f>
        <v>-10</v>
      </c>
      <c r="H675">
        <f ca="1">G675*'Financial Inputs '!G675</f>
        <v>-1.7999999999999998</v>
      </c>
      <c r="I675">
        <f t="shared" ca="1" si="20"/>
        <v>-8.1999999999999993</v>
      </c>
      <c r="J675" s="7">
        <f t="shared" ca="1" si="21"/>
        <v>-3.6672629695885506E-3</v>
      </c>
      <c r="K675">
        <f ca="1">$B$2/'Financial Inputs '!H675</f>
        <v>220.5</v>
      </c>
      <c r="L675">
        <f ca="1">$B$2/'Financial Inputs '!I675</f>
        <v>22.05</v>
      </c>
      <c r="M675">
        <f ca="1">'Financial Inputs '!J675/'Financial Inputs '!K675</f>
        <v>2.0981020166073545</v>
      </c>
      <c r="N675">
        <f ca="1">'Financial Inputs '!C675/('Financial Inputs '!L675+'Financial Inputs '!M675)/2</f>
        <v>1.0666666666666666E-2</v>
      </c>
    </row>
    <row r="676" spans="1:14" x14ac:dyDescent="0.3">
      <c r="A676" s="1">
        <v>44961</v>
      </c>
      <c r="B676">
        <f ca="1">'Financial Inputs '!B676</f>
        <v>2445</v>
      </c>
      <c r="C676">
        <f ca="1">'Financial Inputs '!B676-'Financial Inputs '!C676</f>
        <v>2369</v>
      </c>
      <c r="D676" s="7">
        <f ca="1">C676/'Financial Inputs '!B676</f>
        <v>0.96891615541922294</v>
      </c>
      <c r="E676">
        <f ca="1">C676-'Financial Inputs '!D676</f>
        <v>2342</v>
      </c>
      <c r="F676" s="7">
        <f ca="1">E676/'Financial Outputs'!B676</f>
        <v>0.95787321063394681</v>
      </c>
      <c r="G676">
        <f ca="1">'Financial Inputs '!E676-'Financial Inputs '!E676-'Financial Inputs '!F676</f>
        <v>-11</v>
      </c>
      <c r="H676">
        <f ca="1">G676*'Financial Inputs '!G676</f>
        <v>-1.98</v>
      </c>
      <c r="I676">
        <f t="shared" ca="1" si="20"/>
        <v>-9.02</v>
      </c>
      <c r="J676" s="7">
        <f t="shared" ca="1" si="21"/>
        <v>-3.6891615541922288E-3</v>
      </c>
      <c r="K676">
        <f ca="1">$B$2/'Financial Inputs '!H676</f>
        <v>220.5</v>
      </c>
      <c r="L676">
        <f ca="1">$B$2/'Financial Inputs '!I676</f>
        <v>22.05</v>
      </c>
      <c r="M676">
        <f ca="1">'Financial Inputs '!J676/'Financial Inputs '!K676</f>
        <v>1.9369284876905042</v>
      </c>
      <c r="N676">
        <f ca="1">'Financial Inputs '!C676/('Financial Inputs '!L676+'Financial Inputs '!M676)/2</f>
        <v>2.5333333333333333E-2</v>
      </c>
    </row>
    <row r="677" spans="1:14" x14ac:dyDescent="0.3">
      <c r="A677" s="1">
        <v>44962</v>
      </c>
      <c r="B677">
        <f ca="1">'Financial Inputs '!B677</f>
        <v>2278</v>
      </c>
      <c r="C677">
        <f ca="1">'Financial Inputs '!B677-'Financial Inputs '!C677</f>
        <v>2208</v>
      </c>
      <c r="D677" s="7">
        <f ca="1">C677/'Financial Inputs '!B677</f>
        <v>0.96927129060579453</v>
      </c>
      <c r="E677">
        <f ca="1">C677-'Financial Inputs '!D677</f>
        <v>2178</v>
      </c>
      <c r="F677" s="7">
        <f ca="1">E677/'Financial Outputs'!B677</f>
        <v>0.95610184372256368</v>
      </c>
      <c r="G677">
        <f ca="1">'Financial Inputs '!E677-'Financial Inputs '!E677-'Financial Inputs '!F677</f>
        <v>-14</v>
      </c>
      <c r="H677">
        <f ca="1">G677*'Financial Inputs '!G677</f>
        <v>-2.52</v>
      </c>
      <c r="I677">
        <f t="shared" ca="1" si="20"/>
        <v>-11.48</v>
      </c>
      <c r="J677" s="7">
        <f t="shared" ca="1" si="21"/>
        <v>-5.0395083406496932E-3</v>
      </c>
      <c r="K677">
        <f ca="1">$B$2/'Financial Inputs '!H677</f>
        <v>220.5</v>
      </c>
      <c r="L677">
        <f ca="1">$B$2/'Financial Inputs '!I677</f>
        <v>22.05</v>
      </c>
      <c r="M677">
        <f ca="1">'Financial Inputs '!J677/'Financial Inputs '!K677</f>
        <v>2.1309654315574069</v>
      </c>
      <c r="N677">
        <f ca="1">'Financial Inputs '!C677/('Financial Inputs '!L677+'Financial Inputs '!M677)/2</f>
        <v>2.3333333333333334E-2</v>
      </c>
    </row>
    <row r="678" spans="1:14" x14ac:dyDescent="0.3">
      <c r="A678" s="1">
        <v>44963</v>
      </c>
      <c r="B678">
        <f ca="1">'Financial Inputs '!B678</f>
        <v>2007</v>
      </c>
      <c r="C678">
        <f ca="1">'Financial Inputs '!B678-'Financial Inputs '!C678</f>
        <v>1944</v>
      </c>
      <c r="D678" s="7">
        <f ca="1">C678/'Financial Inputs '!B678</f>
        <v>0.96860986547085204</v>
      </c>
      <c r="E678">
        <f ca="1">C678-'Financial Inputs '!D678</f>
        <v>1912</v>
      </c>
      <c r="F678" s="7">
        <f ca="1">E678/'Financial Outputs'!B678</f>
        <v>0.95266567015445935</v>
      </c>
      <c r="G678">
        <f ca="1">'Financial Inputs '!E678-'Financial Inputs '!E678-'Financial Inputs '!F678</f>
        <v>-10</v>
      </c>
      <c r="H678">
        <f ca="1">G678*'Financial Inputs '!G678</f>
        <v>-1.7999999999999998</v>
      </c>
      <c r="I678">
        <f t="shared" ca="1" si="20"/>
        <v>-8.1999999999999993</v>
      </c>
      <c r="J678" s="7">
        <f t="shared" ca="1" si="21"/>
        <v>-4.0857000498256101E-3</v>
      </c>
      <c r="K678">
        <f ca="1">$B$2/'Financial Inputs '!H678</f>
        <v>220.5</v>
      </c>
      <c r="L678">
        <f ca="1">$B$2/'Financial Inputs '!I678</f>
        <v>22.05</v>
      </c>
      <c r="M678">
        <f ca="1">'Financial Inputs '!J678/'Financial Inputs '!K678</f>
        <v>1.8051997115087406</v>
      </c>
      <c r="N678">
        <f ca="1">'Financial Inputs '!C678/('Financial Inputs '!L678+'Financial Inputs '!M678)/2</f>
        <v>2.1000000000000001E-2</v>
      </c>
    </row>
    <row r="679" spans="1:14" x14ac:dyDescent="0.3">
      <c r="A679" s="1">
        <v>44964</v>
      </c>
      <c r="B679">
        <f ca="1">'Financial Inputs '!B679</f>
        <v>2489</v>
      </c>
      <c r="C679">
        <f ca="1">'Financial Inputs '!B679-'Financial Inputs '!C679</f>
        <v>2449</v>
      </c>
      <c r="D679" s="7">
        <f ca="1">C679/'Financial Inputs '!B679</f>
        <v>0.98392928887103259</v>
      </c>
      <c r="E679">
        <f ca="1">C679-'Financial Inputs '!D679</f>
        <v>2428</v>
      </c>
      <c r="F679" s="7">
        <f ca="1">E679/'Financial Outputs'!B679</f>
        <v>0.97549216552832463</v>
      </c>
      <c r="G679">
        <f ca="1">'Financial Inputs '!E679-'Financial Inputs '!E679-'Financial Inputs '!F679</f>
        <v>-12</v>
      </c>
      <c r="H679">
        <f ca="1">G679*'Financial Inputs '!G679</f>
        <v>-2.16</v>
      </c>
      <c r="I679">
        <f t="shared" ca="1" si="20"/>
        <v>-9.84</v>
      </c>
      <c r="J679" s="7">
        <f t="shared" ca="1" si="21"/>
        <v>-3.9533949377259939E-3</v>
      </c>
      <c r="K679">
        <f ca="1">$B$2/'Financial Inputs '!H679</f>
        <v>220.5</v>
      </c>
      <c r="L679">
        <f ca="1">$B$2/'Financial Inputs '!I679</f>
        <v>22.05</v>
      </c>
      <c r="M679">
        <f ca="1">'Financial Inputs '!J679/'Financial Inputs '!K679</f>
        <v>1.7485581681056548</v>
      </c>
      <c r="N679">
        <f ca="1">'Financial Inputs '!C679/('Financial Inputs '!L679+'Financial Inputs '!M679)/2</f>
        <v>1.3333333333333334E-2</v>
      </c>
    </row>
    <row r="680" spans="1:14" x14ac:dyDescent="0.3">
      <c r="A680" s="1">
        <v>44965</v>
      </c>
      <c r="B680">
        <f ca="1">'Financial Inputs '!B680</f>
        <v>2476</v>
      </c>
      <c r="C680">
        <f ca="1">'Financial Inputs '!B680-'Financial Inputs '!C680</f>
        <v>2423</v>
      </c>
      <c r="D680" s="7">
        <f ca="1">C680/'Financial Inputs '!B680</f>
        <v>0.97859450726979003</v>
      </c>
      <c r="E680">
        <f ca="1">C680-'Financial Inputs '!D680</f>
        <v>2403</v>
      </c>
      <c r="F680" s="7">
        <f ca="1">E680/'Financial Outputs'!B680</f>
        <v>0.97051696284329558</v>
      </c>
      <c r="G680">
        <f ca="1">'Financial Inputs '!E680-'Financial Inputs '!E680-'Financial Inputs '!F680</f>
        <v>-13</v>
      </c>
      <c r="H680">
        <f ca="1">G680*'Financial Inputs '!G680</f>
        <v>-2.34</v>
      </c>
      <c r="I680">
        <f t="shared" ca="1" si="20"/>
        <v>-10.66</v>
      </c>
      <c r="J680" s="7">
        <f t="shared" ca="1" si="21"/>
        <v>-4.3053311793214864E-3</v>
      </c>
      <c r="K680">
        <f ca="1">$B$2/'Financial Inputs '!H680</f>
        <v>220.5</v>
      </c>
      <c r="L680">
        <f ca="1">$B$2/'Financial Inputs '!I680</f>
        <v>22.05</v>
      </c>
      <c r="M680">
        <f ca="1">'Financial Inputs '!J680/'Financial Inputs '!K680</f>
        <v>1.9049284110567191</v>
      </c>
      <c r="N680">
        <f ca="1">'Financial Inputs '!C680/('Financial Inputs '!L680+'Financial Inputs '!M680)/2</f>
        <v>1.7666666666666667E-2</v>
      </c>
    </row>
    <row r="681" spans="1:14" x14ac:dyDescent="0.3">
      <c r="A681" s="1">
        <v>44966</v>
      </c>
      <c r="B681">
        <f ca="1">'Financial Inputs '!B681</f>
        <v>2256</v>
      </c>
      <c r="C681">
        <f ca="1">'Financial Inputs '!B681-'Financial Inputs '!C681</f>
        <v>2193</v>
      </c>
      <c r="D681" s="7">
        <f ca="1">C681/'Financial Inputs '!B681</f>
        <v>0.97207446808510634</v>
      </c>
      <c r="E681">
        <f ca="1">C681-'Financial Inputs '!D681</f>
        <v>2163</v>
      </c>
      <c r="F681" s="7">
        <f ca="1">E681/'Financial Outputs'!B681</f>
        <v>0.95877659574468088</v>
      </c>
      <c r="G681">
        <f ca="1">'Financial Inputs '!E681-'Financial Inputs '!E681-'Financial Inputs '!F681</f>
        <v>-13</v>
      </c>
      <c r="H681">
        <f ca="1">G681*'Financial Inputs '!G681</f>
        <v>-2.34</v>
      </c>
      <c r="I681">
        <f t="shared" ca="1" si="20"/>
        <v>-10.66</v>
      </c>
      <c r="J681" s="7">
        <f t="shared" ca="1" si="21"/>
        <v>-4.7251773049645394E-3</v>
      </c>
      <c r="K681">
        <f ca="1">$B$2/'Financial Inputs '!H681</f>
        <v>220.5</v>
      </c>
      <c r="L681">
        <f ca="1">$B$2/'Financial Inputs '!I681</f>
        <v>22.05</v>
      </c>
      <c r="M681">
        <f ca="1">'Financial Inputs '!J681/'Financial Inputs '!K681</f>
        <v>2.0825420284500278</v>
      </c>
      <c r="N681">
        <f ca="1">'Financial Inputs '!C681/('Financial Inputs '!L681+'Financial Inputs '!M681)/2</f>
        <v>2.1000000000000001E-2</v>
      </c>
    </row>
    <row r="682" spans="1:14" x14ac:dyDescent="0.3">
      <c r="A682" s="1">
        <v>44967</v>
      </c>
      <c r="B682">
        <f ca="1">'Financial Inputs '!B682</f>
        <v>2188</v>
      </c>
      <c r="C682">
        <f ca="1">'Financial Inputs '!B682-'Financial Inputs '!C682</f>
        <v>2136</v>
      </c>
      <c r="D682" s="7">
        <f ca="1">C682/'Financial Inputs '!B682</f>
        <v>0.97623400365630708</v>
      </c>
      <c r="E682">
        <f ca="1">C682-'Financial Inputs '!D682</f>
        <v>2103</v>
      </c>
      <c r="F682" s="7">
        <f ca="1">E682/'Financial Outputs'!B682</f>
        <v>0.96115173674588661</v>
      </c>
      <c r="G682">
        <f ca="1">'Financial Inputs '!E682-'Financial Inputs '!E682-'Financial Inputs '!F682</f>
        <v>-11</v>
      </c>
      <c r="H682">
        <f ca="1">G682*'Financial Inputs '!G682</f>
        <v>-1.98</v>
      </c>
      <c r="I682">
        <f t="shared" ca="1" si="20"/>
        <v>-9.02</v>
      </c>
      <c r="J682" s="7">
        <f t="shared" ca="1" si="21"/>
        <v>-4.1224862888482629E-3</v>
      </c>
      <c r="K682">
        <f ca="1">$B$2/'Financial Inputs '!H682</f>
        <v>220.5</v>
      </c>
      <c r="L682">
        <f ca="1">$B$2/'Financial Inputs '!I682</f>
        <v>22.05</v>
      </c>
      <c r="M682">
        <f ca="1">'Financial Inputs '!J682/'Financial Inputs '!K682</f>
        <v>1.9430508241285571</v>
      </c>
      <c r="N682">
        <f ca="1">'Financial Inputs '!C682/('Financial Inputs '!L682+'Financial Inputs '!M682)/2</f>
        <v>1.7333333333333333E-2</v>
      </c>
    </row>
    <row r="683" spans="1:14" x14ac:dyDescent="0.3">
      <c r="A683" s="1">
        <v>44968</v>
      </c>
      <c r="B683">
        <f ca="1">'Financial Inputs '!B683</f>
        <v>2178</v>
      </c>
      <c r="C683">
        <f ca="1">'Financial Inputs '!B683-'Financial Inputs '!C683</f>
        <v>2125</v>
      </c>
      <c r="D683" s="7">
        <f ca="1">C683/'Financial Inputs '!B683</f>
        <v>0.97566574839302111</v>
      </c>
      <c r="E683">
        <f ca="1">C683-'Financial Inputs '!D683</f>
        <v>2090</v>
      </c>
      <c r="F683" s="7">
        <f ca="1">E683/'Financial Outputs'!B683</f>
        <v>0.95959595959595956</v>
      </c>
      <c r="G683">
        <f ca="1">'Financial Inputs '!E683-'Financial Inputs '!E683-'Financial Inputs '!F683</f>
        <v>-13</v>
      </c>
      <c r="H683">
        <f ca="1">G683*'Financial Inputs '!G683</f>
        <v>-2.34</v>
      </c>
      <c r="I683">
        <f t="shared" ca="1" si="20"/>
        <v>-10.66</v>
      </c>
      <c r="J683" s="7">
        <f t="shared" ca="1" si="21"/>
        <v>-4.8943985307621672E-3</v>
      </c>
      <c r="K683">
        <f ca="1">$B$2/'Financial Inputs '!H683</f>
        <v>220.5</v>
      </c>
      <c r="L683">
        <f ca="1">$B$2/'Financial Inputs '!I683</f>
        <v>22.05</v>
      </c>
      <c r="M683">
        <f ca="1">'Financial Inputs '!J683/'Financial Inputs '!K683</f>
        <v>2.0250348201849935</v>
      </c>
      <c r="N683">
        <f ca="1">'Financial Inputs '!C683/('Financial Inputs '!L683+'Financial Inputs '!M683)/2</f>
        <v>1.7666666666666667E-2</v>
      </c>
    </row>
    <row r="684" spans="1:14" x14ac:dyDescent="0.3">
      <c r="A684" s="1">
        <v>44969</v>
      </c>
      <c r="B684">
        <f ca="1">'Financial Inputs '!B684</f>
        <v>2246</v>
      </c>
      <c r="C684">
        <f ca="1">'Financial Inputs '!B684-'Financial Inputs '!C684</f>
        <v>2159</v>
      </c>
      <c r="D684" s="7">
        <f ca="1">C684/'Financial Inputs '!B684</f>
        <v>0.9612644701691897</v>
      </c>
      <c r="E684">
        <f ca="1">C684-'Financial Inputs '!D684</f>
        <v>2126</v>
      </c>
      <c r="F684" s="7">
        <f ca="1">E684/'Financial Outputs'!B684</f>
        <v>0.9465716829919858</v>
      </c>
      <c r="G684">
        <f ca="1">'Financial Inputs '!E684-'Financial Inputs '!E684-'Financial Inputs '!F684</f>
        <v>-15</v>
      </c>
      <c r="H684">
        <f ca="1">G684*'Financial Inputs '!G684</f>
        <v>-2.6999999999999997</v>
      </c>
      <c r="I684">
        <f t="shared" ca="1" si="20"/>
        <v>-12.3</v>
      </c>
      <c r="J684" s="7">
        <f t="shared" ca="1" si="21"/>
        <v>-5.4764024933214609E-3</v>
      </c>
      <c r="K684">
        <f ca="1">$B$2/'Financial Inputs '!H684</f>
        <v>220.5</v>
      </c>
      <c r="L684">
        <f ca="1">$B$2/'Financial Inputs '!I684</f>
        <v>22.05</v>
      </c>
      <c r="M684">
        <f ca="1">'Financial Inputs '!J684/'Financial Inputs '!K684</f>
        <v>1.9145184088308542</v>
      </c>
      <c r="N684">
        <f ca="1">'Financial Inputs '!C684/('Financial Inputs '!L684+'Financial Inputs '!M684)/2</f>
        <v>2.9000000000000001E-2</v>
      </c>
    </row>
    <row r="685" spans="1:14" x14ac:dyDescent="0.3">
      <c r="A685" s="1">
        <v>44970</v>
      </c>
      <c r="B685">
        <f ca="1">'Financial Inputs '!B685</f>
        <v>2330</v>
      </c>
      <c r="C685">
        <f ca="1">'Financial Inputs '!B685-'Financial Inputs '!C685</f>
        <v>2262</v>
      </c>
      <c r="D685" s="7">
        <f ca="1">C685/'Financial Inputs '!B685</f>
        <v>0.97081545064377683</v>
      </c>
      <c r="E685">
        <f ca="1">C685-'Financial Inputs '!D685</f>
        <v>2239</v>
      </c>
      <c r="F685" s="7">
        <f ca="1">E685/'Financial Outputs'!B685</f>
        <v>0.96094420600858366</v>
      </c>
      <c r="G685">
        <f ca="1">'Financial Inputs '!E685-'Financial Inputs '!E685-'Financial Inputs '!F685</f>
        <v>-15</v>
      </c>
      <c r="H685">
        <f ca="1">G685*'Financial Inputs '!G685</f>
        <v>-2.6999999999999997</v>
      </c>
      <c r="I685">
        <f t="shared" ca="1" si="20"/>
        <v>-12.3</v>
      </c>
      <c r="J685" s="7">
        <f t="shared" ca="1" si="21"/>
        <v>-5.2789699570815456E-3</v>
      </c>
      <c r="K685">
        <f ca="1">$B$2/'Financial Inputs '!H685</f>
        <v>220.5</v>
      </c>
      <c r="L685">
        <f ca="1">$B$2/'Financial Inputs '!I685</f>
        <v>22.05</v>
      </c>
      <c r="M685">
        <f ca="1">'Financial Inputs '!J685/'Financial Inputs '!K685</f>
        <v>1.7479204944045432</v>
      </c>
      <c r="N685">
        <f ca="1">'Financial Inputs '!C685/('Financial Inputs '!L685+'Financial Inputs '!M685)/2</f>
        <v>2.2666666666666668E-2</v>
      </c>
    </row>
    <row r="686" spans="1:14" x14ac:dyDescent="0.3">
      <c r="A686" s="1">
        <v>44971</v>
      </c>
      <c r="B686">
        <f ca="1">'Financial Inputs '!B686</f>
        <v>2290</v>
      </c>
      <c r="C686">
        <f ca="1">'Financial Inputs '!B686-'Financial Inputs '!C686</f>
        <v>2206</v>
      </c>
      <c r="D686" s="7">
        <f ca="1">C686/'Financial Inputs '!B686</f>
        <v>0.96331877729257642</v>
      </c>
      <c r="E686">
        <f ca="1">C686-'Financial Inputs '!D686</f>
        <v>2171</v>
      </c>
      <c r="F686" s="7">
        <f ca="1">E686/'Financial Outputs'!B686</f>
        <v>0.94803493449781662</v>
      </c>
      <c r="G686">
        <f ca="1">'Financial Inputs '!E686-'Financial Inputs '!E686-'Financial Inputs '!F686</f>
        <v>-10</v>
      </c>
      <c r="H686">
        <f ca="1">G686*'Financial Inputs '!G686</f>
        <v>-1.7999999999999998</v>
      </c>
      <c r="I686">
        <f t="shared" ca="1" si="20"/>
        <v>-8.1999999999999993</v>
      </c>
      <c r="J686" s="7">
        <f t="shared" ca="1" si="21"/>
        <v>-3.5807860262008729E-3</v>
      </c>
      <c r="K686">
        <f ca="1">$B$2/'Financial Inputs '!H686</f>
        <v>220.5</v>
      </c>
      <c r="L686">
        <f ca="1">$B$2/'Financial Inputs '!I686</f>
        <v>22.05</v>
      </c>
      <c r="M686">
        <f ca="1">'Financial Inputs '!J686/'Financial Inputs '!K686</f>
        <v>2.0207646923607387</v>
      </c>
      <c r="N686">
        <f ca="1">'Financial Inputs '!C686/('Financial Inputs '!L686+'Financial Inputs '!M686)/2</f>
        <v>2.8000000000000001E-2</v>
      </c>
    </row>
    <row r="687" spans="1:14" x14ac:dyDescent="0.3">
      <c r="A687" s="1">
        <v>44972</v>
      </c>
      <c r="B687">
        <f ca="1">'Financial Inputs '!B687</f>
        <v>2004</v>
      </c>
      <c r="C687">
        <f ca="1">'Financial Inputs '!B687-'Financial Inputs '!C687</f>
        <v>1924</v>
      </c>
      <c r="D687" s="7">
        <f ca="1">C687/'Financial Inputs '!B687</f>
        <v>0.96007984031936133</v>
      </c>
      <c r="E687">
        <f ca="1">C687-'Financial Inputs '!D687</f>
        <v>1894</v>
      </c>
      <c r="F687" s="7">
        <f ca="1">E687/'Financial Outputs'!B687</f>
        <v>0.94510978043912175</v>
      </c>
      <c r="G687">
        <f ca="1">'Financial Inputs '!E687-'Financial Inputs '!E687-'Financial Inputs '!F687</f>
        <v>-12</v>
      </c>
      <c r="H687">
        <f ca="1">G687*'Financial Inputs '!G687</f>
        <v>-2.16</v>
      </c>
      <c r="I687">
        <f t="shared" ca="1" si="20"/>
        <v>-9.84</v>
      </c>
      <c r="J687" s="7">
        <f t="shared" ca="1" si="21"/>
        <v>-4.910179640718563E-3</v>
      </c>
      <c r="K687">
        <f ca="1">$B$2/'Financial Inputs '!H687</f>
        <v>220.5</v>
      </c>
      <c r="L687">
        <f ca="1">$B$2/'Financial Inputs '!I687</f>
        <v>22.05</v>
      </c>
      <c r="M687">
        <f ca="1">'Financial Inputs '!J687/'Financial Inputs '!K687</f>
        <v>2.0356463366478801</v>
      </c>
      <c r="N687">
        <f ca="1">'Financial Inputs '!C687/('Financial Inputs '!L687+'Financial Inputs '!M687)/2</f>
        <v>2.6666666666666668E-2</v>
      </c>
    </row>
    <row r="688" spans="1:14" x14ac:dyDescent="0.3">
      <c r="A688" s="1">
        <v>44973</v>
      </c>
      <c r="B688">
        <f ca="1">'Financial Inputs '!B688</f>
        <v>2463</v>
      </c>
      <c r="C688">
        <f ca="1">'Financial Inputs '!B688-'Financial Inputs '!C688</f>
        <v>2405</v>
      </c>
      <c r="D688" s="7">
        <f ca="1">C688/'Financial Inputs '!B688</f>
        <v>0.97645148193260256</v>
      </c>
      <c r="E688">
        <f ca="1">C688-'Financial Inputs '!D688</f>
        <v>2383</v>
      </c>
      <c r="F688" s="7">
        <f ca="1">E688/'Financial Outputs'!B688</f>
        <v>0.96751928542427934</v>
      </c>
      <c r="G688">
        <f ca="1">'Financial Inputs '!E688-'Financial Inputs '!E688-'Financial Inputs '!F688</f>
        <v>-12</v>
      </c>
      <c r="H688">
        <f ca="1">G688*'Financial Inputs '!G688</f>
        <v>-2.16</v>
      </c>
      <c r="I688">
        <f t="shared" ca="1" si="20"/>
        <v>-9.84</v>
      </c>
      <c r="J688" s="7">
        <f t="shared" ca="1" si="21"/>
        <v>-3.9951278928136418E-3</v>
      </c>
      <c r="K688">
        <f ca="1">$B$2/'Financial Inputs '!H688</f>
        <v>220.5</v>
      </c>
      <c r="L688">
        <f ca="1">$B$2/'Financial Inputs '!I688</f>
        <v>22.05</v>
      </c>
      <c r="M688">
        <f ca="1">'Financial Inputs '!J688/'Financial Inputs '!K688</f>
        <v>1.9084816825898687</v>
      </c>
      <c r="N688">
        <f ca="1">'Financial Inputs '!C688/('Financial Inputs '!L688+'Financial Inputs '!M688)/2</f>
        <v>1.9333333333333334E-2</v>
      </c>
    </row>
    <row r="689" spans="1:14" x14ac:dyDescent="0.3">
      <c r="A689" s="1">
        <v>44974</v>
      </c>
      <c r="B689">
        <f ca="1">'Financial Inputs '!B689</f>
        <v>2307</v>
      </c>
      <c r="C689">
        <f ca="1">'Financial Inputs '!B689-'Financial Inputs '!C689</f>
        <v>2228</v>
      </c>
      <c r="D689" s="7">
        <f ca="1">C689/'Financial Inputs '!B689</f>
        <v>0.96575639358474208</v>
      </c>
      <c r="E689">
        <f ca="1">C689-'Financial Inputs '!D689</f>
        <v>2200</v>
      </c>
      <c r="F689" s="7">
        <f ca="1">E689/'Financial Outputs'!B689</f>
        <v>0.95361941915908111</v>
      </c>
      <c r="G689">
        <f ca="1">'Financial Inputs '!E689-'Financial Inputs '!E689-'Financial Inputs '!F689</f>
        <v>-13</v>
      </c>
      <c r="H689">
        <f ca="1">G689*'Financial Inputs '!G689</f>
        <v>-2.34</v>
      </c>
      <c r="I689">
        <f t="shared" ca="1" si="20"/>
        <v>-10.66</v>
      </c>
      <c r="J689" s="7">
        <f t="shared" ca="1" si="21"/>
        <v>-4.6207195491980929E-3</v>
      </c>
      <c r="K689">
        <f ca="1">$B$2/'Financial Inputs '!H689</f>
        <v>220.5</v>
      </c>
      <c r="L689">
        <f ca="1">$B$2/'Financial Inputs '!I689</f>
        <v>22.05</v>
      </c>
      <c r="M689">
        <f ca="1">'Financial Inputs '!J689/'Financial Inputs '!K689</f>
        <v>1.8209299173105598</v>
      </c>
      <c r="N689">
        <f ca="1">'Financial Inputs '!C689/('Financial Inputs '!L689+'Financial Inputs '!M689)/2</f>
        <v>2.6333333333333334E-2</v>
      </c>
    </row>
    <row r="690" spans="1:14" x14ac:dyDescent="0.3">
      <c r="A690" s="1">
        <v>44975</v>
      </c>
      <c r="B690">
        <f ca="1">'Financial Inputs '!B690</f>
        <v>2420</v>
      </c>
      <c r="C690">
        <f ca="1">'Financial Inputs '!B690-'Financial Inputs '!C690</f>
        <v>2343</v>
      </c>
      <c r="D690" s="7">
        <f ca="1">C690/'Financial Inputs '!B690</f>
        <v>0.96818181818181814</v>
      </c>
      <c r="E690">
        <f ca="1">C690-'Financial Inputs '!D690</f>
        <v>2321</v>
      </c>
      <c r="F690" s="7">
        <f ca="1">E690/'Financial Outputs'!B690</f>
        <v>0.95909090909090911</v>
      </c>
      <c r="G690">
        <f ca="1">'Financial Inputs '!E690-'Financial Inputs '!E690-'Financial Inputs '!F690</f>
        <v>-15</v>
      </c>
      <c r="H690">
        <f ca="1">G690*'Financial Inputs '!G690</f>
        <v>-2.6999999999999997</v>
      </c>
      <c r="I690">
        <f t="shared" ca="1" si="20"/>
        <v>-12.3</v>
      </c>
      <c r="J690" s="7">
        <f t="shared" ca="1" si="21"/>
        <v>-5.0826446280991741E-3</v>
      </c>
      <c r="K690">
        <f ca="1">$B$2/'Financial Inputs '!H690</f>
        <v>220.5</v>
      </c>
      <c r="L690">
        <f ca="1">$B$2/'Financial Inputs '!I690</f>
        <v>22.05</v>
      </c>
      <c r="M690">
        <f ca="1">'Financial Inputs '!J690/'Financial Inputs '!K690</f>
        <v>1.8978924547748517</v>
      </c>
      <c r="N690">
        <f ca="1">'Financial Inputs '!C690/('Financial Inputs '!L690+'Financial Inputs '!M690)/2</f>
        <v>2.5666666666666667E-2</v>
      </c>
    </row>
    <row r="691" spans="1:14" x14ac:dyDescent="0.3">
      <c r="A691" s="1">
        <v>44976</v>
      </c>
      <c r="B691">
        <f ca="1">'Financial Inputs '!B691</f>
        <v>2497</v>
      </c>
      <c r="C691">
        <f ca="1">'Financial Inputs '!B691-'Financial Inputs '!C691</f>
        <v>2428</v>
      </c>
      <c r="D691" s="7">
        <f ca="1">C691/'Financial Inputs '!B691</f>
        <v>0.97236684020824993</v>
      </c>
      <c r="E691">
        <f ca="1">C691-'Financial Inputs '!D691</f>
        <v>2391</v>
      </c>
      <c r="F691" s="7">
        <f ca="1">E691/'Financial Outputs'!B691</f>
        <v>0.95754905887064479</v>
      </c>
      <c r="G691">
        <f ca="1">'Financial Inputs '!E691-'Financial Inputs '!E691-'Financial Inputs '!F691</f>
        <v>-13</v>
      </c>
      <c r="H691">
        <f ca="1">G691*'Financial Inputs '!G691</f>
        <v>-2.34</v>
      </c>
      <c r="I691">
        <f t="shared" ca="1" si="20"/>
        <v>-10.66</v>
      </c>
      <c r="J691" s="7">
        <f t="shared" ca="1" si="21"/>
        <v>-4.2691229475370447E-3</v>
      </c>
      <c r="K691">
        <f ca="1">$B$2/'Financial Inputs '!H691</f>
        <v>220.5</v>
      </c>
      <c r="L691">
        <f ca="1">$B$2/'Financial Inputs '!I691</f>
        <v>22.05</v>
      </c>
      <c r="M691">
        <f ca="1">'Financial Inputs '!J691/'Financial Inputs '!K691</f>
        <v>2.0167051473584139</v>
      </c>
      <c r="N691">
        <f ca="1">'Financial Inputs '!C691/('Financial Inputs '!L691+'Financial Inputs '!M691)/2</f>
        <v>2.3E-2</v>
      </c>
    </row>
    <row r="692" spans="1:14" x14ac:dyDescent="0.3">
      <c r="A692" s="1">
        <v>44977</v>
      </c>
      <c r="B692">
        <f ca="1">'Financial Inputs '!B692</f>
        <v>2192</v>
      </c>
      <c r="C692">
        <f ca="1">'Financial Inputs '!B692-'Financial Inputs '!C692</f>
        <v>2114</v>
      </c>
      <c r="D692" s="7">
        <f ca="1">C692/'Financial Inputs '!B692</f>
        <v>0.96441605839416056</v>
      </c>
      <c r="E692">
        <f ca="1">C692-'Financial Inputs '!D692</f>
        <v>2090</v>
      </c>
      <c r="F692" s="7">
        <f ca="1">E692/'Financial Outputs'!B692</f>
        <v>0.95346715328467158</v>
      </c>
      <c r="G692">
        <f ca="1">'Financial Inputs '!E692-'Financial Inputs '!E692-'Financial Inputs '!F692</f>
        <v>-10</v>
      </c>
      <c r="H692">
        <f ca="1">G692*'Financial Inputs '!G692</f>
        <v>-1.7999999999999998</v>
      </c>
      <c r="I692">
        <f t="shared" ca="1" si="20"/>
        <v>-8.1999999999999993</v>
      </c>
      <c r="J692" s="7">
        <f t="shared" ca="1" si="21"/>
        <v>-3.7408759124087586E-3</v>
      </c>
      <c r="K692">
        <f ca="1">$B$2/'Financial Inputs '!H692</f>
        <v>220.5</v>
      </c>
      <c r="L692">
        <f ca="1">$B$2/'Financial Inputs '!I692</f>
        <v>22.05</v>
      </c>
      <c r="M692">
        <f ca="1">'Financial Inputs '!J692/'Financial Inputs '!K692</f>
        <v>2.0139469497983797</v>
      </c>
      <c r="N692">
        <f ca="1">'Financial Inputs '!C692/('Financial Inputs '!L692+'Financial Inputs '!M692)/2</f>
        <v>2.5999999999999999E-2</v>
      </c>
    </row>
    <row r="693" spans="1:14" x14ac:dyDescent="0.3">
      <c r="A693" s="1">
        <v>44978</v>
      </c>
      <c r="B693">
        <f ca="1">'Financial Inputs '!B693</f>
        <v>2445</v>
      </c>
      <c r="C693">
        <f ca="1">'Financial Inputs '!B693-'Financial Inputs '!C693</f>
        <v>2393</v>
      </c>
      <c r="D693" s="7">
        <f ca="1">C693/'Financial Inputs '!B693</f>
        <v>0.97873210633946828</v>
      </c>
      <c r="E693">
        <f ca="1">C693-'Financial Inputs '!D693</f>
        <v>2369</v>
      </c>
      <c r="F693" s="7">
        <f ca="1">E693/'Financial Outputs'!B693</f>
        <v>0.96891615541922294</v>
      </c>
      <c r="G693">
        <f ca="1">'Financial Inputs '!E693-'Financial Inputs '!E693-'Financial Inputs '!F693</f>
        <v>-10</v>
      </c>
      <c r="H693">
        <f ca="1">G693*'Financial Inputs '!G693</f>
        <v>-1.7999999999999998</v>
      </c>
      <c r="I693">
        <f t="shared" ca="1" si="20"/>
        <v>-8.1999999999999993</v>
      </c>
      <c r="J693" s="7">
        <f t="shared" ca="1" si="21"/>
        <v>-3.3537832310838443E-3</v>
      </c>
      <c r="K693">
        <f ca="1">$B$2/'Financial Inputs '!H693</f>
        <v>220.5</v>
      </c>
      <c r="L693">
        <f ca="1">$B$2/'Financial Inputs '!I693</f>
        <v>22.05</v>
      </c>
      <c r="M693">
        <f ca="1">'Financial Inputs '!J693/'Financial Inputs '!K693</f>
        <v>2.2906571654790184</v>
      </c>
      <c r="N693">
        <f ca="1">'Financial Inputs '!C693/('Financial Inputs '!L693+'Financial Inputs '!M693)/2</f>
        <v>1.7333333333333333E-2</v>
      </c>
    </row>
    <row r="694" spans="1:14" x14ac:dyDescent="0.3">
      <c r="A694" s="1">
        <v>44979</v>
      </c>
      <c r="B694">
        <f ca="1">'Financial Inputs '!B694</f>
        <v>2203</v>
      </c>
      <c r="C694">
        <f ca="1">'Financial Inputs '!B694-'Financial Inputs '!C694</f>
        <v>2116</v>
      </c>
      <c r="D694" s="7">
        <f ca="1">C694/'Financial Inputs '!B694</f>
        <v>0.9605083976395824</v>
      </c>
      <c r="E694">
        <f ca="1">C694-'Financial Inputs '!D694</f>
        <v>2084</v>
      </c>
      <c r="F694" s="7">
        <f ca="1">E694/'Financial Outputs'!B694</f>
        <v>0.94598275079437133</v>
      </c>
      <c r="G694">
        <f ca="1">'Financial Inputs '!E694-'Financial Inputs '!E694-'Financial Inputs '!F694</f>
        <v>-15</v>
      </c>
      <c r="H694">
        <f ca="1">G694*'Financial Inputs '!G694</f>
        <v>-2.6999999999999997</v>
      </c>
      <c r="I694">
        <f t="shared" ca="1" si="20"/>
        <v>-12.3</v>
      </c>
      <c r="J694" s="7">
        <f t="shared" ca="1" si="21"/>
        <v>-5.5832955061280078E-3</v>
      </c>
      <c r="K694">
        <f ca="1">$B$2/'Financial Inputs '!H694</f>
        <v>220.5</v>
      </c>
      <c r="L694">
        <f ca="1">$B$2/'Financial Inputs '!I694</f>
        <v>22.05</v>
      </c>
      <c r="M694">
        <f ca="1">'Financial Inputs '!J694/'Financial Inputs '!K694</f>
        <v>2.1103045122836512</v>
      </c>
      <c r="N694">
        <f ca="1">'Financial Inputs '!C694/('Financial Inputs '!L694+'Financial Inputs '!M694)/2</f>
        <v>2.9000000000000001E-2</v>
      </c>
    </row>
    <row r="695" spans="1:14" x14ac:dyDescent="0.3">
      <c r="A695" s="1">
        <v>44980</v>
      </c>
      <c r="B695">
        <f ca="1">'Financial Inputs '!B695</f>
        <v>2382</v>
      </c>
      <c r="C695">
        <f ca="1">'Financial Inputs '!B695-'Financial Inputs '!C695</f>
        <v>2292</v>
      </c>
      <c r="D695" s="7">
        <f ca="1">C695/'Financial Inputs '!B695</f>
        <v>0.96221662468513858</v>
      </c>
      <c r="E695">
        <f ca="1">C695-'Financial Inputs '!D695</f>
        <v>2263</v>
      </c>
      <c r="F695" s="7">
        <f ca="1">E695/'Financial Outputs'!B695</f>
        <v>0.95004198152812758</v>
      </c>
      <c r="G695">
        <f ca="1">'Financial Inputs '!E695-'Financial Inputs '!E695-'Financial Inputs '!F695</f>
        <v>-13</v>
      </c>
      <c r="H695">
        <f ca="1">G695*'Financial Inputs '!G695</f>
        <v>-2.34</v>
      </c>
      <c r="I695">
        <f t="shared" ca="1" si="20"/>
        <v>-10.66</v>
      </c>
      <c r="J695" s="7">
        <f t="shared" ca="1" si="21"/>
        <v>-4.4752308984047024E-3</v>
      </c>
      <c r="K695">
        <f ca="1">$B$2/'Financial Inputs '!H695</f>
        <v>220.5</v>
      </c>
      <c r="L695">
        <f ca="1">$B$2/'Financial Inputs '!I695</f>
        <v>22.05</v>
      </c>
      <c r="M695">
        <f ca="1">'Financial Inputs '!J695/'Financial Inputs '!K695</f>
        <v>1.9915978719501009</v>
      </c>
      <c r="N695">
        <f ca="1">'Financial Inputs '!C695/('Financial Inputs '!L695+'Financial Inputs '!M695)/2</f>
        <v>0.03</v>
      </c>
    </row>
    <row r="696" spans="1:14" x14ac:dyDescent="0.3">
      <c r="A696" s="1">
        <v>44981</v>
      </c>
      <c r="B696">
        <f ca="1">'Financial Inputs '!B696</f>
        <v>2411</v>
      </c>
      <c r="C696">
        <f ca="1">'Financial Inputs '!B696-'Financial Inputs '!C696</f>
        <v>2344</v>
      </c>
      <c r="D696" s="7">
        <f ca="1">C696/'Financial Inputs '!B696</f>
        <v>0.972210700953961</v>
      </c>
      <c r="E696">
        <f ca="1">C696-'Financial Inputs '!D696</f>
        <v>2305</v>
      </c>
      <c r="F696" s="7">
        <f ca="1">E696/'Financial Outputs'!B696</f>
        <v>0.9560348403152219</v>
      </c>
      <c r="G696">
        <f ca="1">'Financial Inputs '!E696-'Financial Inputs '!E696-'Financial Inputs '!F696</f>
        <v>-15</v>
      </c>
      <c r="H696">
        <f ca="1">G696*'Financial Inputs '!G696</f>
        <v>-2.6999999999999997</v>
      </c>
      <c r="I696">
        <f t="shared" ca="1" si="20"/>
        <v>-12.3</v>
      </c>
      <c r="J696" s="7">
        <f t="shared" ca="1" si="21"/>
        <v>-5.1016175860638738E-3</v>
      </c>
      <c r="K696">
        <f ca="1">$B$2/'Financial Inputs '!H696</f>
        <v>220.5</v>
      </c>
      <c r="L696">
        <f ca="1">$B$2/'Financial Inputs '!I696</f>
        <v>22.05</v>
      </c>
      <c r="M696">
        <f ca="1">'Financial Inputs '!J696/'Financial Inputs '!K696</f>
        <v>2.0181790171006009</v>
      </c>
      <c r="N696">
        <f ca="1">'Financial Inputs '!C696/('Financial Inputs '!L696+'Financial Inputs '!M696)/2</f>
        <v>2.2333333333333334E-2</v>
      </c>
    </row>
    <row r="697" spans="1:14" x14ac:dyDescent="0.3">
      <c r="A697" s="1">
        <v>44982</v>
      </c>
      <c r="B697">
        <f ca="1">'Financial Inputs '!B697</f>
        <v>2262</v>
      </c>
      <c r="C697">
        <f ca="1">'Financial Inputs '!B697-'Financial Inputs '!C697</f>
        <v>2183</v>
      </c>
      <c r="D697" s="7">
        <f ca="1">C697/'Financial Inputs '!B697</f>
        <v>0.96507515473032712</v>
      </c>
      <c r="E697">
        <f ca="1">C697-'Financial Inputs '!D697</f>
        <v>2159</v>
      </c>
      <c r="F697" s="7">
        <f ca="1">E697/'Financial Outputs'!B697</f>
        <v>0.95446507515473034</v>
      </c>
      <c r="G697">
        <f ca="1">'Financial Inputs '!E697-'Financial Inputs '!E697-'Financial Inputs '!F697</f>
        <v>-12</v>
      </c>
      <c r="H697">
        <f ca="1">G697*'Financial Inputs '!G697</f>
        <v>-2.16</v>
      </c>
      <c r="I697">
        <f t="shared" ca="1" si="20"/>
        <v>-9.84</v>
      </c>
      <c r="J697" s="7">
        <f t="shared" ca="1" si="21"/>
        <v>-4.3501326259946949E-3</v>
      </c>
      <c r="K697">
        <f ca="1">$B$2/'Financial Inputs '!H697</f>
        <v>220.5</v>
      </c>
      <c r="L697">
        <f ca="1">$B$2/'Financial Inputs '!I697</f>
        <v>22.05</v>
      </c>
      <c r="M697">
        <f ca="1">'Financial Inputs '!J697/'Financial Inputs '!K697</f>
        <v>2.0260440855989423</v>
      </c>
      <c r="N697">
        <f ca="1">'Financial Inputs '!C697/('Financial Inputs '!L697+'Financial Inputs '!M697)/2</f>
        <v>2.6333333333333334E-2</v>
      </c>
    </row>
    <row r="698" spans="1:14" x14ac:dyDescent="0.3">
      <c r="A698" s="1">
        <v>44983</v>
      </c>
      <c r="B698">
        <f ca="1">'Financial Inputs '!B698</f>
        <v>2373</v>
      </c>
      <c r="C698">
        <f ca="1">'Financial Inputs '!B698-'Financial Inputs '!C698</f>
        <v>2343</v>
      </c>
      <c r="D698" s="7">
        <f ca="1">C698/'Financial Inputs '!B698</f>
        <v>0.98735777496839439</v>
      </c>
      <c r="E698">
        <f ca="1">C698-'Financial Inputs '!D698</f>
        <v>2320</v>
      </c>
      <c r="F698" s="7">
        <f ca="1">E698/'Financial Outputs'!B698</f>
        <v>0.97766540244416356</v>
      </c>
      <c r="G698">
        <f ca="1">'Financial Inputs '!E698-'Financial Inputs '!E698-'Financial Inputs '!F698</f>
        <v>-10</v>
      </c>
      <c r="H698">
        <f ca="1">G698*'Financial Inputs '!G698</f>
        <v>-1.7999999999999998</v>
      </c>
      <c r="I698">
        <f t="shared" ca="1" si="20"/>
        <v>-8.1999999999999993</v>
      </c>
      <c r="J698" s="7">
        <f t="shared" ca="1" si="21"/>
        <v>-3.4555415086388536E-3</v>
      </c>
      <c r="K698">
        <f ca="1">$B$2/'Financial Inputs '!H698</f>
        <v>220.5</v>
      </c>
      <c r="L698">
        <f ca="1">$B$2/'Financial Inputs '!I698</f>
        <v>22.05</v>
      </c>
      <c r="M698">
        <f ca="1">'Financial Inputs '!J698/'Financial Inputs '!K698</f>
        <v>1.7680210583153348</v>
      </c>
      <c r="N698">
        <f ca="1">'Financial Inputs '!C698/('Financial Inputs '!L698+'Financial Inputs '!M698)/2</f>
        <v>0.01</v>
      </c>
    </row>
    <row r="699" spans="1:14" x14ac:dyDescent="0.3">
      <c r="A699" s="1">
        <v>44984</v>
      </c>
      <c r="B699">
        <f ca="1">'Financial Inputs '!B699</f>
        <v>2051</v>
      </c>
      <c r="C699">
        <f ca="1">'Financial Inputs '!B699-'Financial Inputs '!C699</f>
        <v>1998</v>
      </c>
      <c r="D699" s="7">
        <f ca="1">C699/'Financial Inputs '!B699</f>
        <v>0.97415894685519255</v>
      </c>
      <c r="E699">
        <f ca="1">C699-'Financial Inputs '!D699</f>
        <v>1978</v>
      </c>
      <c r="F699" s="7">
        <f ca="1">E699/'Financial Outputs'!B699</f>
        <v>0.96440760604583131</v>
      </c>
      <c r="G699">
        <f ca="1">'Financial Inputs '!E699-'Financial Inputs '!E699-'Financial Inputs '!F699</f>
        <v>-10</v>
      </c>
      <c r="H699">
        <f ca="1">G699*'Financial Inputs '!G699</f>
        <v>-1.7999999999999998</v>
      </c>
      <c r="I699">
        <f t="shared" ca="1" si="20"/>
        <v>-8.1999999999999993</v>
      </c>
      <c r="J699" s="7">
        <f t="shared" ca="1" si="21"/>
        <v>-3.9980497318381275E-3</v>
      </c>
      <c r="K699">
        <f ca="1">$B$2/'Financial Inputs '!H699</f>
        <v>220.5</v>
      </c>
      <c r="L699">
        <f ca="1">$B$2/'Financial Inputs '!I699</f>
        <v>22.05</v>
      </c>
      <c r="M699">
        <f ca="1">'Financial Inputs '!J699/'Financial Inputs '!K699</f>
        <v>1.8737453398336679</v>
      </c>
      <c r="N699">
        <f ca="1">'Financial Inputs '!C699/('Financial Inputs '!L699+'Financial Inputs '!M699)/2</f>
        <v>1.7666666666666667E-2</v>
      </c>
    </row>
    <row r="700" spans="1:14" x14ac:dyDescent="0.3">
      <c r="A700" s="1">
        <v>44985</v>
      </c>
      <c r="B700">
        <f ca="1">'Financial Inputs '!B700</f>
        <v>2398</v>
      </c>
      <c r="C700">
        <f ca="1">'Financial Inputs '!B700-'Financial Inputs '!C700</f>
        <v>2337</v>
      </c>
      <c r="D700" s="7">
        <f ca="1">C700/'Financial Inputs '!B700</f>
        <v>0.97456213511259382</v>
      </c>
      <c r="E700">
        <f ca="1">C700-'Financial Inputs '!D700</f>
        <v>2311</v>
      </c>
      <c r="F700" s="7">
        <f ca="1">E700/'Financial Outputs'!B700</f>
        <v>0.96371976647206004</v>
      </c>
      <c r="G700">
        <f ca="1">'Financial Inputs '!E700-'Financial Inputs '!E700-'Financial Inputs '!F700</f>
        <v>-13</v>
      </c>
      <c r="H700">
        <f ca="1">G700*'Financial Inputs '!G700</f>
        <v>-2.34</v>
      </c>
      <c r="I700">
        <f t="shared" ca="1" si="20"/>
        <v>-10.66</v>
      </c>
      <c r="J700" s="7">
        <f t="shared" ca="1" si="21"/>
        <v>-4.4453711426188491E-3</v>
      </c>
      <c r="K700">
        <f ca="1">$B$2/'Financial Inputs '!H700</f>
        <v>220.5</v>
      </c>
      <c r="L700">
        <f ca="1">$B$2/'Financial Inputs '!I700</f>
        <v>22.05</v>
      </c>
      <c r="M700">
        <f ca="1">'Financial Inputs '!J700/'Financial Inputs '!K700</f>
        <v>1.9510181805778217</v>
      </c>
      <c r="N700">
        <f ca="1">'Financial Inputs '!C700/('Financial Inputs '!L700+'Financial Inputs '!M700)/2</f>
        <v>2.0333333333333332E-2</v>
      </c>
    </row>
    <row r="701" spans="1:14" x14ac:dyDescent="0.3">
      <c r="A701" s="1">
        <v>44986</v>
      </c>
      <c r="B701">
        <f ca="1">'Financial Inputs '!B701</f>
        <v>2288</v>
      </c>
      <c r="C701">
        <f ca="1">'Financial Inputs '!B701-'Financial Inputs '!C701</f>
        <v>2241</v>
      </c>
      <c r="D701" s="7">
        <f ca="1">C701/'Financial Inputs '!B701</f>
        <v>0.97945804195804198</v>
      </c>
      <c r="E701">
        <f ca="1">C701-'Financial Inputs '!D701</f>
        <v>2221</v>
      </c>
      <c r="F701" s="7">
        <f ca="1">E701/'Financial Outputs'!B701</f>
        <v>0.97071678321678323</v>
      </c>
      <c r="G701">
        <f ca="1">'Financial Inputs '!E701-'Financial Inputs '!E701-'Financial Inputs '!F701</f>
        <v>-13</v>
      </c>
      <c r="H701">
        <f ca="1">G701*'Financial Inputs '!G701</f>
        <v>-2.34</v>
      </c>
      <c r="I701">
        <f t="shared" ca="1" si="20"/>
        <v>-10.66</v>
      </c>
      <c r="J701" s="7">
        <f t="shared" ca="1" si="21"/>
        <v>-4.6590909090909087E-3</v>
      </c>
      <c r="K701">
        <f ca="1">$B$2/'Financial Inputs '!H701</f>
        <v>220.5</v>
      </c>
      <c r="L701">
        <f ca="1">$B$2/'Financial Inputs '!I701</f>
        <v>22.05</v>
      </c>
      <c r="M701">
        <f ca="1">'Financial Inputs '!J701/'Financial Inputs '!K701</f>
        <v>2.0315604909409704</v>
      </c>
      <c r="N701">
        <f ca="1">'Financial Inputs '!C701/('Financial Inputs '!L701+'Financial Inputs '!M701)/2</f>
        <v>1.5666666666666666E-2</v>
      </c>
    </row>
    <row r="702" spans="1:14" x14ac:dyDescent="0.3">
      <c r="A702" s="1">
        <v>44987</v>
      </c>
      <c r="B702">
        <f ca="1">'Financial Inputs '!B702</f>
        <v>2127</v>
      </c>
      <c r="C702">
        <f ca="1">'Financial Inputs '!B702-'Financial Inputs '!C702</f>
        <v>2063</v>
      </c>
      <c r="D702" s="7">
        <f ca="1">C702/'Financial Inputs '!B702</f>
        <v>0.96991067230841566</v>
      </c>
      <c r="E702">
        <f ca="1">C702-'Financial Inputs '!D702</f>
        <v>2038</v>
      </c>
      <c r="F702" s="7">
        <f ca="1">E702/'Financial Outputs'!B702</f>
        <v>0.95815702867889041</v>
      </c>
      <c r="G702">
        <f ca="1">'Financial Inputs '!E702-'Financial Inputs '!E702-'Financial Inputs '!F702</f>
        <v>-12</v>
      </c>
      <c r="H702">
        <f ca="1">G702*'Financial Inputs '!G702</f>
        <v>-2.16</v>
      </c>
      <c r="I702">
        <f t="shared" ca="1" si="20"/>
        <v>-9.84</v>
      </c>
      <c r="J702" s="7">
        <f t="shared" ca="1" si="21"/>
        <v>-4.6262341325810996E-3</v>
      </c>
      <c r="K702">
        <f ca="1">$B$2/'Financial Inputs '!H702</f>
        <v>220.5</v>
      </c>
      <c r="L702">
        <f ca="1">$B$2/'Financial Inputs '!I702</f>
        <v>22.05</v>
      </c>
      <c r="M702">
        <f ca="1">'Financial Inputs '!J702/'Financial Inputs '!K702</f>
        <v>2.168831168831169</v>
      </c>
      <c r="N702">
        <f ca="1">'Financial Inputs '!C702/('Financial Inputs '!L702+'Financial Inputs '!M702)/2</f>
        <v>2.1333333333333333E-2</v>
      </c>
    </row>
    <row r="703" spans="1:14" x14ac:dyDescent="0.3">
      <c r="A703" s="1">
        <v>44988</v>
      </c>
      <c r="B703">
        <f ca="1">'Financial Inputs '!B703</f>
        <v>2192</v>
      </c>
      <c r="C703">
        <f ca="1">'Financial Inputs '!B703-'Financial Inputs '!C703</f>
        <v>2108</v>
      </c>
      <c r="D703" s="7">
        <f ca="1">C703/'Financial Inputs '!B703</f>
        <v>0.96167883211678828</v>
      </c>
      <c r="E703">
        <f ca="1">C703-'Financial Inputs '!D703</f>
        <v>2083</v>
      </c>
      <c r="F703" s="7">
        <f ca="1">E703/'Financial Outputs'!B703</f>
        <v>0.95027372262773724</v>
      </c>
      <c r="G703">
        <f ca="1">'Financial Inputs '!E703-'Financial Inputs '!E703-'Financial Inputs '!F703</f>
        <v>-10</v>
      </c>
      <c r="H703">
        <f ca="1">G703*'Financial Inputs '!G703</f>
        <v>-1.7999999999999998</v>
      </c>
      <c r="I703">
        <f t="shared" ca="1" si="20"/>
        <v>-8.1999999999999993</v>
      </c>
      <c r="J703" s="7">
        <f t="shared" ca="1" si="21"/>
        <v>-3.7408759124087586E-3</v>
      </c>
      <c r="K703">
        <f ca="1">$B$2/'Financial Inputs '!H703</f>
        <v>220.5</v>
      </c>
      <c r="L703">
        <f ca="1">$B$2/'Financial Inputs '!I703</f>
        <v>22.05</v>
      </c>
      <c r="M703">
        <f ca="1">'Financial Inputs '!J703/'Financial Inputs '!K703</f>
        <v>1.9264919129949805</v>
      </c>
      <c r="N703">
        <f ca="1">'Financial Inputs '!C703/('Financial Inputs '!L703+'Financial Inputs '!M703)/2</f>
        <v>2.8000000000000001E-2</v>
      </c>
    </row>
    <row r="704" spans="1:14" x14ac:dyDescent="0.3">
      <c r="A704" s="1">
        <v>44989</v>
      </c>
      <c r="B704">
        <f ca="1">'Financial Inputs '!B704</f>
        <v>2398</v>
      </c>
      <c r="C704">
        <f ca="1">'Financial Inputs '!B704-'Financial Inputs '!C704</f>
        <v>2330</v>
      </c>
      <c r="D704" s="7">
        <f ca="1">C704/'Financial Inputs '!B704</f>
        <v>0.97164303586321932</v>
      </c>
      <c r="E704">
        <f ca="1">C704-'Financial Inputs '!D704</f>
        <v>2295</v>
      </c>
      <c r="F704" s="7">
        <f ca="1">E704/'Financial Outputs'!B704</f>
        <v>0.95704753961634692</v>
      </c>
      <c r="G704">
        <f ca="1">'Financial Inputs '!E704-'Financial Inputs '!E704-'Financial Inputs '!F704</f>
        <v>-13</v>
      </c>
      <c r="H704">
        <f ca="1">G704*'Financial Inputs '!G704</f>
        <v>-2.34</v>
      </c>
      <c r="I704">
        <f t="shared" ca="1" si="20"/>
        <v>-10.66</v>
      </c>
      <c r="J704" s="7">
        <f t="shared" ca="1" si="21"/>
        <v>-4.4453711426188491E-3</v>
      </c>
      <c r="K704">
        <f ca="1">$B$2/'Financial Inputs '!H704</f>
        <v>220.5</v>
      </c>
      <c r="L704">
        <f ca="1">$B$2/'Financial Inputs '!I704</f>
        <v>22.05</v>
      </c>
      <c r="M704">
        <f ca="1">'Financial Inputs '!J704/'Financial Inputs '!K704</f>
        <v>1.9262372980481028</v>
      </c>
      <c r="N704">
        <f ca="1">'Financial Inputs '!C704/('Financial Inputs '!L704+'Financial Inputs '!M704)/2</f>
        <v>2.2666666666666668E-2</v>
      </c>
    </row>
    <row r="705" spans="1:14" x14ac:dyDescent="0.3">
      <c r="A705" s="1">
        <v>44990</v>
      </c>
      <c r="B705">
        <f ca="1">'Financial Inputs '!B705</f>
        <v>2111</v>
      </c>
      <c r="C705">
        <f ca="1">'Financial Inputs '!B705-'Financial Inputs '!C705</f>
        <v>2023</v>
      </c>
      <c r="D705" s="7">
        <f ca="1">C705/'Financial Inputs '!B705</f>
        <v>0.95831359545239225</v>
      </c>
      <c r="E705">
        <f ca="1">C705-'Financial Inputs '!D705</f>
        <v>1990</v>
      </c>
      <c r="F705" s="7">
        <f ca="1">E705/'Financial Outputs'!B705</f>
        <v>0.94268119374703929</v>
      </c>
      <c r="G705">
        <f ca="1">'Financial Inputs '!E705-'Financial Inputs '!E705-'Financial Inputs '!F705</f>
        <v>-12</v>
      </c>
      <c r="H705">
        <f ca="1">G705*'Financial Inputs '!G705</f>
        <v>-2.16</v>
      </c>
      <c r="I705">
        <f t="shared" ca="1" si="20"/>
        <v>-9.84</v>
      </c>
      <c r="J705" s="7">
        <f t="shared" ca="1" si="21"/>
        <v>-4.661297963050687E-3</v>
      </c>
      <c r="K705">
        <f ca="1">$B$2/'Financial Inputs '!H705</f>
        <v>220.5</v>
      </c>
      <c r="L705">
        <f ca="1">$B$2/'Financial Inputs '!I705</f>
        <v>22.05</v>
      </c>
      <c r="M705">
        <f ca="1">'Financial Inputs '!J705/'Financial Inputs '!K705</f>
        <v>1.9866187263696344</v>
      </c>
      <c r="N705">
        <f ca="1">'Financial Inputs '!C705/('Financial Inputs '!L705+'Financial Inputs '!M705)/2</f>
        <v>2.9333333333333333E-2</v>
      </c>
    </row>
    <row r="706" spans="1:14" x14ac:dyDescent="0.3">
      <c r="A706" s="1">
        <v>44991</v>
      </c>
      <c r="B706">
        <f ca="1">'Financial Inputs '!B706</f>
        <v>2446</v>
      </c>
      <c r="C706">
        <f ca="1">'Financial Inputs '!B706-'Financial Inputs '!C706</f>
        <v>2356</v>
      </c>
      <c r="D706" s="7">
        <f ca="1">C706/'Financial Inputs '!B706</f>
        <v>0.96320523303352412</v>
      </c>
      <c r="E706">
        <f ca="1">C706-'Financial Inputs '!D706</f>
        <v>2320</v>
      </c>
      <c r="F706" s="7">
        <f ca="1">E706/'Financial Outputs'!B706</f>
        <v>0.94848732624693377</v>
      </c>
      <c r="G706">
        <f ca="1">'Financial Inputs '!E706-'Financial Inputs '!E706-'Financial Inputs '!F706</f>
        <v>-15</v>
      </c>
      <c r="H706">
        <f ca="1">G706*'Financial Inputs '!G706</f>
        <v>-2.6999999999999997</v>
      </c>
      <c r="I706">
        <f t="shared" ca="1" si="20"/>
        <v>-12.3</v>
      </c>
      <c r="J706" s="7">
        <f t="shared" ca="1" si="21"/>
        <v>-5.0286181520850367E-3</v>
      </c>
      <c r="K706">
        <f ca="1">$B$2/'Financial Inputs '!H706</f>
        <v>220.5</v>
      </c>
      <c r="L706">
        <f ca="1">$B$2/'Financial Inputs '!I706</f>
        <v>22.05</v>
      </c>
      <c r="M706">
        <f ca="1">'Financial Inputs '!J706/'Financial Inputs '!K706</f>
        <v>1.9870999102602454</v>
      </c>
      <c r="N706">
        <f ca="1">'Financial Inputs '!C706/('Financial Inputs '!L706+'Financial Inputs '!M706)/2</f>
        <v>0.03</v>
      </c>
    </row>
    <row r="707" spans="1:14" x14ac:dyDescent="0.3">
      <c r="A707" s="1">
        <v>44992</v>
      </c>
      <c r="B707">
        <f ca="1">'Financial Inputs '!B707</f>
        <v>2256</v>
      </c>
      <c r="C707">
        <f ca="1">'Financial Inputs '!B707-'Financial Inputs '!C707</f>
        <v>2218</v>
      </c>
      <c r="D707" s="7">
        <f ca="1">C707/'Financial Inputs '!B707</f>
        <v>0.98315602836879434</v>
      </c>
      <c r="E707">
        <f ca="1">C707-'Financial Inputs '!D707</f>
        <v>2179</v>
      </c>
      <c r="F707" s="7">
        <f ca="1">E707/'Financial Outputs'!B707</f>
        <v>0.96586879432624118</v>
      </c>
      <c r="G707">
        <f ca="1">'Financial Inputs '!E707-'Financial Inputs '!E707-'Financial Inputs '!F707</f>
        <v>-15</v>
      </c>
      <c r="H707">
        <f ca="1">G707*'Financial Inputs '!G707</f>
        <v>-2.6999999999999997</v>
      </c>
      <c r="I707">
        <f t="shared" ref="I707:I732" ca="1" si="22">G707-H707</f>
        <v>-12.3</v>
      </c>
      <c r="J707" s="7">
        <f t="shared" ref="J707:J732" ca="1" si="23">I707/B707</f>
        <v>-5.4521276595744681E-3</v>
      </c>
      <c r="K707">
        <f ca="1">$B$2/'Financial Inputs '!H707</f>
        <v>220.5</v>
      </c>
      <c r="L707">
        <f ca="1">$B$2/'Financial Inputs '!I707</f>
        <v>22.05</v>
      </c>
      <c r="M707">
        <f ca="1">'Financial Inputs '!J707/'Financial Inputs '!K707</f>
        <v>1.986842105263158</v>
      </c>
      <c r="N707">
        <f ca="1">'Financial Inputs '!C707/('Financial Inputs '!L707+'Financial Inputs '!M707)/2</f>
        <v>1.2666666666666666E-2</v>
      </c>
    </row>
    <row r="708" spans="1:14" x14ac:dyDescent="0.3">
      <c r="A708" s="1">
        <v>44993</v>
      </c>
      <c r="B708">
        <f ca="1">'Financial Inputs '!B708</f>
        <v>2468</v>
      </c>
      <c r="C708">
        <f ca="1">'Financial Inputs '!B708-'Financial Inputs '!C708</f>
        <v>2416</v>
      </c>
      <c r="D708" s="7">
        <f ca="1">C708/'Financial Inputs '!B708</f>
        <v>0.97893030794165314</v>
      </c>
      <c r="E708">
        <f ca="1">C708-'Financial Inputs '!D708</f>
        <v>2392</v>
      </c>
      <c r="F708" s="7">
        <f ca="1">E708/'Financial Outputs'!B708</f>
        <v>0.9692058346839546</v>
      </c>
      <c r="G708">
        <f ca="1">'Financial Inputs '!E708-'Financial Inputs '!E708-'Financial Inputs '!F708</f>
        <v>-15</v>
      </c>
      <c r="H708">
        <f ca="1">G708*'Financial Inputs '!G708</f>
        <v>-2.6999999999999997</v>
      </c>
      <c r="I708">
        <f t="shared" ca="1" si="22"/>
        <v>-12.3</v>
      </c>
      <c r="J708" s="7">
        <f t="shared" ca="1" si="23"/>
        <v>-4.9837925445705023E-3</v>
      </c>
      <c r="K708">
        <f ca="1">$B$2/'Financial Inputs '!H708</f>
        <v>220.5</v>
      </c>
      <c r="L708">
        <f ca="1">$B$2/'Financial Inputs '!I708</f>
        <v>22.05</v>
      </c>
      <c r="M708">
        <f ca="1">'Financial Inputs '!J708/'Financial Inputs '!K708</f>
        <v>2.3483955209116449</v>
      </c>
      <c r="N708">
        <f ca="1">'Financial Inputs '!C708/('Financial Inputs '!L708+'Financial Inputs '!M708)/2</f>
        <v>1.7333333333333333E-2</v>
      </c>
    </row>
    <row r="709" spans="1:14" x14ac:dyDescent="0.3">
      <c r="A709" s="1">
        <v>44994</v>
      </c>
      <c r="B709">
        <f ca="1">'Financial Inputs '!B709</f>
        <v>2354</v>
      </c>
      <c r="C709">
        <f ca="1">'Financial Inputs '!B709-'Financial Inputs '!C709</f>
        <v>2280</v>
      </c>
      <c r="D709" s="7">
        <f ca="1">C709/'Financial Inputs '!B709</f>
        <v>0.96856414613423958</v>
      </c>
      <c r="E709">
        <f ca="1">C709-'Financial Inputs '!D709</f>
        <v>2250</v>
      </c>
      <c r="F709" s="7">
        <f ca="1">E709/'Financial Outputs'!B709</f>
        <v>0.95581988105352589</v>
      </c>
      <c r="G709">
        <f ca="1">'Financial Inputs '!E709-'Financial Inputs '!E709-'Financial Inputs '!F709</f>
        <v>-10</v>
      </c>
      <c r="H709">
        <f ca="1">G709*'Financial Inputs '!G709</f>
        <v>-1.7999999999999998</v>
      </c>
      <c r="I709">
        <f t="shared" ca="1" si="22"/>
        <v>-8.1999999999999993</v>
      </c>
      <c r="J709" s="7">
        <f t="shared" ca="1" si="23"/>
        <v>-3.4834324553950718E-3</v>
      </c>
      <c r="K709">
        <f ca="1">$B$2/'Financial Inputs '!H709</f>
        <v>220.5</v>
      </c>
      <c r="L709">
        <f ca="1">$B$2/'Financial Inputs '!I709</f>
        <v>22.05</v>
      </c>
      <c r="M709">
        <f ca="1">'Financial Inputs '!J709/'Financial Inputs '!K709</f>
        <v>1.8814337230903726</v>
      </c>
      <c r="N709">
        <f ca="1">'Financial Inputs '!C709/('Financial Inputs '!L709+'Financial Inputs '!M709)/2</f>
        <v>2.4666666666666667E-2</v>
      </c>
    </row>
    <row r="710" spans="1:14" x14ac:dyDescent="0.3">
      <c r="A710" s="1">
        <v>44995</v>
      </c>
      <c r="B710">
        <f ca="1">'Financial Inputs '!B710</f>
        <v>2122</v>
      </c>
      <c r="C710">
        <f ca="1">'Financial Inputs '!B710-'Financial Inputs '!C710</f>
        <v>2084</v>
      </c>
      <c r="D710" s="7">
        <f ca="1">C710/'Financial Inputs '!B710</f>
        <v>0.98209236569274272</v>
      </c>
      <c r="E710">
        <f ca="1">C710-'Financial Inputs '!D710</f>
        <v>2056</v>
      </c>
      <c r="F710" s="7">
        <f ca="1">E710/'Financial Outputs'!B710</f>
        <v>0.96889726672950049</v>
      </c>
      <c r="G710">
        <f ca="1">'Financial Inputs '!E710-'Financial Inputs '!E710-'Financial Inputs '!F710</f>
        <v>-15</v>
      </c>
      <c r="H710">
        <f ca="1">G710*'Financial Inputs '!G710</f>
        <v>-2.6999999999999997</v>
      </c>
      <c r="I710">
        <f t="shared" ca="1" si="22"/>
        <v>-12.3</v>
      </c>
      <c r="J710" s="7">
        <f t="shared" ca="1" si="23"/>
        <v>-5.7964184731385485E-3</v>
      </c>
      <c r="K710">
        <f ca="1">$B$2/'Financial Inputs '!H710</f>
        <v>220.5</v>
      </c>
      <c r="L710">
        <f ca="1">$B$2/'Financial Inputs '!I710</f>
        <v>22.05</v>
      </c>
      <c r="M710">
        <f ca="1">'Financial Inputs '!J710/'Financial Inputs '!K710</f>
        <v>1.8535865694420892</v>
      </c>
      <c r="N710">
        <f ca="1">'Financial Inputs '!C710/('Financial Inputs '!L710+'Financial Inputs '!M710)/2</f>
        <v>1.2666666666666666E-2</v>
      </c>
    </row>
    <row r="711" spans="1:14" x14ac:dyDescent="0.3">
      <c r="A711" s="1">
        <v>44996</v>
      </c>
      <c r="B711">
        <f ca="1">'Financial Inputs '!B711</f>
        <v>2217</v>
      </c>
      <c r="C711">
        <f ca="1">'Financial Inputs '!B711-'Financial Inputs '!C711</f>
        <v>2156</v>
      </c>
      <c r="D711" s="7">
        <f ca="1">C711/'Financial Inputs '!B711</f>
        <v>0.97248534055029323</v>
      </c>
      <c r="E711">
        <f ca="1">C711-'Financial Inputs '!D711</f>
        <v>2129</v>
      </c>
      <c r="F711" s="7">
        <f ca="1">E711/'Financial Outputs'!B711</f>
        <v>0.96030672079386559</v>
      </c>
      <c r="G711">
        <f ca="1">'Financial Inputs '!E711-'Financial Inputs '!E711-'Financial Inputs '!F711</f>
        <v>-15</v>
      </c>
      <c r="H711">
        <f ca="1">G711*'Financial Inputs '!G711</f>
        <v>-2.6999999999999997</v>
      </c>
      <c r="I711">
        <f t="shared" ca="1" si="22"/>
        <v>-12.3</v>
      </c>
      <c r="J711" s="7">
        <f t="shared" ca="1" si="23"/>
        <v>-5.5480378890392429E-3</v>
      </c>
      <c r="K711">
        <f ca="1">$B$2/'Financial Inputs '!H711</f>
        <v>220.5</v>
      </c>
      <c r="L711">
        <f ca="1">$B$2/'Financial Inputs '!I711</f>
        <v>22.05</v>
      </c>
      <c r="M711">
        <f ca="1">'Financial Inputs '!J711/'Financial Inputs '!K711</f>
        <v>2.1145928636779505</v>
      </c>
      <c r="N711">
        <f ca="1">'Financial Inputs '!C711/('Financial Inputs '!L711+'Financial Inputs '!M711)/2</f>
        <v>2.0333333333333332E-2</v>
      </c>
    </row>
    <row r="712" spans="1:14" x14ac:dyDescent="0.3">
      <c r="A712" s="1">
        <v>44997</v>
      </c>
      <c r="B712">
        <f ca="1">'Financial Inputs '!B712</f>
        <v>2155</v>
      </c>
      <c r="C712">
        <f ca="1">'Financial Inputs '!B712-'Financial Inputs '!C712</f>
        <v>2085</v>
      </c>
      <c r="D712" s="7">
        <f ca="1">C712/'Financial Inputs '!B712</f>
        <v>0.9675174013921114</v>
      </c>
      <c r="E712">
        <f ca="1">C712-'Financial Inputs '!D712</f>
        <v>2046</v>
      </c>
      <c r="F712" s="7">
        <f ca="1">E712/'Financial Outputs'!B712</f>
        <v>0.94941995359628772</v>
      </c>
      <c r="G712">
        <f ca="1">'Financial Inputs '!E712-'Financial Inputs '!E712-'Financial Inputs '!F712</f>
        <v>-13</v>
      </c>
      <c r="H712">
        <f ca="1">G712*'Financial Inputs '!G712</f>
        <v>-2.34</v>
      </c>
      <c r="I712">
        <f t="shared" ca="1" si="22"/>
        <v>-10.66</v>
      </c>
      <c r="J712" s="7">
        <f t="shared" ca="1" si="23"/>
        <v>-4.9466357308584688E-3</v>
      </c>
      <c r="K712">
        <f ca="1">$B$2/'Financial Inputs '!H712</f>
        <v>220.5</v>
      </c>
      <c r="L712">
        <f ca="1">$B$2/'Financial Inputs '!I712</f>
        <v>22.05</v>
      </c>
      <c r="M712">
        <f ca="1">'Financial Inputs '!J712/'Financial Inputs '!K712</f>
        <v>2.0796677716116054</v>
      </c>
      <c r="N712">
        <f ca="1">'Financial Inputs '!C712/('Financial Inputs '!L712+'Financial Inputs '!M712)/2</f>
        <v>2.3333333333333334E-2</v>
      </c>
    </row>
    <row r="713" spans="1:14" x14ac:dyDescent="0.3">
      <c r="A713" s="1">
        <v>44998</v>
      </c>
      <c r="B713">
        <f ca="1">'Financial Inputs '!B713</f>
        <v>2050</v>
      </c>
      <c r="C713">
        <f ca="1">'Financial Inputs '!B713-'Financial Inputs '!C713</f>
        <v>1991</v>
      </c>
      <c r="D713" s="7">
        <f ca="1">C713/'Financial Inputs '!B713</f>
        <v>0.97121951219512193</v>
      </c>
      <c r="E713">
        <f ca="1">C713-'Financial Inputs '!D713</f>
        <v>1955</v>
      </c>
      <c r="F713" s="7">
        <f ca="1">E713/'Financial Outputs'!B713</f>
        <v>0.95365853658536581</v>
      </c>
      <c r="G713">
        <f ca="1">'Financial Inputs '!E713-'Financial Inputs '!E713-'Financial Inputs '!F713</f>
        <v>-14</v>
      </c>
      <c r="H713">
        <f ca="1">G713*'Financial Inputs '!G713</f>
        <v>-2.52</v>
      </c>
      <c r="I713">
        <f t="shared" ca="1" si="22"/>
        <v>-11.48</v>
      </c>
      <c r="J713" s="7">
        <f t="shared" ca="1" si="23"/>
        <v>-5.5999999999999999E-3</v>
      </c>
      <c r="K713">
        <f ca="1">$B$2/'Financial Inputs '!H713</f>
        <v>220.5</v>
      </c>
      <c r="L713">
        <f ca="1">$B$2/'Financial Inputs '!I713</f>
        <v>22.05</v>
      </c>
      <c r="M713">
        <f ca="1">'Financial Inputs '!J713/'Financial Inputs '!K713</f>
        <v>1.7495570783887682</v>
      </c>
      <c r="N713">
        <f ca="1">'Financial Inputs '!C713/('Financial Inputs '!L713+'Financial Inputs '!M713)/2</f>
        <v>1.9666666666666666E-2</v>
      </c>
    </row>
    <row r="714" spans="1:14" x14ac:dyDescent="0.3">
      <c r="A714" s="1">
        <v>44999</v>
      </c>
      <c r="B714">
        <f ca="1">'Financial Inputs '!B714</f>
        <v>2246</v>
      </c>
      <c r="C714">
        <f ca="1">'Financial Inputs '!B714-'Financial Inputs '!C714</f>
        <v>2208</v>
      </c>
      <c r="D714" s="7">
        <f ca="1">C714/'Financial Inputs '!B714</f>
        <v>0.98308103294746219</v>
      </c>
      <c r="E714">
        <f ca="1">C714-'Financial Inputs '!D714</f>
        <v>2179</v>
      </c>
      <c r="F714" s="7">
        <f ca="1">E714/'Financial Outputs'!B714</f>
        <v>0.97016918967052534</v>
      </c>
      <c r="G714">
        <f ca="1">'Financial Inputs '!E714-'Financial Inputs '!E714-'Financial Inputs '!F714</f>
        <v>-13</v>
      </c>
      <c r="H714">
        <f ca="1">G714*'Financial Inputs '!G714</f>
        <v>-2.34</v>
      </c>
      <c r="I714">
        <f t="shared" ca="1" si="22"/>
        <v>-10.66</v>
      </c>
      <c r="J714" s="7">
        <f t="shared" ca="1" si="23"/>
        <v>-4.7462154942119325E-3</v>
      </c>
      <c r="K714">
        <f ca="1">$B$2/'Financial Inputs '!H714</f>
        <v>220.5</v>
      </c>
      <c r="L714">
        <f ca="1">$B$2/'Financial Inputs '!I714</f>
        <v>22.05</v>
      </c>
      <c r="M714">
        <f ca="1">'Financial Inputs '!J714/'Financial Inputs '!K714</f>
        <v>2.091391053999017</v>
      </c>
      <c r="N714">
        <f ca="1">'Financial Inputs '!C714/('Financial Inputs '!L714+'Financial Inputs '!M714)/2</f>
        <v>1.2666666666666666E-2</v>
      </c>
    </row>
    <row r="715" spans="1:14" x14ac:dyDescent="0.3">
      <c r="A715" s="1">
        <v>45000</v>
      </c>
      <c r="B715">
        <f ca="1">'Financial Inputs '!B715</f>
        <v>2026</v>
      </c>
      <c r="C715">
        <f ca="1">'Financial Inputs '!B715-'Financial Inputs '!C715</f>
        <v>1944</v>
      </c>
      <c r="D715" s="7">
        <f ca="1">C715/'Financial Inputs '!B715</f>
        <v>0.95952615992102663</v>
      </c>
      <c r="E715">
        <f ca="1">C715-'Financial Inputs '!D715</f>
        <v>1922</v>
      </c>
      <c r="F715" s="7">
        <f ca="1">E715/'Financial Outputs'!B715</f>
        <v>0.94866732477788751</v>
      </c>
      <c r="G715">
        <f ca="1">'Financial Inputs '!E715-'Financial Inputs '!E715-'Financial Inputs '!F715</f>
        <v>-12</v>
      </c>
      <c r="H715">
        <f ca="1">G715*'Financial Inputs '!G715</f>
        <v>-2.16</v>
      </c>
      <c r="I715">
        <f t="shared" ca="1" si="22"/>
        <v>-9.84</v>
      </c>
      <c r="J715" s="7">
        <f t="shared" ca="1" si="23"/>
        <v>-4.8568608094768017E-3</v>
      </c>
      <c r="K715">
        <f ca="1">$B$2/'Financial Inputs '!H715</f>
        <v>220.5</v>
      </c>
      <c r="L715">
        <f ca="1">$B$2/'Financial Inputs '!I715</f>
        <v>22.05</v>
      </c>
      <c r="M715">
        <f ca="1">'Financial Inputs '!J715/'Financial Inputs '!K715</f>
        <v>1.9101492946171756</v>
      </c>
      <c r="N715">
        <f ca="1">'Financial Inputs '!C715/('Financial Inputs '!L715+'Financial Inputs '!M715)/2</f>
        <v>2.7333333333333334E-2</v>
      </c>
    </row>
    <row r="716" spans="1:14" x14ac:dyDescent="0.3">
      <c r="A716" s="1">
        <v>45001</v>
      </c>
      <c r="B716">
        <f ca="1">'Financial Inputs '!B716</f>
        <v>2182</v>
      </c>
      <c r="C716">
        <f ca="1">'Financial Inputs '!B716-'Financial Inputs '!C716</f>
        <v>2114</v>
      </c>
      <c r="D716" s="7">
        <f ca="1">C716/'Financial Inputs '!B716</f>
        <v>0.9688359303391384</v>
      </c>
      <c r="E716">
        <f ca="1">C716-'Financial Inputs '!D716</f>
        <v>2086</v>
      </c>
      <c r="F716" s="7">
        <f ca="1">E716/'Financial Outputs'!B716</f>
        <v>0.95600366636113654</v>
      </c>
      <c r="G716">
        <f ca="1">'Financial Inputs '!E716-'Financial Inputs '!E716-'Financial Inputs '!F716</f>
        <v>-14</v>
      </c>
      <c r="H716">
        <f ca="1">G716*'Financial Inputs '!G716</f>
        <v>-2.52</v>
      </c>
      <c r="I716">
        <f t="shared" ca="1" si="22"/>
        <v>-11.48</v>
      </c>
      <c r="J716" s="7">
        <f t="shared" ca="1" si="23"/>
        <v>-5.2612282309807516E-3</v>
      </c>
      <c r="K716">
        <f ca="1">$B$2/'Financial Inputs '!H716</f>
        <v>220.5</v>
      </c>
      <c r="L716">
        <f ca="1">$B$2/'Financial Inputs '!I716</f>
        <v>22.05</v>
      </c>
      <c r="M716">
        <f ca="1">'Financial Inputs '!J716/'Financial Inputs '!K716</f>
        <v>2.045889879081463</v>
      </c>
      <c r="N716">
        <f ca="1">'Financial Inputs '!C716/('Financial Inputs '!L716+'Financial Inputs '!M716)/2</f>
        <v>2.2666666666666668E-2</v>
      </c>
    </row>
    <row r="717" spans="1:14" x14ac:dyDescent="0.3">
      <c r="A717" s="1">
        <v>45002</v>
      </c>
      <c r="B717">
        <f ca="1">'Financial Inputs '!B717</f>
        <v>2372</v>
      </c>
      <c r="C717">
        <f ca="1">'Financial Inputs '!B717-'Financial Inputs '!C717</f>
        <v>2298</v>
      </c>
      <c r="D717" s="7">
        <f ca="1">C717/'Financial Inputs '!B717</f>
        <v>0.96880269814502529</v>
      </c>
      <c r="E717">
        <f ca="1">C717-'Financial Inputs '!D717</f>
        <v>2262</v>
      </c>
      <c r="F717" s="7">
        <f ca="1">E717/'Financial Outputs'!B717</f>
        <v>0.95362563237774034</v>
      </c>
      <c r="G717">
        <f ca="1">'Financial Inputs '!E717-'Financial Inputs '!E717-'Financial Inputs '!F717</f>
        <v>-14</v>
      </c>
      <c r="H717">
        <f ca="1">G717*'Financial Inputs '!G717</f>
        <v>-2.52</v>
      </c>
      <c r="I717">
        <f t="shared" ca="1" si="22"/>
        <v>-11.48</v>
      </c>
      <c r="J717" s="7">
        <f t="shared" ca="1" si="23"/>
        <v>-4.8397976391231032E-3</v>
      </c>
      <c r="K717">
        <f ca="1">$B$2/'Financial Inputs '!H717</f>
        <v>220.5</v>
      </c>
      <c r="L717">
        <f ca="1">$B$2/'Financial Inputs '!I717</f>
        <v>22.05</v>
      </c>
      <c r="M717">
        <f ca="1">'Financial Inputs '!J717/'Financial Inputs '!K717</f>
        <v>1.9882400351699883</v>
      </c>
      <c r="N717">
        <f ca="1">'Financial Inputs '!C717/('Financial Inputs '!L717+'Financial Inputs '!M717)/2</f>
        <v>2.4666666666666667E-2</v>
      </c>
    </row>
    <row r="718" spans="1:14" x14ac:dyDescent="0.3">
      <c r="A718" s="1">
        <v>45003</v>
      </c>
      <c r="B718">
        <f ca="1">'Financial Inputs '!B718</f>
        <v>2070</v>
      </c>
      <c r="C718">
        <f ca="1">'Financial Inputs '!B718-'Financial Inputs '!C718</f>
        <v>2027</v>
      </c>
      <c r="D718" s="7">
        <f ca="1">C718/'Financial Inputs '!B718</f>
        <v>0.97922705314009661</v>
      </c>
      <c r="E718">
        <f ca="1">C718-'Financial Inputs '!D718</f>
        <v>2006</v>
      </c>
      <c r="F718" s="7">
        <f ca="1">E718/'Financial Outputs'!B718</f>
        <v>0.96908212560386475</v>
      </c>
      <c r="G718">
        <f ca="1">'Financial Inputs '!E718-'Financial Inputs '!E718-'Financial Inputs '!F718</f>
        <v>-12</v>
      </c>
      <c r="H718">
        <f ca="1">G718*'Financial Inputs '!G718</f>
        <v>-2.16</v>
      </c>
      <c r="I718">
        <f t="shared" ca="1" si="22"/>
        <v>-9.84</v>
      </c>
      <c r="J718" s="7">
        <f t="shared" ca="1" si="23"/>
        <v>-4.7536231884057973E-3</v>
      </c>
      <c r="K718">
        <f ca="1">$B$2/'Financial Inputs '!H718</f>
        <v>220.5</v>
      </c>
      <c r="L718">
        <f ca="1">$B$2/'Financial Inputs '!I718</f>
        <v>22.05</v>
      </c>
      <c r="M718">
        <f ca="1">'Financial Inputs '!J718/'Financial Inputs '!K718</f>
        <v>2.1397881996974282</v>
      </c>
      <c r="N718">
        <f ca="1">'Financial Inputs '!C718/('Financial Inputs '!L718+'Financial Inputs '!M718)/2</f>
        <v>1.4333333333333333E-2</v>
      </c>
    </row>
    <row r="719" spans="1:14" x14ac:dyDescent="0.3">
      <c r="A719" s="1">
        <v>45004</v>
      </c>
      <c r="B719">
        <f ca="1">'Financial Inputs '!B719</f>
        <v>2089</v>
      </c>
      <c r="C719">
        <f ca="1">'Financial Inputs '!B719-'Financial Inputs '!C719</f>
        <v>2023</v>
      </c>
      <c r="D719" s="7">
        <f ca="1">C719/'Financial Inputs '!B719</f>
        <v>0.96840593585447587</v>
      </c>
      <c r="E719">
        <f ca="1">C719-'Financial Inputs '!D719</f>
        <v>1993</v>
      </c>
      <c r="F719" s="7">
        <f ca="1">E719/'Financial Outputs'!B719</f>
        <v>0.95404499760651029</v>
      </c>
      <c r="G719">
        <f ca="1">'Financial Inputs '!E719-'Financial Inputs '!E719-'Financial Inputs '!F719</f>
        <v>-11</v>
      </c>
      <c r="H719">
        <f ca="1">G719*'Financial Inputs '!G719</f>
        <v>-1.98</v>
      </c>
      <c r="I719">
        <f t="shared" ca="1" si="22"/>
        <v>-9.02</v>
      </c>
      <c r="J719" s="7">
        <f t="shared" ca="1" si="23"/>
        <v>-4.3178554332216372E-3</v>
      </c>
      <c r="K719">
        <f ca="1">$B$2/'Financial Inputs '!H719</f>
        <v>220.5</v>
      </c>
      <c r="L719">
        <f ca="1">$B$2/'Financial Inputs '!I719</f>
        <v>22.05</v>
      </c>
      <c r="M719">
        <f ca="1">'Financial Inputs '!J719/'Financial Inputs '!K719</f>
        <v>2.0403724394785847</v>
      </c>
      <c r="N719">
        <f ca="1">'Financial Inputs '!C719/('Financial Inputs '!L719+'Financial Inputs '!M719)/2</f>
        <v>2.1999999999999999E-2</v>
      </c>
    </row>
    <row r="720" spans="1:14" x14ac:dyDescent="0.3">
      <c r="A720" s="1">
        <v>45005</v>
      </c>
      <c r="B720">
        <f ca="1">'Financial Inputs '!B720</f>
        <v>2090</v>
      </c>
      <c r="C720">
        <f ca="1">'Financial Inputs '!B720-'Financial Inputs '!C720</f>
        <v>2019</v>
      </c>
      <c r="D720" s="7">
        <f ca="1">C720/'Financial Inputs '!B720</f>
        <v>0.96602870813397124</v>
      </c>
      <c r="E720">
        <f ca="1">C720-'Financial Inputs '!D720</f>
        <v>1980</v>
      </c>
      <c r="F720" s="7">
        <f ca="1">E720/'Financial Outputs'!B720</f>
        <v>0.94736842105263153</v>
      </c>
      <c r="G720">
        <f ca="1">'Financial Inputs '!E720-'Financial Inputs '!E720-'Financial Inputs '!F720</f>
        <v>-10</v>
      </c>
      <c r="H720">
        <f ca="1">G720*'Financial Inputs '!G720</f>
        <v>-1.7999999999999998</v>
      </c>
      <c r="I720">
        <f t="shared" ca="1" si="22"/>
        <v>-8.1999999999999993</v>
      </c>
      <c r="J720" s="7">
        <f t="shared" ca="1" si="23"/>
        <v>-3.9234449760765545E-3</v>
      </c>
      <c r="K720">
        <f ca="1">$B$2/'Financial Inputs '!H720</f>
        <v>220.5</v>
      </c>
      <c r="L720">
        <f ca="1">$B$2/'Financial Inputs '!I720</f>
        <v>22.05</v>
      </c>
      <c r="M720">
        <f ca="1">'Financial Inputs '!J720/'Financial Inputs '!K720</f>
        <v>1.8915401301518437</v>
      </c>
      <c r="N720">
        <f ca="1">'Financial Inputs '!C720/('Financial Inputs '!L720+'Financial Inputs '!M720)/2</f>
        <v>2.3666666666666666E-2</v>
      </c>
    </row>
    <row r="721" spans="1:14" x14ac:dyDescent="0.3">
      <c r="A721" s="1">
        <v>45006</v>
      </c>
      <c r="B721">
        <f ca="1">'Financial Inputs '!B721</f>
        <v>2236</v>
      </c>
      <c r="C721">
        <f ca="1">'Financial Inputs '!B721-'Financial Inputs '!C721</f>
        <v>2162</v>
      </c>
      <c r="D721" s="7">
        <f ca="1">C721/'Financial Inputs '!B721</f>
        <v>0.96690518783542034</v>
      </c>
      <c r="E721">
        <f ca="1">C721-'Financial Inputs '!D721</f>
        <v>2124</v>
      </c>
      <c r="F721" s="7">
        <f ca="1">E721/'Financial Outputs'!B721</f>
        <v>0.94991055456171736</v>
      </c>
      <c r="G721">
        <f ca="1">'Financial Inputs '!E721-'Financial Inputs '!E721-'Financial Inputs '!F721</f>
        <v>-15</v>
      </c>
      <c r="H721">
        <f ca="1">G721*'Financial Inputs '!G721</f>
        <v>-2.6999999999999997</v>
      </c>
      <c r="I721">
        <f t="shared" ca="1" si="22"/>
        <v>-12.3</v>
      </c>
      <c r="J721" s="7">
        <f t="shared" ca="1" si="23"/>
        <v>-5.5008944543828266E-3</v>
      </c>
      <c r="K721">
        <f ca="1">$B$2/'Financial Inputs '!H721</f>
        <v>220.5</v>
      </c>
      <c r="L721">
        <f ca="1">$B$2/'Financial Inputs '!I721</f>
        <v>22.05</v>
      </c>
      <c r="M721">
        <f ca="1">'Financial Inputs '!J721/'Financial Inputs '!K721</f>
        <v>1.9115732929306841</v>
      </c>
      <c r="N721">
        <f ca="1">'Financial Inputs '!C721/('Financial Inputs '!L721+'Financial Inputs '!M721)/2</f>
        <v>2.4666666666666667E-2</v>
      </c>
    </row>
    <row r="722" spans="1:14" x14ac:dyDescent="0.3">
      <c r="A722" s="1">
        <v>45007</v>
      </c>
      <c r="B722">
        <f ca="1">'Financial Inputs '!B722</f>
        <v>2476</v>
      </c>
      <c r="C722">
        <f ca="1">'Financial Inputs '!B722-'Financial Inputs '!C722</f>
        <v>2441</v>
      </c>
      <c r="D722" s="7">
        <f ca="1">C722/'Financial Inputs '!B722</f>
        <v>0.98586429725363489</v>
      </c>
      <c r="E722">
        <f ca="1">C722-'Financial Inputs '!D722</f>
        <v>2411</v>
      </c>
      <c r="F722" s="7">
        <f ca="1">E722/'Financial Outputs'!B722</f>
        <v>0.97374798061389334</v>
      </c>
      <c r="G722">
        <f ca="1">'Financial Inputs '!E722-'Financial Inputs '!E722-'Financial Inputs '!F722</f>
        <v>-10</v>
      </c>
      <c r="H722">
        <f ca="1">G722*'Financial Inputs '!G722</f>
        <v>-1.7999999999999998</v>
      </c>
      <c r="I722">
        <f t="shared" ca="1" si="22"/>
        <v>-8.1999999999999993</v>
      </c>
      <c r="J722" s="7">
        <f t="shared" ca="1" si="23"/>
        <v>-3.3117932148626814E-3</v>
      </c>
      <c r="K722">
        <f ca="1">$B$2/'Financial Inputs '!H722</f>
        <v>220.5</v>
      </c>
      <c r="L722">
        <f ca="1">$B$2/'Financial Inputs '!I722</f>
        <v>22.05</v>
      </c>
      <c r="M722">
        <f ca="1">'Financial Inputs '!J722/'Financial Inputs '!K722</f>
        <v>1.9485665449460026</v>
      </c>
      <c r="N722">
        <f ca="1">'Financial Inputs '!C722/('Financial Inputs '!L722+'Financial Inputs '!M722)/2</f>
        <v>1.1666666666666667E-2</v>
      </c>
    </row>
    <row r="723" spans="1:14" x14ac:dyDescent="0.3">
      <c r="A723" s="1">
        <v>45008</v>
      </c>
      <c r="B723">
        <f ca="1">'Financial Inputs '!B723</f>
        <v>2211</v>
      </c>
      <c r="C723">
        <f ca="1">'Financial Inputs '!B723-'Financial Inputs '!C723</f>
        <v>2146</v>
      </c>
      <c r="D723" s="7">
        <f ca="1">C723/'Financial Inputs '!B723</f>
        <v>0.97060153776571689</v>
      </c>
      <c r="E723">
        <f ca="1">C723-'Financial Inputs '!D723</f>
        <v>2126</v>
      </c>
      <c r="F723" s="7">
        <f ca="1">E723/'Financial Outputs'!B723</f>
        <v>0.96155585707824509</v>
      </c>
      <c r="G723">
        <f ca="1">'Financial Inputs '!E723-'Financial Inputs '!E723-'Financial Inputs '!F723</f>
        <v>-11</v>
      </c>
      <c r="H723">
        <f ca="1">G723*'Financial Inputs '!G723</f>
        <v>-1.98</v>
      </c>
      <c r="I723">
        <f t="shared" ca="1" si="22"/>
        <v>-9.02</v>
      </c>
      <c r="J723" s="7">
        <f t="shared" ca="1" si="23"/>
        <v>-4.0796019900497509E-3</v>
      </c>
      <c r="K723">
        <f ca="1">$B$2/'Financial Inputs '!H723</f>
        <v>220.5</v>
      </c>
      <c r="L723">
        <f ca="1">$B$2/'Financial Inputs '!I723</f>
        <v>22.05</v>
      </c>
      <c r="M723">
        <f ca="1">'Financial Inputs '!J723/'Financial Inputs '!K723</f>
        <v>2.0765236932852882</v>
      </c>
      <c r="N723">
        <f ca="1">'Financial Inputs '!C723/('Financial Inputs '!L723+'Financial Inputs '!M723)/2</f>
        <v>2.1666666666666667E-2</v>
      </c>
    </row>
    <row r="724" spans="1:14" x14ac:dyDescent="0.3">
      <c r="A724" s="1">
        <v>45009</v>
      </c>
      <c r="B724">
        <f ca="1">'Financial Inputs '!B724</f>
        <v>2105</v>
      </c>
      <c r="C724">
        <f ca="1">'Financial Inputs '!B724-'Financial Inputs '!C724</f>
        <v>2019</v>
      </c>
      <c r="D724" s="7">
        <f ca="1">C724/'Financial Inputs '!B724</f>
        <v>0.95914489311163897</v>
      </c>
      <c r="E724">
        <f ca="1">C724-'Financial Inputs '!D724</f>
        <v>1998</v>
      </c>
      <c r="F724" s="7">
        <f ca="1">E724/'Financial Outputs'!B724</f>
        <v>0.94916864608076013</v>
      </c>
      <c r="G724">
        <f ca="1">'Financial Inputs '!E724-'Financial Inputs '!E724-'Financial Inputs '!F724</f>
        <v>-11</v>
      </c>
      <c r="H724">
        <f ca="1">G724*'Financial Inputs '!G724</f>
        <v>-1.98</v>
      </c>
      <c r="I724">
        <f t="shared" ca="1" si="22"/>
        <v>-9.02</v>
      </c>
      <c r="J724" s="7">
        <f t="shared" ca="1" si="23"/>
        <v>-4.2850356294536814E-3</v>
      </c>
      <c r="K724">
        <f ca="1">$B$2/'Financial Inputs '!H724</f>
        <v>220.5</v>
      </c>
      <c r="L724">
        <f ca="1">$B$2/'Financial Inputs '!I724</f>
        <v>22.05</v>
      </c>
      <c r="M724">
        <f ca="1">'Financial Inputs '!J724/'Financial Inputs '!K724</f>
        <v>2.1694927831991393</v>
      </c>
      <c r="N724">
        <f ca="1">'Financial Inputs '!C724/('Financial Inputs '!L724+'Financial Inputs '!M724)/2</f>
        <v>2.8666666666666667E-2</v>
      </c>
    </row>
    <row r="725" spans="1:14" x14ac:dyDescent="0.3">
      <c r="A725" s="1">
        <v>45010</v>
      </c>
      <c r="B725">
        <f ca="1">'Financial Inputs '!B725</f>
        <v>2138</v>
      </c>
      <c r="C725">
        <f ca="1">'Financial Inputs '!B725-'Financial Inputs '!C725</f>
        <v>2095</v>
      </c>
      <c r="D725" s="7">
        <f ca="1">C725/'Financial Inputs '!B725</f>
        <v>0.97988774555659497</v>
      </c>
      <c r="E725">
        <f ca="1">C725-'Financial Inputs '!D725</f>
        <v>2059</v>
      </c>
      <c r="F725" s="7">
        <f ca="1">E725/'Financial Outputs'!B725</f>
        <v>0.96304957904583721</v>
      </c>
      <c r="G725">
        <f ca="1">'Financial Inputs '!E725-'Financial Inputs '!E725-'Financial Inputs '!F725</f>
        <v>-11</v>
      </c>
      <c r="H725">
        <f ca="1">G725*'Financial Inputs '!G725</f>
        <v>-1.98</v>
      </c>
      <c r="I725">
        <f t="shared" ca="1" si="22"/>
        <v>-9.02</v>
      </c>
      <c r="J725" s="7">
        <f t="shared" ca="1" si="23"/>
        <v>-4.2188961646398501E-3</v>
      </c>
      <c r="K725">
        <f ca="1">$B$2/'Financial Inputs '!H725</f>
        <v>220.5</v>
      </c>
      <c r="L725">
        <f ca="1">$B$2/'Financial Inputs '!I725</f>
        <v>22.05</v>
      </c>
      <c r="M725">
        <f ca="1">'Financial Inputs '!J725/'Financial Inputs '!K725</f>
        <v>1.9199707337467773</v>
      </c>
      <c r="N725">
        <f ca="1">'Financial Inputs '!C725/('Financial Inputs '!L725+'Financial Inputs '!M725)/2</f>
        <v>1.4333333333333333E-2</v>
      </c>
    </row>
    <row r="726" spans="1:14" x14ac:dyDescent="0.3">
      <c r="A726" s="1">
        <v>45011</v>
      </c>
      <c r="B726">
        <f ca="1">'Financial Inputs '!B726</f>
        <v>2155</v>
      </c>
      <c r="C726">
        <f ca="1">'Financial Inputs '!B726-'Financial Inputs '!C726</f>
        <v>2096</v>
      </c>
      <c r="D726" s="7">
        <f ca="1">C726/'Financial Inputs '!B726</f>
        <v>0.97262180974477963</v>
      </c>
      <c r="E726">
        <f ca="1">C726-'Financial Inputs '!D726</f>
        <v>2058</v>
      </c>
      <c r="F726" s="7">
        <f ca="1">E726/'Financial Outputs'!B726</f>
        <v>0.95498839907192579</v>
      </c>
      <c r="G726">
        <f ca="1">'Financial Inputs '!E726-'Financial Inputs '!E726-'Financial Inputs '!F726</f>
        <v>-11</v>
      </c>
      <c r="H726">
        <f ca="1">G726*'Financial Inputs '!G726</f>
        <v>-1.98</v>
      </c>
      <c r="I726">
        <f t="shared" ca="1" si="22"/>
        <v>-9.02</v>
      </c>
      <c r="J726" s="7">
        <f t="shared" ca="1" si="23"/>
        <v>-4.1856148491879351E-3</v>
      </c>
      <c r="K726">
        <f ca="1">$B$2/'Financial Inputs '!H726</f>
        <v>220.5</v>
      </c>
      <c r="L726">
        <f ca="1">$B$2/'Financial Inputs '!I726</f>
        <v>22.05</v>
      </c>
      <c r="M726">
        <f ca="1">'Financial Inputs '!J726/'Financial Inputs '!K726</f>
        <v>2.270718873326627</v>
      </c>
      <c r="N726">
        <f ca="1">'Financial Inputs '!C726/('Financial Inputs '!L726+'Financial Inputs '!M726)/2</f>
        <v>1.9666666666666666E-2</v>
      </c>
    </row>
    <row r="727" spans="1:14" x14ac:dyDescent="0.3">
      <c r="A727" s="1">
        <v>45012</v>
      </c>
      <c r="B727">
        <f ca="1">'Financial Inputs '!B727</f>
        <v>2364</v>
      </c>
      <c r="C727">
        <f ca="1">'Financial Inputs '!B727-'Financial Inputs '!C727</f>
        <v>2315</v>
      </c>
      <c r="D727" s="7">
        <f ca="1">C727/'Financial Inputs '!B727</f>
        <v>0.97927241962774958</v>
      </c>
      <c r="E727">
        <f ca="1">C727-'Financial Inputs '!D727</f>
        <v>2276</v>
      </c>
      <c r="F727" s="7">
        <f ca="1">E727/'Financial Outputs'!B727</f>
        <v>0.9627749576988156</v>
      </c>
      <c r="G727">
        <f ca="1">'Financial Inputs '!E727-'Financial Inputs '!E727-'Financial Inputs '!F727</f>
        <v>-13</v>
      </c>
      <c r="H727">
        <f ca="1">G727*'Financial Inputs '!G727</f>
        <v>-2.34</v>
      </c>
      <c r="I727">
        <f t="shared" ca="1" si="22"/>
        <v>-10.66</v>
      </c>
      <c r="J727" s="7">
        <f t="shared" ca="1" si="23"/>
        <v>-4.509306260575296E-3</v>
      </c>
      <c r="K727">
        <f ca="1">$B$2/'Financial Inputs '!H727</f>
        <v>220.5</v>
      </c>
      <c r="L727">
        <f ca="1">$B$2/'Financial Inputs '!I727</f>
        <v>22.05</v>
      </c>
      <c r="M727">
        <f ca="1">'Financial Inputs '!J727/'Financial Inputs '!K727</f>
        <v>1.8567203903593079</v>
      </c>
      <c r="N727">
        <f ca="1">'Financial Inputs '!C727/('Financial Inputs '!L727+'Financial Inputs '!M727)/2</f>
        <v>1.6333333333333332E-2</v>
      </c>
    </row>
    <row r="728" spans="1:14" x14ac:dyDescent="0.3">
      <c r="A728" s="1">
        <v>45013</v>
      </c>
      <c r="B728">
        <f ca="1">'Financial Inputs '!B728</f>
        <v>2149</v>
      </c>
      <c r="C728">
        <f ca="1">'Financial Inputs '!B728-'Financial Inputs '!C728</f>
        <v>2104</v>
      </c>
      <c r="D728" s="7">
        <f ca="1">C728/'Financial Inputs '!B728</f>
        <v>0.97906002791996283</v>
      </c>
      <c r="E728">
        <f ca="1">C728-'Financial Inputs '!D728</f>
        <v>2067</v>
      </c>
      <c r="F728" s="7">
        <f ca="1">E728/'Financial Outputs'!B728</f>
        <v>0.96184271754304329</v>
      </c>
      <c r="G728">
        <f ca="1">'Financial Inputs '!E728-'Financial Inputs '!E728-'Financial Inputs '!F728</f>
        <v>-15</v>
      </c>
      <c r="H728">
        <f ca="1">G728*'Financial Inputs '!G728</f>
        <v>-2.6999999999999997</v>
      </c>
      <c r="I728">
        <f t="shared" ca="1" si="22"/>
        <v>-12.3</v>
      </c>
      <c r="J728" s="7">
        <f t="shared" ca="1" si="23"/>
        <v>-5.7235923685435086E-3</v>
      </c>
      <c r="K728">
        <f ca="1">$B$2/'Financial Inputs '!H728</f>
        <v>220.5</v>
      </c>
      <c r="L728">
        <f ca="1">$B$2/'Financial Inputs '!I728</f>
        <v>22.05</v>
      </c>
      <c r="M728">
        <f ca="1">'Financial Inputs '!J728/'Financial Inputs '!K728</f>
        <v>1.7991236001947555</v>
      </c>
      <c r="N728">
        <f ca="1">'Financial Inputs '!C728/('Financial Inputs '!L728+'Financial Inputs '!M728)/2</f>
        <v>1.4999999999999999E-2</v>
      </c>
    </row>
    <row r="729" spans="1:14" x14ac:dyDescent="0.3">
      <c r="A729" s="1">
        <v>45014</v>
      </c>
      <c r="B729">
        <f ca="1">'Financial Inputs '!B729</f>
        <v>2269</v>
      </c>
      <c r="C729">
        <f ca="1">'Financial Inputs '!B729-'Financial Inputs '!C729</f>
        <v>2192</v>
      </c>
      <c r="D729" s="7">
        <f ca="1">C729/'Financial Inputs '!B729</f>
        <v>0.96606434552666376</v>
      </c>
      <c r="E729">
        <f ca="1">C729-'Financial Inputs '!D729</f>
        <v>2168</v>
      </c>
      <c r="F729" s="7">
        <f ca="1">E729/'Financial Outputs'!B729</f>
        <v>0.9554869986778316</v>
      </c>
      <c r="G729">
        <f ca="1">'Financial Inputs '!E729-'Financial Inputs '!E729-'Financial Inputs '!F729</f>
        <v>-11</v>
      </c>
      <c r="H729">
        <f ca="1">G729*'Financial Inputs '!G729</f>
        <v>-1.98</v>
      </c>
      <c r="I729">
        <f t="shared" ca="1" si="22"/>
        <v>-9.02</v>
      </c>
      <c r="J729" s="7">
        <f t="shared" ca="1" si="23"/>
        <v>-3.9753195240193918E-3</v>
      </c>
      <c r="K729">
        <f ca="1">$B$2/'Financial Inputs '!H729</f>
        <v>220.5</v>
      </c>
      <c r="L729">
        <f ca="1">$B$2/'Financial Inputs '!I729</f>
        <v>22.05</v>
      </c>
      <c r="M729">
        <f ca="1">'Financial Inputs '!J729/'Financial Inputs '!K729</f>
        <v>1.9827666179041639</v>
      </c>
      <c r="N729">
        <f ca="1">'Financial Inputs '!C729/('Financial Inputs '!L729+'Financial Inputs '!M729)/2</f>
        <v>2.5666666666666667E-2</v>
      </c>
    </row>
    <row r="730" spans="1:14" x14ac:dyDescent="0.3">
      <c r="A730" s="1">
        <v>45015</v>
      </c>
      <c r="B730">
        <f ca="1">'Financial Inputs '!B730</f>
        <v>2084</v>
      </c>
      <c r="C730">
        <f ca="1">'Financial Inputs '!B730-'Financial Inputs '!C730</f>
        <v>2050</v>
      </c>
      <c r="D730" s="7">
        <f ca="1">C730/'Financial Inputs '!B730</f>
        <v>0.98368522072936659</v>
      </c>
      <c r="E730">
        <f ca="1">C730-'Financial Inputs '!D730</f>
        <v>2023</v>
      </c>
      <c r="F730" s="7">
        <f ca="1">E730/'Financial Outputs'!B730</f>
        <v>0.97072936660268716</v>
      </c>
      <c r="G730">
        <f ca="1">'Financial Inputs '!E730-'Financial Inputs '!E730-'Financial Inputs '!F730</f>
        <v>-13</v>
      </c>
      <c r="H730">
        <f ca="1">G730*'Financial Inputs '!G730</f>
        <v>-2.34</v>
      </c>
      <c r="I730">
        <f t="shared" ca="1" si="22"/>
        <v>-10.66</v>
      </c>
      <c r="J730" s="7">
        <f t="shared" ca="1" si="23"/>
        <v>-5.1151631477927067E-3</v>
      </c>
      <c r="K730">
        <f ca="1">$B$2/'Financial Inputs '!H730</f>
        <v>220.5</v>
      </c>
      <c r="L730">
        <f ca="1">$B$2/'Financial Inputs '!I730</f>
        <v>22.05</v>
      </c>
      <c r="M730">
        <f ca="1">'Financial Inputs '!J730/'Financial Inputs '!K730</f>
        <v>2.0024633960169314</v>
      </c>
      <c r="N730">
        <f ca="1">'Financial Inputs '!C730/('Financial Inputs '!L730+'Financial Inputs '!M730)/2</f>
        <v>1.1333333333333334E-2</v>
      </c>
    </row>
    <row r="731" spans="1:14" x14ac:dyDescent="0.3">
      <c r="A731" s="1">
        <v>45016</v>
      </c>
      <c r="B731">
        <f ca="1">'Financial Inputs '!B731</f>
        <v>2391</v>
      </c>
      <c r="C731">
        <f ca="1">'Financial Inputs '!B731-'Financial Inputs '!C731</f>
        <v>2311</v>
      </c>
      <c r="D731" s="7">
        <f ca="1">C731/'Financial Inputs '!B731</f>
        <v>0.96654119615223755</v>
      </c>
      <c r="E731">
        <f ca="1">C731-'Financial Inputs '!D731</f>
        <v>2275</v>
      </c>
      <c r="F731" s="7">
        <f ca="1">E731/'Financial Outputs'!B731</f>
        <v>0.95148473442074444</v>
      </c>
      <c r="G731">
        <f ca="1">'Financial Inputs '!E731-'Financial Inputs '!E731-'Financial Inputs '!F731</f>
        <v>-14</v>
      </c>
      <c r="H731">
        <f ca="1">G731*'Financial Inputs '!G731</f>
        <v>-2.52</v>
      </c>
      <c r="I731">
        <f t="shared" ca="1" si="22"/>
        <v>-11.48</v>
      </c>
      <c r="J731" s="7">
        <f t="shared" ca="1" si="23"/>
        <v>-4.8013383521539107E-3</v>
      </c>
      <c r="K731">
        <f ca="1">$B$2/'Financial Inputs '!H731</f>
        <v>220.5</v>
      </c>
      <c r="L731">
        <f ca="1">$B$2/'Financial Inputs '!I731</f>
        <v>22.05</v>
      </c>
      <c r="M731">
        <f ca="1">'Financial Inputs '!J731/'Financial Inputs '!K731</f>
        <v>1.9619820746400236</v>
      </c>
      <c r="N731">
        <f ca="1">'Financial Inputs '!C731/('Financial Inputs '!L731+'Financial Inputs '!M731)/2</f>
        <v>2.6666666666666668E-2</v>
      </c>
    </row>
    <row r="732" spans="1:14" x14ac:dyDescent="0.3">
      <c r="A732" s="1">
        <v>45017</v>
      </c>
      <c r="B732">
        <f ca="1">'Financial Inputs '!B732</f>
        <v>2113</v>
      </c>
      <c r="C732">
        <f ca="1">'Financial Inputs '!B732-'Financial Inputs '!C732</f>
        <v>2061</v>
      </c>
      <c r="D732" s="7">
        <f ca="1">C732/'Financial Inputs '!B732</f>
        <v>0.97539044013251297</v>
      </c>
      <c r="E732">
        <f ca="1">C732-'Financial Inputs '!D732</f>
        <v>2028</v>
      </c>
      <c r="F732" s="7">
        <f ca="1">E732/'Financial Outputs'!B732</f>
        <v>0.95977283483199238</v>
      </c>
      <c r="G732">
        <f ca="1">'Financial Inputs '!E732-'Financial Inputs '!E732-'Financial Inputs '!F732</f>
        <v>-10</v>
      </c>
      <c r="H732">
        <f ca="1">G732*'Financial Inputs '!G732</f>
        <v>-1.7999999999999998</v>
      </c>
      <c r="I732">
        <f t="shared" ca="1" si="22"/>
        <v>-8.1999999999999993</v>
      </c>
      <c r="J732" s="7">
        <f t="shared" ca="1" si="23"/>
        <v>-3.8807382867960243E-3</v>
      </c>
      <c r="K732">
        <f ca="1">$B$2/'Financial Inputs '!H732</f>
        <v>220.5</v>
      </c>
      <c r="L732">
        <f ca="1">$B$2/'Financial Inputs '!I732</f>
        <v>22.05</v>
      </c>
      <c r="M732">
        <f ca="1">'Financial Inputs '!J732/'Financial Inputs '!K732</f>
        <v>2.2033264187287007</v>
      </c>
      <c r="N732">
        <f ca="1">'Financial Inputs '!C732/('Financial Inputs '!L732+'Financial Inputs '!M732)/2</f>
        <v>1.7333333333333333E-2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Inputs </vt:lpstr>
      <vt:lpstr>Financial 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</dc:creator>
  <cp:lastModifiedBy>Hitesh</cp:lastModifiedBy>
  <dcterms:created xsi:type="dcterms:W3CDTF">2021-07-30T19:15:18Z</dcterms:created>
  <dcterms:modified xsi:type="dcterms:W3CDTF">2021-08-03T12:09:04Z</dcterms:modified>
</cp:coreProperties>
</file>