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77C99B31-80BB-9940-95D9-61DBFE467816}" xr6:coauthVersionLast="36" xr6:coauthVersionMax="36" xr10:uidLastSave="{00000000-0000-0000-0000-000000000000}"/>
  <bookViews>
    <workbookView xWindow="38400" yWindow="500" windowWidth="38400" windowHeight="21100" activeTab="2" xr2:uid="{00000000-000D-0000-FFFF-FFFF00000000}"/>
  </bookViews>
  <sheets>
    <sheet name="simple" sheetId="1" r:id="rId1"/>
    <sheet name="monthly report" sheetId="2" r:id="rId2"/>
    <sheet name="case-sensitive" sheetId="3" r:id="rId3"/>
  </sheets>
  <definedNames>
    <definedName name="_xlnm._FilterDatabase" localSheetId="2" hidden="1">'case-sensitive'!$A$1:$A$17</definedName>
    <definedName name="_xlnm._FilterDatabase" localSheetId="1" hidden="1">'monthly report'!$A$3:$F$15</definedName>
    <definedName name="_xlnm._FilterDatabase" localSheetId="0" hidden="1">simple!$A$1:$C$11</definedName>
  </definedNames>
  <calcPr calcId="181029"/>
</workbook>
</file>

<file path=xl/calcChain.xml><?xml version="1.0" encoding="utf-8"?>
<calcChain xmlns="http://schemas.openxmlformats.org/spreadsheetml/2006/main">
  <c r="E15" i="2" l="1"/>
  <c r="E14" i="2"/>
  <c r="E13" i="2"/>
  <c r="F15" i="2" s="1"/>
  <c r="E12" i="2"/>
  <c r="E11" i="2"/>
  <c r="E10" i="2"/>
  <c r="F11" i="2" s="1"/>
  <c r="E9" i="2"/>
  <c r="E8" i="2"/>
  <c r="E7" i="2"/>
  <c r="F9" i="2" s="1"/>
  <c r="E6" i="2"/>
  <c r="E5" i="2"/>
  <c r="E4" i="2"/>
  <c r="F5" i="2" s="1"/>
  <c r="F4" i="2" l="1"/>
  <c r="F6" i="2"/>
  <c r="F8" i="2"/>
  <c r="F10" i="2"/>
  <c r="F12" i="2"/>
  <c r="F14" i="2"/>
  <c r="F7" i="2"/>
  <c r="F13" i="2"/>
</calcChain>
</file>

<file path=xl/sharedStrings.xml><?xml version="1.0" encoding="utf-8"?>
<sst xmlns="http://schemas.openxmlformats.org/spreadsheetml/2006/main" count="47" uniqueCount="37">
  <si>
    <t>Type</t>
  </si>
  <si>
    <t>Salesperson</t>
  </si>
  <si>
    <t>Sales</t>
  </si>
  <si>
    <t>Beverages</t>
  </si>
  <si>
    <t>Suyama</t>
  </si>
  <si>
    <t>Meat</t>
  </si>
  <si>
    <t>Davolio</t>
  </si>
  <si>
    <t>Buchanan</t>
  </si>
  <si>
    <t>Produce</t>
  </si>
  <si>
    <t>Tools</t>
  </si>
  <si>
    <t>Vegetables</t>
  </si>
  <si>
    <t>John</t>
  </si>
  <si>
    <t>Jacob</t>
  </si>
  <si>
    <t>Cape Company Monthly Report</t>
    <phoneticPr fontId="2" type="noConversion"/>
  </si>
  <si>
    <t>Date</t>
  </si>
  <si>
    <t>Customer No.</t>
  </si>
  <si>
    <t>Income</t>
  </si>
  <si>
    <t>Cost</t>
  </si>
  <si>
    <t>Monthly Profit</t>
    <phoneticPr fontId="2" type="noConversion"/>
  </si>
  <si>
    <t>Quarterly Profit</t>
  </si>
  <si>
    <t>ID</t>
  </si>
  <si>
    <t>a-1</t>
  </si>
  <si>
    <t>c-3</t>
  </si>
  <si>
    <t>A-1</t>
  </si>
  <si>
    <t>B-2</t>
  </si>
  <si>
    <t>b-2</t>
  </si>
  <si>
    <t>d-4</t>
  </si>
  <si>
    <t>C-3</t>
  </si>
  <si>
    <t>D-4</t>
  </si>
  <si>
    <t>1-a</t>
  </si>
  <si>
    <t>2-b</t>
  </si>
  <si>
    <t>3-c</t>
  </si>
  <si>
    <t>4-d</t>
  </si>
  <si>
    <t>1-A</t>
  </si>
  <si>
    <t>2-B</t>
  </si>
  <si>
    <t>3-C</t>
  </si>
  <si>
    <t>4-D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</si>
</sst>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"/>
  </numFmts>
  <fonts count="1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rgb="FF444444"/>
      <name val="Segoe UI"/>
      <family val="2"/>
    </font>
    <font>
      <sz val="14"/>
      <color rgb="FF444444"/>
      <name val="Segoe UI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63636"/>
      <name val="Calibri"/>
      <family val="2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  <font>
      <sz val="11"/>
      <color theme="2" tint="-0.89999084444715716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indent="1"/>
    </xf>
    <xf numFmtId="0" fontId="3" fillId="3" borderId="2" xfId="0" applyFont="1" applyFill="1" applyBorder="1" applyAlignment="1">
      <alignment vertical="top" wrapText="1" indent="1"/>
    </xf>
    <xf numFmtId="0" fontId="3" fillId="2" borderId="1" xfId="0" applyFont="1" applyFill="1" applyBorder="1" applyAlignment="1">
      <alignment vertical="top" wrapText="1" indent="1"/>
    </xf>
    <xf numFmtId="0" fontId="5" fillId="0" borderId="0" xfId="2"/>
    <xf numFmtId="14" fontId="7" fillId="0" borderId="0" xfId="2" applyNumberFormat="1" applyFont="1" applyBorder="1"/>
    <xf numFmtId="0" fontId="7" fillId="0" borderId="0" xfId="2" applyFont="1" applyBorder="1"/>
    <xf numFmtId="0" fontId="7" fillId="0" borderId="0" xfId="2" applyFont="1"/>
    <xf numFmtId="14" fontId="8" fillId="4" borderId="0" xfId="2" applyNumberFormat="1" applyFont="1" applyFill="1" applyAlignment="1"/>
    <xf numFmtId="0" fontId="8" fillId="4" borderId="0" xfId="2" applyFont="1" applyFill="1" applyAlignment="1"/>
    <xf numFmtId="49" fontId="8" fillId="4" borderId="3" xfId="1" applyNumberFormat="1" applyFont="1" applyFill="1" applyBorder="1" applyAlignment="1"/>
    <xf numFmtId="164" fontId="9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165" fontId="9" fillId="0" borderId="0" xfId="2" applyNumberFormat="1" applyFont="1"/>
    <xf numFmtId="165" fontId="9" fillId="0" borderId="0" xfId="2" applyNumberFormat="1" applyFont="1" applyFill="1"/>
    <xf numFmtId="165" fontId="9" fillId="5" borderId="0" xfId="2" applyNumberFormat="1" applyFont="1" applyFill="1"/>
    <xf numFmtId="165" fontId="9" fillId="6" borderId="0" xfId="2" applyNumberFormat="1" applyFont="1" applyFill="1"/>
    <xf numFmtId="165" fontId="9" fillId="7" borderId="0" xfId="2" applyNumberFormat="1" applyFont="1" applyFill="1"/>
    <xf numFmtId="165" fontId="9" fillId="8" borderId="0" xfId="2" applyNumberFormat="1" applyFont="1" applyFill="1"/>
    <xf numFmtId="14" fontId="5" fillId="0" borderId="0" xfId="2" applyNumberFormat="1"/>
    <xf numFmtId="0" fontId="10" fillId="0" borderId="0" xfId="0" applyFont="1">
      <alignment vertical="center"/>
    </xf>
    <xf numFmtId="14" fontId="6" fillId="0" borderId="0" xfId="2" applyNumberFormat="1" applyFont="1" applyBorder="1" applyAlignment="1">
      <alignment horizontal="center"/>
    </xf>
    <xf numFmtId="16" fontId="0" fillId="0" borderId="0" xfId="0" applyNumberFormat="1">
      <alignment vertical="center"/>
    </xf>
  </cellXfs>
  <cellStyles count="3">
    <cellStyle name="Heading 4" xfId="1" builtinId="19"/>
    <cellStyle name="Normal" xfId="0" builtinId="0"/>
    <cellStyle name="Normal 2" xfId="2" xr:uid="{9F5F6A9B-4F87-E048-A461-A0D03B30BB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8" sqref="B8"/>
    </sheetView>
  </sheetViews>
  <sheetFormatPr baseColWidth="10" defaultColWidth="8.83203125" defaultRowHeight="15"/>
  <cols>
    <col min="1" max="1" width="17.6640625" customWidth="1"/>
    <col min="2" max="2" width="23.1640625" customWidth="1"/>
    <col min="3" max="3" width="16.1640625" customWidth="1"/>
  </cols>
  <sheetData>
    <row r="1" spans="1:3" ht="30.75" customHeight="1" thickBot="1">
      <c r="A1" s="1" t="s">
        <v>0</v>
      </c>
      <c r="B1" s="1" t="s">
        <v>1</v>
      </c>
      <c r="C1" s="1" t="s">
        <v>2</v>
      </c>
    </row>
    <row r="2" spans="1:3" ht="23" thickBot="1">
      <c r="A2" s="2" t="s">
        <v>3</v>
      </c>
      <c r="B2" s="2" t="s">
        <v>4</v>
      </c>
      <c r="C2" s="2">
        <v>5122</v>
      </c>
    </row>
    <row r="3" spans="1:3" ht="23" thickBot="1">
      <c r="A3" s="3" t="s">
        <v>5</v>
      </c>
      <c r="B3" s="3" t="s">
        <v>6</v>
      </c>
      <c r="C3" s="3">
        <v>450</v>
      </c>
    </row>
    <row r="4" spans="1:3" ht="23" thickBot="1">
      <c r="A4" s="2" t="s">
        <v>8</v>
      </c>
      <c r="B4" s="2" t="s">
        <v>7</v>
      </c>
      <c r="C4" s="2">
        <v>6328</v>
      </c>
    </row>
    <row r="5" spans="1:3" ht="23" thickBot="1">
      <c r="A5" s="3" t="s">
        <v>8</v>
      </c>
      <c r="B5" s="3" t="s">
        <v>6</v>
      </c>
      <c r="C5" s="3">
        <v>6544</v>
      </c>
    </row>
    <row r="6" spans="1:3" ht="23" thickBot="1">
      <c r="A6" s="2" t="s">
        <v>9</v>
      </c>
      <c r="B6" s="2" t="s">
        <v>4</v>
      </c>
      <c r="C6" s="2">
        <v>230</v>
      </c>
    </row>
    <row r="7" spans="1:3" ht="23" thickBot="1">
      <c r="A7" s="3" t="s">
        <v>10</v>
      </c>
      <c r="B7" s="3" t="s">
        <v>11</v>
      </c>
      <c r="C7" s="3">
        <v>947</v>
      </c>
    </row>
    <row r="8" spans="1:3" ht="23" thickBot="1">
      <c r="A8" s="2" t="s">
        <v>5</v>
      </c>
      <c r="B8" s="2" t="s">
        <v>12</v>
      </c>
      <c r="C8" s="2">
        <v>836</v>
      </c>
    </row>
    <row r="9" spans="1:3" ht="23" thickBot="1">
      <c r="A9" s="3" t="s">
        <v>3</v>
      </c>
      <c r="B9" s="3" t="s">
        <v>6</v>
      </c>
      <c r="C9" s="3">
        <v>4891</v>
      </c>
    </row>
    <row r="10" spans="1:3" ht="23" thickBot="1">
      <c r="A10" s="2" t="s">
        <v>10</v>
      </c>
      <c r="B10" s="2" t="s">
        <v>7</v>
      </c>
      <c r="C10" s="2">
        <v>213</v>
      </c>
    </row>
    <row r="11" spans="1:3" ht="23" thickBot="1">
      <c r="A11" s="3" t="s">
        <v>9</v>
      </c>
      <c r="B11" s="3" t="s">
        <v>6</v>
      </c>
      <c r="C11" s="3">
        <v>7682</v>
      </c>
    </row>
  </sheetData>
  <autoFilter ref="A1:C11" xr:uid="{8C331F0D-10C6-8E45-AC4B-8073B39977B8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F06C-CFE2-4342-B448-F3F6C5D0B57D}">
  <dimension ref="A1:F15"/>
  <sheetViews>
    <sheetView zoomScale="115" zoomScaleNormal="115" zoomScalePageLayoutView="115" workbookViewId="0">
      <selection activeCell="F4" sqref="F4"/>
    </sheetView>
  </sheetViews>
  <sheetFormatPr baseColWidth="10" defaultColWidth="8.83203125" defaultRowHeight="15"/>
  <cols>
    <col min="1" max="1" width="11.1640625" style="19" customWidth="1"/>
    <col min="2" max="2" width="15" style="4" customWidth="1"/>
    <col min="3" max="3" width="12.1640625" style="4" customWidth="1"/>
    <col min="4" max="4" width="10" style="4" bestFit="1" customWidth="1"/>
    <col min="5" max="5" width="18.83203125" style="4" customWidth="1"/>
    <col min="6" max="6" width="18.1640625" style="4" bestFit="1" customWidth="1"/>
    <col min="7" max="16384" width="8.83203125" style="4"/>
  </cols>
  <sheetData>
    <row r="1" spans="1:6" ht="24" customHeight="1">
      <c r="A1" s="21" t="s">
        <v>13</v>
      </c>
      <c r="B1" s="21"/>
      <c r="C1" s="21"/>
      <c r="D1" s="21"/>
      <c r="E1" s="21"/>
      <c r="F1" s="21"/>
    </row>
    <row r="2" spans="1:6">
      <c r="A2" s="5"/>
      <c r="B2" s="6"/>
      <c r="C2" s="7"/>
      <c r="D2" s="7"/>
      <c r="E2" s="7"/>
      <c r="F2" s="7"/>
    </row>
    <row r="3" spans="1:6" ht="21" customHeight="1">
      <c r="A3" s="8" t="s">
        <v>14</v>
      </c>
      <c r="B3" s="9" t="s">
        <v>15</v>
      </c>
      <c r="C3" s="10" t="s">
        <v>16</v>
      </c>
      <c r="D3" s="10" t="s">
        <v>17</v>
      </c>
      <c r="E3" s="9" t="s">
        <v>18</v>
      </c>
      <c r="F3" s="9" t="s">
        <v>19</v>
      </c>
    </row>
    <row r="4" spans="1:6" ht="18" customHeight="1">
      <c r="A4" s="11">
        <v>42384</v>
      </c>
      <c r="B4" s="12">
        <v>13</v>
      </c>
      <c r="C4" s="13">
        <v>89500</v>
      </c>
      <c r="D4" s="13">
        <v>62600</v>
      </c>
      <c r="E4" s="14">
        <f>C4-D4</f>
        <v>26900</v>
      </c>
      <c r="F4" s="15">
        <f>E4</f>
        <v>26900</v>
      </c>
    </row>
    <row r="5" spans="1:6" ht="18" customHeight="1">
      <c r="A5" s="11">
        <v>42415</v>
      </c>
      <c r="B5" s="12">
        <v>19</v>
      </c>
      <c r="C5" s="13">
        <v>100500</v>
      </c>
      <c r="D5" s="13">
        <v>60300</v>
      </c>
      <c r="E5" s="14">
        <f t="shared" ref="E5:E15" si="0">C5-D5</f>
        <v>40200</v>
      </c>
      <c r="F5" s="15">
        <f>E4+E5</f>
        <v>67100</v>
      </c>
    </row>
    <row r="6" spans="1:6" ht="18" customHeight="1">
      <c r="A6" s="11">
        <v>42444</v>
      </c>
      <c r="B6" s="12">
        <v>25</v>
      </c>
      <c r="C6" s="13">
        <v>119200</v>
      </c>
      <c r="D6" s="13">
        <v>27800</v>
      </c>
      <c r="E6" s="14">
        <f t="shared" si="0"/>
        <v>91400</v>
      </c>
      <c r="F6" s="15">
        <f>E4+E5+E6</f>
        <v>158500</v>
      </c>
    </row>
    <row r="7" spans="1:6" ht="18" customHeight="1">
      <c r="A7" s="11">
        <v>42475</v>
      </c>
      <c r="B7" s="12">
        <v>22</v>
      </c>
      <c r="C7" s="13">
        <v>115900</v>
      </c>
      <c r="D7" s="13">
        <v>79600</v>
      </c>
      <c r="E7" s="14">
        <f>C7-D7</f>
        <v>36300</v>
      </c>
      <c r="F7" s="16">
        <f>E7</f>
        <v>36300</v>
      </c>
    </row>
    <row r="8" spans="1:6" ht="18" customHeight="1">
      <c r="A8" s="11">
        <v>42505</v>
      </c>
      <c r="B8" s="12">
        <v>28</v>
      </c>
      <c r="C8" s="13">
        <v>123700</v>
      </c>
      <c r="D8" s="13">
        <v>84000</v>
      </c>
      <c r="E8" s="14">
        <f t="shared" si="0"/>
        <v>39700</v>
      </c>
      <c r="F8" s="16">
        <f>E7+E8</f>
        <v>76000</v>
      </c>
    </row>
    <row r="9" spans="1:6" ht="18" customHeight="1">
      <c r="A9" s="11">
        <v>42536</v>
      </c>
      <c r="B9" s="12">
        <v>35</v>
      </c>
      <c r="C9" s="13">
        <v>129300</v>
      </c>
      <c r="D9" s="13">
        <v>83100</v>
      </c>
      <c r="E9" s="14">
        <f t="shared" si="0"/>
        <v>46200</v>
      </c>
      <c r="F9" s="16">
        <f>E7+E8+E9</f>
        <v>122200</v>
      </c>
    </row>
    <row r="10" spans="1:6" ht="18" customHeight="1">
      <c r="A10" s="11">
        <v>42566</v>
      </c>
      <c r="B10" s="12">
        <v>20</v>
      </c>
      <c r="C10" s="13">
        <v>110700</v>
      </c>
      <c r="D10" s="13">
        <v>77300</v>
      </c>
      <c r="E10" s="14">
        <f t="shared" si="0"/>
        <v>33400</v>
      </c>
      <c r="F10" s="17">
        <f>E10</f>
        <v>33400</v>
      </c>
    </row>
    <row r="11" spans="1:6" ht="18" customHeight="1">
      <c r="A11" s="11">
        <v>42597</v>
      </c>
      <c r="B11" s="12">
        <v>31</v>
      </c>
      <c r="C11" s="13">
        <v>125100</v>
      </c>
      <c r="D11" s="13">
        <v>85500</v>
      </c>
      <c r="E11" s="14">
        <f t="shared" si="0"/>
        <v>39600</v>
      </c>
      <c r="F11" s="17">
        <f>E10+E11</f>
        <v>73000</v>
      </c>
    </row>
    <row r="12" spans="1:6" ht="18" customHeight="1">
      <c r="A12" s="11">
        <v>42628</v>
      </c>
      <c r="B12" s="12">
        <v>27</v>
      </c>
      <c r="C12" s="13">
        <v>120100</v>
      </c>
      <c r="D12" s="13">
        <v>78900</v>
      </c>
      <c r="E12" s="14">
        <f t="shared" si="0"/>
        <v>41200</v>
      </c>
      <c r="F12" s="17">
        <f>E10+E11+E12</f>
        <v>114200</v>
      </c>
    </row>
    <row r="13" spans="1:6" ht="18" customHeight="1">
      <c r="A13" s="11">
        <v>42658</v>
      </c>
      <c r="B13" s="12">
        <v>24</v>
      </c>
      <c r="C13" s="13">
        <v>118400</v>
      </c>
      <c r="D13" s="13">
        <v>91000</v>
      </c>
      <c r="E13" s="14">
        <f t="shared" si="0"/>
        <v>27400</v>
      </c>
      <c r="F13" s="18">
        <f>E13</f>
        <v>27400</v>
      </c>
    </row>
    <row r="14" spans="1:6" ht="18" customHeight="1">
      <c r="A14" s="11">
        <v>42689</v>
      </c>
      <c r="B14" s="12">
        <v>19</v>
      </c>
      <c r="C14" s="13">
        <v>100300</v>
      </c>
      <c r="D14" s="13">
        <v>65100</v>
      </c>
      <c r="E14" s="14">
        <f t="shared" si="0"/>
        <v>35200</v>
      </c>
      <c r="F14" s="18">
        <f>E13+E14</f>
        <v>62600</v>
      </c>
    </row>
    <row r="15" spans="1:6" ht="18" customHeight="1">
      <c r="A15" s="11">
        <v>42719</v>
      </c>
      <c r="B15" s="12">
        <v>17</v>
      </c>
      <c r="C15" s="13">
        <v>94200</v>
      </c>
      <c r="D15" s="13">
        <v>65800</v>
      </c>
      <c r="E15" s="14">
        <f t="shared" si="0"/>
        <v>28400</v>
      </c>
      <c r="F15" s="18">
        <f>E13+E14+E15</f>
        <v>91000</v>
      </c>
    </row>
  </sheetData>
  <autoFilter ref="A3:F15" xr:uid="{00000000-0009-0000-0000-000000000000}"/>
  <mergeCells count="1">
    <mergeCell ref="A1:F1"/>
  </mergeCells>
  <conditionalFormatting sqref="C4:C15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BF0AF503-C80C-B645-8E85-C7AAA07639C8}">
      <formula1>$N$11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71B0-48C9-824A-8CB7-87FA03CBD3E8}">
  <dimension ref="A1:A17"/>
  <sheetViews>
    <sheetView tabSelected="1" workbookViewId="0"/>
  </sheetViews>
  <sheetFormatPr baseColWidth="10" defaultRowHeight="15"/>
  <sheetData>
    <row r="1" spans="1:1">
      <c r="A1" s="20" t="s">
        <v>20</v>
      </c>
    </row>
    <row r="2" spans="1:1">
      <c r="A2" t="s">
        <v>21</v>
      </c>
    </row>
    <row r="3" spans="1:1">
      <c r="A3" t="s">
        <v>25</v>
      </c>
    </row>
    <row r="4" spans="1:1">
      <c r="A4" t="s">
        <v>22</v>
      </c>
    </row>
    <row r="5" spans="1:1">
      <c r="A5" t="s">
        <v>26</v>
      </c>
    </row>
    <row r="6" spans="1:1">
      <c r="A6" t="s">
        <v>23</v>
      </c>
    </row>
    <row r="7" spans="1:1">
      <c r="A7" t="s">
        <v>24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s="22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</sheetData>
  <autoFilter ref="A1:A17" xr:uid="{A003D063-7211-634F-B674-83D51EDB45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monthly report</vt:lpstr>
      <vt:lpstr>case-sensitive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2022-12-16T09:37:02Z</dcterms:modified>
</cp:coreProperties>
</file>