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es\dev-ref\src\main\webapp\WEB-INF\books\"/>
    </mc:Choice>
  </mc:AlternateContent>
  <xr:revisionPtr revIDLastSave="0" documentId="13_ncr:1_{FD813B1A-677B-4870-A948-D32727C57712}" xr6:coauthVersionLast="45" xr6:coauthVersionMax="45" xr10:uidLastSave="{00000000-0000-0000-0000-000000000000}"/>
  <bookViews>
    <workbookView xWindow="390" yWindow="390" windowWidth="21600" windowHeight="11385" activeTab="2" xr2:uid="{00000000-000D-0000-FFFF-FFFF00000000}"/>
  </bookViews>
  <sheets>
    <sheet name="Expense-RD" sheetId="1" r:id="rId1"/>
    <sheet name="Expense-MKT" sheetId="2" r:id="rId2"/>
    <sheet name="Expense-OP" sheetId="5" r:id="rId3"/>
    <sheet name="Expense-Adm" sheetId="3" r:id="rId4"/>
    <sheet name="Summary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4" l="1"/>
  <c r="F39" i="4"/>
  <c r="F26" i="4"/>
  <c r="F27" i="4"/>
  <c r="F28" i="4"/>
  <c r="F29" i="4"/>
  <c r="F30" i="4"/>
  <c r="F31" i="4"/>
  <c r="F32" i="4"/>
  <c r="F33" i="4"/>
  <c r="F34" i="4"/>
  <c r="F35" i="4"/>
  <c r="F36" i="4"/>
  <c r="F37" i="4"/>
  <c r="F40" i="4"/>
  <c r="F41" i="4"/>
  <c r="F4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43" i="4" l="1"/>
  <c r="D43" i="4"/>
  <c r="C43" i="4"/>
  <c r="B43" i="4"/>
  <c r="E21" i="4"/>
  <c r="D21" i="4"/>
  <c r="C21" i="4"/>
  <c r="B21" i="4"/>
  <c r="F43" i="4" l="1"/>
  <c r="F21" i="4"/>
</calcChain>
</file>

<file path=xl/sharedStrings.xml><?xml version="1.0" encoding="utf-8"?>
<sst xmlns="http://schemas.openxmlformats.org/spreadsheetml/2006/main" count="107" uniqueCount="36">
  <si>
    <t>OPERATING EXPENSES</t>
  </si>
  <si>
    <t>Depreciation</t>
  </si>
  <si>
    <t>1Q</t>
  </si>
  <si>
    <t>2Q</t>
  </si>
  <si>
    <t>3Q</t>
  </si>
  <si>
    <t>4Q</t>
  </si>
  <si>
    <t>R&amp;D Department</t>
  </si>
  <si>
    <t>2022 Budgeting</t>
  </si>
  <si>
    <t>Marketing Department</t>
  </si>
  <si>
    <t>Administration Department</t>
  </si>
  <si>
    <t>Rental Expenses</t>
  </si>
  <si>
    <t>Supplies</t>
  </si>
  <si>
    <t>Utilities</t>
  </si>
  <si>
    <t>Other</t>
  </si>
  <si>
    <t>Web advertising</t>
  </si>
  <si>
    <t>Public relations</t>
  </si>
  <si>
    <t>Event sponsorship</t>
  </si>
  <si>
    <t>3rd party licenses</t>
  </si>
  <si>
    <t>Salary &amp; Wages</t>
  </si>
  <si>
    <t>Entertainment</t>
  </si>
  <si>
    <t>Recruiting</t>
  </si>
  <si>
    <t>Summary</t>
  </si>
  <si>
    <t>Travel Expenses</t>
  </si>
  <si>
    <t>Patent application</t>
  </si>
  <si>
    <t>Server hosting</t>
  </si>
  <si>
    <t>Security certification</t>
  </si>
  <si>
    <t>Total</t>
  </si>
  <si>
    <t>Budget By Department</t>
  </si>
  <si>
    <t>RD</t>
  </si>
  <si>
    <t>MKT</t>
  </si>
  <si>
    <t>Adm</t>
  </si>
  <si>
    <t>Sum</t>
  </si>
  <si>
    <t>Operation Department</t>
  </si>
  <si>
    <t>Packaging</t>
  </si>
  <si>
    <t>Delivery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</si>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</sst>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22"/>
      <color theme="1" tint="0.14999847407452621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sz val="18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63BD7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9847407452621"/>
      </left>
      <right style="thin">
        <color theme="0" tint="-0.1499374370555742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3743705557422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3743705557422"/>
      </right>
      <top style="thin">
        <color theme="0" tint="-0.149998474074526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41">
    <xf numFmtId="0" fontId="0" fillId="0" borderId="0" xfId="0"/>
    <xf numFmtId="0" fontId="0" fillId="0" borderId="0" xfId="0" applyBorder="1"/>
    <xf numFmtId="40" fontId="3" fillId="5" borderId="4" xfId="1" applyNumberFormat="1" applyFont="1" applyFill="1" applyBorder="1" applyAlignment="1">
      <alignment horizontal="left" vertical="center" indent="1"/>
    </xf>
    <xf numFmtId="40" fontId="3" fillId="5" borderId="5" xfId="1" applyNumberFormat="1" applyFont="1" applyFill="1" applyBorder="1" applyAlignment="1">
      <alignment horizontal="center" vertical="center" wrapText="1"/>
    </xf>
    <xf numFmtId="40" fontId="4" fillId="3" borderId="6" xfId="2" applyNumberFormat="1" applyFont="1" applyFill="1" applyBorder="1" applyAlignment="1">
      <alignment horizontal="left" vertical="center" indent="1"/>
    </xf>
    <xf numFmtId="40" fontId="4" fillId="3" borderId="3" xfId="0" applyNumberFormat="1" applyFont="1" applyFill="1" applyBorder="1" applyAlignment="1">
      <alignment horizontal="center" vertical="center" wrapText="1"/>
    </xf>
    <xf numFmtId="40" fontId="4" fillId="4" borderId="6" xfId="2" applyNumberFormat="1" applyFont="1" applyFill="1" applyBorder="1" applyAlignment="1">
      <alignment horizontal="left" vertical="center" indent="1"/>
    </xf>
    <xf numFmtId="40" fontId="4" fillId="4" borderId="3" xfId="0" applyNumberFormat="1" applyFont="1" applyFill="1" applyBorder="1" applyAlignment="1">
      <alignment horizontal="center" vertical="center" wrapText="1"/>
    </xf>
    <xf numFmtId="40" fontId="3" fillId="5" borderId="0" xfId="1" applyNumberFormat="1" applyFont="1" applyFill="1" applyBorder="1" applyAlignment="1">
      <alignment horizontal="left" vertical="center" indent="1"/>
    </xf>
    <xf numFmtId="40" fontId="3" fillId="5" borderId="0" xfId="1" applyNumberFormat="1" applyFont="1" applyFill="1" applyBorder="1" applyAlignment="1">
      <alignment horizontal="center" vertical="center" wrapText="1"/>
    </xf>
    <xf numFmtId="40" fontId="4" fillId="3" borderId="4" xfId="2" applyNumberFormat="1" applyFont="1" applyFill="1" applyBorder="1" applyAlignment="1">
      <alignment horizontal="left" vertical="center" indent="1"/>
    </xf>
    <xf numFmtId="40" fontId="4" fillId="3" borderId="5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vertical="top"/>
    </xf>
    <xf numFmtId="40" fontId="3" fillId="5" borderId="3" xfId="1" applyNumberFormat="1" applyFont="1" applyFill="1" applyBorder="1" applyAlignment="1">
      <alignment horizontal="left" vertical="center" indent="1"/>
    </xf>
    <xf numFmtId="40" fontId="3" fillId="5" borderId="3" xfId="1" applyNumberFormat="1" applyFont="1" applyFill="1" applyBorder="1" applyAlignment="1">
      <alignment horizontal="center" vertical="center" wrapText="1"/>
    </xf>
    <xf numFmtId="40" fontId="4" fillId="3" borderId="3" xfId="2" applyNumberFormat="1" applyFont="1" applyFill="1" applyBorder="1" applyAlignment="1">
      <alignment horizontal="left" vertical="center" indent="1"/>
    </xf>
    <xf numFmtId="40" fontId="4" fillId="4" borderId="3" xfId="2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vertical="top"/>
    </xf>
    <xf numFmtId="0" fontId="5" fillId="0" borderId="0" xfId="0" applyFont="1" applyAlignment="1"/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40" fontId="4" fillId="4" borderId="7" xfId="0" applyNumberFormat="1" applyFont="1" applyFill="1" applyBorder="1" applyAlignment="1">
      <alignment horizontal="center" vertical="center" wrapText="1"/>
    </xf>
    <xf numFmtId="40" fontId="4" fillId="3" borderId="7" xfId="0" applyNumberFormat="1" applyFont="1" applyFill="1" applyBorder="1" applyAlignment="1">
      <alignment horizontal="center" vertical="center" wrapText="1"/>
    </xf>
    <xf numFmtId="40" fontId="4" fillId="3" borderId="13" xfId="2" applyNumberFormat="1" applyFont="1" applyFill="1" applyBorder="1" applyAlignment="1">
      <alignment horizontal="left" vertical="center" indent="1"/>
    </xf>
    <xf numFmtId="40" fontId="4" fillId="3" borderId="8" xfId="0" applyNumberFormat="1" applyFont="1" applyFill="1" applyBorder="1" applyAlignment="1">
      <alignment horizontal="center" vertical="center" wrapText="1"/>
    </xf>
    <xf numFmtId="40" fontId="4" fillId="4" borderId="9" xfId="0" applyNumberFormat="1" applyFont="1" applyFill="1" applyBorder="1" applyAlignment="1">
      <alignment horizontal="center" vertical="center" wrapText="1"/>
    </xf>
    <xf numFmtId="40" fontId="3" fillId="5" borderId="10" xfId="1" applyNumberFormat="1" applyFont="1" applyFill="1" applyBorder="1" applyAlignment="1">
      <alignment horizontal="center" vertical="center" wrapText="1"/>
    </xf>
    <xf numFmtId="40" fontId="4" fillId="4" borderId="13" xfId="2" applyNumberFormat="1" applyFont="1" applyFill="1" applyBorder="1" applyAlignment="1">
      <alignment horizontal="left" vertical="center" indent="1"/>
    </xf>
    <xf numFmtId="40" fontId="4" fillId="4" borderId="8" xfId="0" applyNumberFormat="1" applyFont="1" applyFill="1" applyBorder="1" applyAlignment="1">
      <alignment horizontal="center" vertical="center" wrapText="1"/>
    </xf>
    <xf numFmtId="40" fontId="3" fillId="5" borderId="7" xfId="1" applyNumberFormat="1" applyFont="1" applyFill="1" applyBorder="1" applyAlignment="1">
      <alignment horizontal="center" vertical="center" wrapText="1"/>
    </xf>
    <xf numFmtId="40" fontId="3" fillId="5" borderId="9" xfId="1" applyNumberFormat="1" applyFont="1" applyFill="1" applyBorder="1" applyAlignment="1">
      <alignment horizontal="center" vertical="center" wrapText="1"/>
    </xf>
    <xf numFmtId="40" fontId="3" fillId="5" borderId="8" xfId="1" applyNumberFormat="1" applyFont="1" applyFill="1" applyBorder="1" applyAlignment="1">
      <alignment horizontal="left" vertical="center" indent="1"/>
    </xf>
    <xf numFmtId="40" fontId="3" fillId="5" borderId="8" xfId="1" applyNumberFormat="1" applyFont="1" applyFill="1" applyBorder="1" applyAlignment="1">
      <alignment horizontal="center" vertical="center" wrapText="1"/>
    </xf>
    <xf numFmtId="40" fontId="3" fillId="5" borderId="11" xfId="1" applyNumberFormat="1" applyFont="1" applyFill="1" applyBorder="1" applyAlignment="1">
      <alignment horizontal="center" vertical="center" wrapText="1"/>
    </xf>
    <xf numFmtId="40" fontId="4" fillId="3" borderId="14" xfId="0" applyNumberFormat="1" applyFont="1" applyFill="1" applyBorder="1" applyAlignment="1">
      <alignment horizontal="center" vertical="center" wrapText="1"/>
    </xf>
    <xf numFmtId="40" fontId="4" fillId="4" borderId="12" xfId="0" applyNumberFormat="1" applyFont="1" applyFill="1" applyBorder="1" applyAlignment="1">
      <alignment horizontal="center" vertical="center" wrapText="1"/>
    </xf>
    <xf numFmtId="40" fontId="4" fillId="3" borderId="12" xfId="0" applyNumberFormat="1" applyFont="1" applyFill="1" applyBorder="1" applyAlignment="1">
      <alignment horizontal="center" vertical="center" wrapText="1"/>
    </xf>
    <xf numFmtId="40" fontId="4" fillId="3" borderId="15" xfId="0" applyNumberFormat="1" applyFont="1" applyFill="1" applyBorder="1" applyAlignment="1">
      <alignment horizontal="center" vertical="center" wrapText="1"/>
    </xf>
    <xf numFmtId="40" fontId="3" fillId="5" borderId="14" xfId="1" applyNumberFormat="1" applyFont="1" applyFill="1" applyBorder="1" applyAlignment="1">
      <alignment horizontal="center" vertical="center" wrapText="1"/>
    </xf>
    <xf numFmtId="40" fontId="4" fillId="4" borderId="15" xfId="0" applyNumberFormat="1" applyFont="1" applyFill="1" applyBorder="1" applyAlignment="1">
      <alignment horizontal="center" vertical="center" wrapText="1"/>
    </xf>
  </cellXfs>
  <cellStyles count="3">
    <cellStyle name="Heading 1" xfId="1" builtinId="16"/>
    <cellStyle name="Input" xfId="2" builtinId="20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6795556505021"/>
        </right>
        <top style="thin">
          <color theme="0" tint="-0.14999847407452621"/>
        </top>
        <bottom style="thin">
          <color theme="0" tint="-0.14999847407452621"/>
        </bottom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3743705557422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3743705557422"/>
        </right>
        <top style="thin">
          <color theme="0" tint="-0.14999847407452621"/>
        </top>
        <bottom style="thin">
          <color theme="0" tint="-0.14999847407452621"/>
        </bottom>
        <vertical/>
        <horizontal style="thin">
          <color theme="0" tint="-0.14999847407452621"/>
        </horizontal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border diagonalUp="0" diagonalDown="0">
        <left style="thin">
          <color theme="0" tint="-0.14999847407452621"/>
        </left>
        <right style="thin">
          <color theme="0" tint="-0.14996795556505021"/>
        </right>
        <top style="thin">
          <color theme="0" tint="-0.14999847407452621"/>
        </top>
        <bottom style="thin">
          <color theme="0" tint="-0.14999847407452621"/>
        </bottom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6795556505021"/>
        </right>
        <top style="thin">
          <color theme="0" tint="-0.14999847407452621"/>
        </top>
        <bottom style="thin">
          <color theme="0" tint="-0.14999847407452621"/>
        </bottom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border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rgb="FF63BD7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border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rgb="FF63BD7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rgb="FF63BD7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0.1499679555650502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rgb="FF63BD7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rgb="FF63BD7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8" formatCode="#,##0.00_);[Red]\(#,##0.00\)"/>
      <fill>
        <patternFill patternType="solid">
          <fgColor indexed="64"/>
          <bgColor rgb="FF63BD7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</dxfs>
  <tableStyles count="0" defaultTableStyle="TableStyleMedium9" defaultPivotStyle="PivotStyleLight16"/>
  <colors>
    <mruColors>
      <color rgb="FFF0F0F0"/>
      <color rgb="FF63BD74"/>
      <color rgb="FF44E848"/>
      <color rgb="FF505050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7411563258053E-2"/>
          <c:y val="3.9392934806582583E-2"/>
          <c:w val="0.89726333631689781"/>
          <c:h val="0.9115530353741242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Summary!$B$21:$E$21</c:f>
              <c:numCache>
                <c:formatCode>#,##0.00_);[Red]\(#,##0.00\)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2-4586-B957-8DE56CC20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29152"/>
        <c:axId val="212531072"/>
      </c:barChart>
      <c:catAx>
        <c:axId val="21252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531072"/>
        <c:crosses val="autoZero"/>
        <c:auto val="1"/>
        <c:lblAlgn val="ctr"/>
        <c:lblOffset val="100"/>
        <c:noMultiLvlLbl val="0"/>
      </c:catAx>
      <c:valAx>
        <c:axId val="212531072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21252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Summary!$B$25:$E$25</c:f>
              <c:strCache>
                <c:ptCount val="4"/>
                <c:pt idx="0">
                  <c:v>RD</c:v>
                </c:pt>
                <c:pt idx="1">
                  <c:v>MKT</c:v>
                </c:pt>
                <c:pt idx="2">
                  <c:v>OP</c:v>
                </c:pt>
                <c:pt idx="3">
                  <c:v>Adm</c:v>
                </c:pt>
              </c:strCache>
            </c:strRef>
          </c:cat>
          <c:val>
            <c:numRef>
              <c:f>Summary!$B$43:$E$43</c:f>
              <c:numCache>
                <c:formatCode>#,##0.00_);[Red]\(#,##0.00\)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B-4AB7-B860-48D61030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2</xdr:row>
      <xdr:rowOff>3174</xdr:rowOff>
    </xdr:from>
    <xdr:to>
      <xdr:col>15</xdr:col>
      <xdr:colOff>466724</xdr:colOff>
      <xdr:row>20</xdr:row>
      <xdr:rowOff>241511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243415</xdr:colOff>
      <xdr:row>23</xdr:row>
      <xdr:rowOff>275166</xdr:rowOff>
    </xdr:from>
    <xdr:to>
      <xdr:col>15</xdr:col>
      <xdr:colOff>465666</xdr:colOff>
      <xdr:row>43</xdr:row>
      <xdr:rowOff>69306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FD8D4-CC6F-4288-BC9A-5DCC683427FC}" name="RDsrc" displayName="RDsrc" ref="A3:E10" totalsRowShown="0" headerRowDxfId="60" dataDxfId="59" tableBorderDxfId="9" totalsRowBorderDxfId="58" headerRowCellStyle="Heading 1">
  <autoFilter ref="A3:E10" xr:uid="{35BF948E-EA34-4DE9-A5A1-6303C213E374}"/>
  <tableColumns count="5">
    <tableColumn id="1" xr3:uid="{AE886664-0A54-49DD-80EE-C5E961DC5CFB}" name="OPERATING EXPENSES" dataDxfId="8" dataCellStyle="Input"/>
    <tableColumn id="2" xr3:uid="{6B160BCE-1876-4B9A-8EA8-798E4F79A9BB}" name="1Q" dataDxfId="7"/>
    <tableColumn id="3" xr3:uid="{61187D88-01D7-47C1-85C5-D7BC8C5C41BC}" name="2Q" dataDxfId="6"/>
    <tableColumn id="4" xr3:uid="{7C17973B-5E38-49DA-94AD-ABEC2A0BEB51}" name="3Q" dataDxfId="5"/>
    <tableColumn id="5" xr3:uid="{F2538570-6DC4-4AB6-83A0-7BDC1FB4B81B}" name="4Q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19362-093F-4DDB-AB18-1538E6D061DF}" name="MKTsrc" displayName="MKTsrc" ref="A3:E10" totalsRowShown="0" headerRowDxfId="57" dataDxfId="55" headerRowBorderDxfId="56" tableBorderDxfId="54" totalsRowBorderDxfId="53" headerRowCellStyle="Heading 1">
  <autoFilter ref="A3:E10" xr:uid="{1B50C60C-798E-482E-9A64-6E9442D8698F}"/>
  <tableColumns count="5">
    <tableColumn id="1" xr3:uid="{E6A72AB6-CE71-4FDB-B80D-F07D05E08E09}" name="OPERATING EXPENSES" dataDxfId="52" dataCellStyle="Input"/>
    <tableColumn id="2" xr3:uid="{0BFC0381-6779-440E-AADA-CBFCD533D847}" name="1Q" dataDxfId="51"/>
    <tableColumn id="3" xr3:uid="{C1E35AF2-8FCD-4B1A-930F-BFE92CFCF88E}" name="2Q" dataDxfId="50"/>
    <tableColumn id="4" xr3:uid="{208A6D7C-25F6-45CA-84AE-2B7B51A84C25}" name="3Q" dataDxfId="49"/>
    <tableColumn id="5" xr3:uid="{DA7A600D-8F18-4A3E-AF31-19D1EBD8A3E1}" name="4Q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67772E-C7C1-45A3-AB9E-A2AADD455B0A}" name="OPsrc" displayName="OPsrc" ref="A3:E9" totalsRowShown="0" headerRowDxfId="48" dataDxfId="46" headerRowBorderDxfId="47" tableBorderDxfId="45" totalsRowBorderDxfId="44" headerRowCellStyle="Heading 1">
  <autoFilter ref="A3:E9" xr:uid="{679991A2-5D57-4622-9BF7-9C80E199A77C}"/>
  <tableColumns count="5">
    <tableColumn id="1" xr3:uid="{90AD98DA-F317-4AC3-841F-EFCD4C68787A}" name="OPERATING EXPENSES" dataDxfId="43" dataCellStyle="Input"/>
    <tableColumn id="2" xr3:uid="{BD1B0265-AAF8-4E23-9246-4EC4560727B7}" name="1Q" dataDxfId="42"/>
    <tableColumn id="3" xr3:uid="{B2F9F5FB-DD29-461C-B51D-1A36AC6D6E7D}" name="2Q" dataDxfId="41"/>
    <tableColumn id="4" xr3:uid="{CD7BB8B9-035E-4681-B89F-5D28008F5355}" name="3Q" dataDxfId="40"/>
    <tableColumn id="5" xr3:uid="{A54FA97A-A64C-4528-8EAA-6FFF85EF1070}" name="4Q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722F93-3DC6-4BE6-AF0A-79D4587C45CF}" name="ADMsrc" displayName="ADMsrc" ref="A3:E11" totalsRowShown="0" headerRowDxfId="39" dataDxfId="37" headerRowBorderDxfId="38" tableBorderDxfId="36" totalsRowBorderDxfId="35" headerRowCellStyle="Heading 1">
  <autoFilter ref="A3:E11" xr:uid="{6CB7E172-E34E-4435-ABAC-63E57941854C}"/>
  <tableColumns count="5">
    <tableColumn id="1" xr3:uid="{3DB15EFD-E319-4124-A827-7935564B3CBB}" name="OPERATING EXPENSES" dataDxfId="34" dataCellStyle="Input"/>
    <tableColumn id="2" xr3:uid="{B4BC67EB-0BEC-480D-873E-9A6705774025}" name="1Q" dataDxfId="33"/>
    <tableColumn id="3" xr3:uid="{625687EA-430C-45EF-8551-DA61C06A56A2}" name="2Q" dataDxfId="32"/>
    <tableColumn id="4" xr3:uid="{8ABA4BAE-D2E3-4F4C-A335-585E0991BDBA}" name="3Q" dataDxfId="31"/>
    <tableColumn id="5" xr3:uid="{B5B7D93D-B6A2-43C5-B0BC-7B2B5810A2C9}" name="4Q" dataDxfId="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879A94-9A34-475F-AE3F-FF4621592907}" name="budgetPerPeriod" displayName="budgetPerPeriod" ref="A3:F20" totalsRowShown="0" headerRowDxfId="30" dataDxfId="28" headerRowBorderDxfId="29" tableBorderDxfId="27" totalsRowBorderDxfId="26" headerRowCellStyle="Heading 1">
  <autoFilter ref="A3:F20" xr:uid="{4B9B58C9-968D-4F31-A794-1909E2D0A435}"/>
  <tableColumns count="6">
    <tableColumn id="1" xr3:uid="{C8271845-A3FF-4FE1-8D44-FE7EC171E404}" name="OPERATING EXPENSES" dataDxfId="25"/>
    <tableColumn id="2" xr3:uid="{D204C0BF-FFA8-420B-85C6-A2A085026438}" name="1Q" dataDxfId="24"/>
    <tableColumn id="3" xr3:uid="{BB806CA1-72ED-4F74-882F-295E5DFD9779}" name="2Q" dataDxfId="23"/>
    <tableColumn id="4" xr3:uid="{F1917A02-BB91-4F8E-A2A5-A17B26883C65}" name="3Q" dataDxfId="22"/>
    <tableColumn id="5" xr3:uid="{67D1E41D-56AF-411A-A2C4-07FF9BAB2FA3}" name="4Q" dataDxfId="21"/>
    <tableColumn id="6" xr3:uid="{B246C137-7AEB-4864-A0EC-287BB2A5271A}" name="Total" dataDxfId="3">
      <calculatedColumnFormula>SUM(budgetPerPeriod[[#This Row],[1Q]:[4Q]])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7C6B4B-EB53-47C1-9FCF-357DBC03142C}" name="budgetPerDept" displayName="budgetPerDept" ref="A25:F42" totalsRowShown="0" headerRowDxfId="20" dataDxfId="18" headerRowBorderDxfId="19" tableBorderDxfId="17" totalsRowBorderDxfId="16" headerRowCellStyle="Heading 1">
  <autoFilter ref="A25:F42" xr:uid="{8C7E4ECA-16C3-415C-9DB7-3FBDC35A29B6}"/>
  <tableColumns count="6">
    <tableColumn id="1" xr3:uid="{7C4ACCDF-54C8-4F77-8194-D993185C4F7E}" name="OPERATING EXPENSES" dataDxfId="15"/>
    <tableColumn id="2" xr3:uid="{8EA78671-A4F2-4113-BFFB-39670FD713DC}" name="RD" dataDxfId="14"/>
    <tableColumn id="3" xr3:uid="{B9CBD3C6-60FE-4383-94CA-6EBFE4C3685C}" name="MKT" dataDxfId="13"/>
    <tableColumn id="4" xr3:uid="{811E4FC5-66B6-4A92-8971-924FF4C051EE}" name="OP" dataDxfId="12"/>
    <tableColumn id="5" xr3:uid="{8905D4E0-270F-4536-A188-732BE7A72AAD}" name="Adm" dataDxfId="11"/>
    <tableColumn id="6" xr3:uid="{52F34F6F-A9A3-40D7-9AA7-0B98EE06654F}" name="Total" dataDxfId="10">
      <calculatedColumnFormula>SUM(budgetPerDept[[#This Row],[RD]:[Adm]])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showGridLines="0" zoomScale="130" zoomScaleNormal="130" workbookViewId="0">
      <selection activeCell="F7" sqref="F7"/>
    </sheetView>
  </sheetViews>
  <sheetFormatPr defaultRowHeight="15" x14ac:dyDescent="0.25"/>
  <cols>
    <col min="1" max="1" width="29.140625" customWidth="1"/>
    <col min="2" max="5" width="15.7109375" customWidth="1"/>
  </cols>
  <sheetData>
    <row r="1" spans="1:5" ht="32.1" customHeight="1" x14ac:dyDescent="0.45">
      <c r="A1" s="19" t="s">
        <v>7</v>
      </c>
      <c r="B1" s="19"/>
      <c r="C1" s="19"/>
      <c r="D1" s="19"/>
      <c r="E1" s="19"/>
    </row>
    <row r="2" spans="1:5" ht="24" customHeight="1" x14ac:dyDescent="0.25">
      <c r="A2" s="18" t="s">
        <v>6</v>
      </c>
      <c r="B2" s="18"/>
      <c r="C2" s="18"/>
      <c r="D2" s="18"/>
      <c r="E2" s="18"/>
    </row>
    <row r="3" spans="1:5" ht="21.95" customHeight="1" x14ac:dyDescent="0.25">
      <c r="A3" s="8" t="s">
        <v>0</v>
      </c>
      <c r="B3" s="9" t="s">
        <v>2</v>
      </c>
      <c r="C3" s="9" t="s">
        <v>3</v>
      </c>
      <c r="D3" s="9" t="s">
        <v>4</v>
      </c>
      <c r="E3" s="34" t="s">
        <v>5</v>
      </c>
    </row>
    <row r="4" spans="1:5" ht="21.95" customHeight="1" x14ac:dyDescent="0.25">
      <c r="A4" s="10" t="s">
        <v>18</v>
      </c>
      <c r="B4" s="11">
        <v>3000</v>
      </c>
      <c r="C4" s="11">
        <v>2500</v>
      </c>
      <c r="D4" s="11">
        <v>2500</v>
      </c>
      <c r="E4" s="35">
        <v>2500</v>
      </c>
    </row>
    <row r="5" spans="1:5" ht="21.95" customHeight="1" x14ac:dyDescent="0.25">
      <c r="A5" s="6" t="s">
        <v>22</v>
      </c>
      <c r="B5" s="7">
        <v>2000</v>
      </c>
      <c r="C5" s="7">
        <v>2000</v>
      </c>
      <c r="D5" s="7">
        <v>1500</v>
      </c>
      <c r="E5" s="36">
        <v>1000</v>
      </c>
    </row>
    <row r="6" spans="1:5" ht="21.95" customHeight="1" x14ac:dyDescent="0.25">
      <c r="A6" s="4" t="s">
        <v>17</v>
      </c>
      <c r="B6" s="5">
        <v>3000</v>
      </c>
      <c r="C6" s="5">
        <v>2500</v>
      </c>
      <c r="D6" s="5">
        <v>2500</v>
      </c>
      <c r="E6" s="37">
        <v>2500</v>
      </c>
    </row>
    <row r="7" spans="1:5" ht="21.95" customHeight="1" x14ac:dyDescent="0.25">
      <c r="A7" s="6" t="s">
        <v>23</v>
      </c>
      <c r="B7" s="7">
        <v>2000</v>
      </c>
      <c r="C7" s="7">
        <v>1650</v>
      </c>
      <c r="D7" s="7">
        <v>1400</v>
      </c>
      <c r="E7" s="36">
        <v>1800</v>
      </c>
    </row>
    <row r="8" spans="1:5" ht="21.95" customHeight="1" x14ac:dyDescent="0.25">
      <c r="A8" s="4" t="s">
        <v>24</v>
      </c>
      <c r="B8" s="5">
        <v>1500</v>
      </c>
      <c r="C8" s="5">
        <v>1750</v>
      </c>
      <c r="D8" s="5">
        <v>1750</v>
      </c>
      <c r="E8" s="37">
        <v>1950</v>
      </c>
    </row>
    <row r="9" spans="1:5" ht="21.95" customHeight="1" x14ac:dyDescent="0.25">
      <c r="A9" s="6" t="s">
        <v>25</v>
      </c>
      <c r="B9" s="7">
        <v>2000</v>
      </c>
      <c r="C9" s="7">
        <v>1500</v>
      </c>
      <c r="D9" s="7">
        <v>1250</v>
      </c>
      <c r="E9" s="36">
        <v>1450</v>
      </c>
    </row>
    <row r="10" spans="1:5" ht="21.95" customHeight="1" x14ac:dyDescent="0.25">
      <c r="A10" s="24" t="s">
        <v>13</v>
      </c>
      <c r="B10" s="25">
        <v>1000</v>
      </c>
      <c r="C10" s="25">
        <v>1000</v>
      </c>
      <c r="D10" s="25">
        <v>1500</v>
      </c>
      <c r="E10" s="38">
        <v>1600</v>
      </c>
    </row>
    <row r="11" spans="1:5" x14ac:dyDescent="0.25">
      <c r="E11" s="1"/>
    </row>
  </sheetData>
  <mergeCells count="2">
    <mergeCell ref="A2:E2"/>
    <mergeCell ref="A1:E1"/>
  </mergeCells>
  <dataValidations count="5">
    <dataValidation allowBlank="1" showInputMessage="1" showErrorMessage="1" prompt="Difference of Estimated and Actual Operating Expenses is automatically calculated in this column under this heading" sqref="E3" xr:uid="{00000000-0002-0000-0000-000000000000}"/>
    <dataValidation allowBlank="1" showInputMessage="1" showErrorMessage="1" prompt="Enter Actual amount in this column under this heading" sqref="C3" xr:uid="{00000000-0002-0000-0000-000001000000}"/>
    <dataValidation allowBlank="1" showInputMessage="1" showErrorMessage="1" prompt="Enter Estimated amount in this column under this heading" sqref="B3" xr:uid="{00000000-0002-0000-0000-000002000000}"/>
    <dataValidation allowBlank="1" showInputMessage="1" showErrorMessage="1" prompt="Enter Operating Expenses in this column under this heading. Use heading filters to find specific entries" sqref="A3" xr:uid="{00000000-0002-0000-0000-000003000000}"/>
    <dataValidation allowBlank="1" showInputMessage="1" showErrorMessage="1" errorTitle="ALERT" error="This cell is automatically populated and should not be overwitten. Overwriting this cell would break calculations in this worksheet." sqref="E7:E10 E5" xr:uid="{00000000-0002-0000-0000-000004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>
      <selection activeCell="A10" activeCellId="1" sqref="E3:E10 A10:E10"/>
    </sheetView>
  </sheetViews>
  <sheetFormatPr defaultRowHeight="15" x14ac:dyDescent="0.25"/>
  <cols>
    <col min="1" max="1" width="28.85546875" bestFit="1" customWidth="1"/>
    <col min="2" max="5" width="15.7109375" customWidth="1"/>
  </cols>
  <sheetData>
    <row r="1" spans="1:5" ht="32.1" customHeight="1" x14ac:dyDescent="0.45">
      <c r="A1" s="21" t="s">
        <v>7</v>
      </c>
      <c r="B1" s="21"/>
      <c r="C1" s="21"/>
      <c r="D1" s="21"/>
      <c r="E1" s="21"/>
    </row>
    <row r="2" spans="1:5" ht="24" customHeight="1" x14ac:dyDescent="0.25">
      <c r="A2" s="20" t="s">
        <v>8</v>
      </c>
      <c r="B2" s="20"/>
      <c r="C2" s="20"/>
      <c r="D2" s="20"/>
      <c r="E2" s="20"/>
    </row>
    <row r="3" spans="1:5" ht="21.95" customHeight="1" x14ac:dyDescent="0.25">
      <c r="A3" s="2" t="s">
        <v>0</v>
      </c>
      <c r="B3" s="3" t="s">
        <v>2</v>
      </c>
      <c r="C3" s="3" t="s">
        <v>3</v>
      </c>
      <c r="D3" s="3" t="s">
        <v>4</v>
      </c>
      <c r="E3" s="39" t="s">
        <v>5</v>
      </c>
    </row>
    <row r="4" spans="1:5" ht="21.95" customHeight="1" x14ac:dyDescent="0.25">
      <c r="A4" s="4" t="s">
        <v>18</v>
      </c>
      <c r="B4" s="5">
        <v>3000</v>
      </c>
      <c r="C4" s="5">
        <v>2500</v>
      </c>
      <c r="D4" s="5">
        <v>2500</v>
      </c>
      <c r="E4" s="37">
        <v>2500</v>
      </c>
    </row>
    <row r="5" spans="1:5" ht="21.95" customHeight="1" x14ac:dyDescent="0.25">
      <c r="A5" s="6" t="s">
        <v>22</v>
      </c>
      <c r="B5" s="7">
        <v>2000</v>
      </c>
      <c r="C5" s="7">
        <v>2000</v>
      </c>
      <c r="D5" s="7">
        <v>1400</v>
      </c>
      <c r="E5" s="36">
        <v>1600</v>
      </c>
    </row>
    <row r="6" spans="1:5" ht="21.95" customHeight="1" x14ac:dyDescent="0.25">
      <c r="A6" s="4" t="s">
        <v>15</v>
      </c>
      <c r="B6" s="5">
        <v>1500</v>
      </c>
      <c r="C6" s="5">
        <v>2150</v>
      </c>
      <c r="D6" s="5">
        <v>1750</v>
      </c>
      <c r="E6" s="37">
        <v>1900</v>
      </c>
    </row>
    <row r="7" spans="1:5" ht="21.95" customHeight="1" x14ac:dyDescent="0.25">
      <c r="A7" s="6" t="s">
        <v>16</v>
      </c>
      <c r="B7" s="7">
        <v>2000</v>
      </c>
      <c r="C7" s="7">
        <v>1500</v>
      </c>
      <c r="D7" s="7">
        <v>1400</v>
      </c>
      <c r="E7" s="36">
        <v>1250</v>
      </c>
    </row>
    <row r="8" spans="1:5" ht="21.95" customHeight="1" x14ac:dyDescent="0.25">
      <c r="A8" s="4" t="s">
        <v>14</v>
      </c>
      <c r="B8" s="5">
        <v>1500</v>
      </c>
      <c r="C8" s="5">
        <v>2050</v>
      </c>
      <c r="D8" s="5">
        <v>1950</v>
      </c>
      <c r="E8" s="37">
        <v>1800</v>
      </c>
    </row>
    <row r="9" spans="1:5" ht="21.95" customHeight="1" x14ac:dyDescent="0.25">
      <c r="A9" s="6" t="s">
        <v>16</v>
      </c>
      <c r="B9" s="7">
        <v>2000</v>
      </c>
      <c r="C9" s="7">
        <v>1500</v>
      </c>
      <c r="D9" s="7">
        <v>1400</v>
      </c>
      <c r="E9" s="40">
        <v>1700</v>
      </c>
    </row>
    <row r="10" spans="1:5" ht="21.95" customHeight="1" x14ac:dyDescent="0.25">
      <c r="A10" s="24" t="s">
        <v>13</v>
      </c>
      <c r="B10" s="25">
        <v>1000</v>
      </c>
      <c r="C10" s="25">
        <v>1000</v>
      </c>
      <c r="D10" s="25">
        <v>1200</v>
      </c>
      <c r="E10" s="38">
        <v>1100</v>
      </c>
    </row>
  </sheetData>
  <mergeCells count="2">
    <mergeCell ref="A2:E2"/>
    <mergeCell ref="A1:E1"/>
  </mergeCells>
  <dataValidations count="5">
    <dataValidation allowBlank="1" showInputMessage="1" showErrorMessage="1" errorTitle="ALERT" error="This cell is automatically populated and should not be overwitten. Overwriting this cell would break calculations in this worksheet." sqref="E5:E10" xr:uid="{00000000-0002-0000-0100-000000000000}"/>
    <dataValidation allowBlank="1" showInputMessage="1" showErrorMessage="1" prompt="Enter Operating Expenses in this column under this heading. Use heading filters to find specific entries" sqref="A3" xr:uid="{00000000-0002-0000-0100-000001000000}"/>
    <dataValidation allowBlank="1" showInputMessage="1" showErrorMessage="1" prompt="Enter Estimated amount in this column under this heading" sqref="B3" xr:uid="{00000000-0002-0000-0100-000002000000}"/>
    <dataValidation allowBlank="1" showInputMessage="1" showErrorMessage="1" prompt="Enter Actual amount in this column under this heading" sqref="C3" xr:uid="{00000000-0002-0000-0100-000003000000}"/>
    <dataValidation allowBlank="1" showInputMessage="1" showErrorMessage="1" prompt="Difference of Estimated and Actual Operating Expenses is automatically calculated in this column under this heading" sqref="E3" xr:uid="{00000000-0002-0000-0100-000004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showGridLines="0" tabSelected="1" workbookViewId="0">
      <selection activeCell="J12" sqref="J12"/>
    </sheetView>
  </sheetViews>
  <sheetFormatPr defaultRowHeight="15" x14ac:dyDescent="0.25"/>
  <cols>
    <col min="1" max="1" width="28.85546875" bestFit="1" customWidth="1"/>
    <col min="2" max="5" width="15.7109375" customWidth="1"/>
  </cols>
  <sheetData>
    <row r="1" spans="1:5" ht="32.1" customHeight="1" x14ac:dyDescent="0.45">
      <c r="A1" s="21" t="s">
        <v>7</v>
      </c>
      <c r="B1" s="21"/>
      <c r="C1" s="21"/>
      <c r="D1" s="21"/>
      <c r="E1" s="21"/>
    </row>
    <row r="2" spans="1:5" ht="24" customHeight="1" x14ac:dyDescent="0.25">
      <c r="A2" s="20" t="s">
        <v>32</v>
      </c>
      <c r="B2" s="20"/>
      <c r="C2" s="20"/>
      <c r="D2" s="20"/>
      <c r="E2" s="20"/>
    </row>
    <row r="3" spans="1:5" ht="21.95" customHeight="1" x14ac:dyDescent="0.25">
      <c r="A3" s="2" t="s">
        <v>0</v>
      </c>
      <c r="B3" s="3" t="s">
        <v>2</v>
      </c>
      <c r="C3" s="3" t="s">
        <v>3</v>
      </c>
      <c r="D3" s="3" t="s">
        <v>4</v>
      </c>
      <c r="E3" s="27" t="s">
        <v>5</v>
      </c>
    </row>
    <row r="4" spans="1:5" ht="21.95" customHeight="1" x14ac:dyDescent="0.25">
      <c r="A4" s="4" t="s">
        <v>18</v>
      </c>
      <c r="B4" s="5">
        <v>3000</v>
      </c>
      <c r="C4" s="5">
        <v>2500</v>
      </c>
      <c r="D4" s="5">
        <v>2500</v>
      </c>
      <c r="E4" s="23">
        <v>2500</v>
      </c>
    </row>
    <row r="5" spans="1:5" ht="21.95" customHeight="1" x14ac:dyDescent="0.25">
      <c r="A5" s="6" t="s">
        <v>22</v>
      </c>
      <c r="B5" s="7">
        <v>2000</v>
      </c>
      <c r="C5" s="7">
        <v>2000</v>
      </c>
      <c r="D5" s="7">
        <v>1900</v>
      </c>
      <c r="E5" s="22">
        <v>1500</v>
      </c>
    </row>
    <row r="6" spans="1:5" ht="21.95" customHeight="1" x14ac:dyDescent="0.25">
      <c r="A6" s="4" t="s">
        <v>33</v>
      </c>
      <c r="B6" s="5">
        <v>3000</v>
      </c>
      <c r="C6" s="5">
        <v>2500</v>
      </c>
      <c r="D6" s="5">
        <v>2500</v>
      </c>
      <c r="E6" s="23">
        <v>2500</v>
      </c>
    </row>
    <row r="7" spans="1:5" ht="21.95" customHeight="1" x14ac:dyDescent="0.25">
      <c r="A7" s="6" t="s">
        <v>34</v>
      </c>
      <c r="B7" s="7">
        <v>2000</v>
      </c>
      <c r="C7" s="7">
        <v>2000</v>
      </c>
      <c r="D7" s="7">
        <v>1900</v>
      </c>
      <c r="E7" s="22">
        <v>1750</v>
      </c>
    </row>
    <row r="8" spans="1:5" ht="21.95" customHeight="1" x14ac:dyDescent="0.25">
      <c r="A8" s="4" t="s">
        <v>1</v>
      </c>
      <c r="B8" s="5">
        <v>1500</v>
      </c>
      <c r="C8" s="5">
        <v>2100</v>
      </c>
      <c r="D8" s="5">
        <v>1700</v>
      </c>
      <c r="E8" s="23">
        <v>1900</v>
      </c>
    </row>
    <row r="9" spans="1:5" ht="21.95" customHeight="1" x14ac:dyDescent="0.25">
      <c r="A9" s="28" t="s">
        <v>13</v>
      </c>
      <c r="B9" s="29">
        <v>2000</v>
      </c>
      <c r="C9" s="29">
        <v>1500</v>
      </c>
      <c r="D9" s="29">
        <v>1800</v>
      </c>
      <c r="E9" s="26">
        <v>1650</v>
      </c>
    </row>
  </sheetData>
  <mergeCells count="2">
    <mergeCell ref="A1:E1"/>
    <mergeCell ref="A2:E2"/>
  </mergeCells>
  <dataValidations count="5">
    <dataValidation allowBlank="1" showInputMessage="1" showErrorMessage="1" prompt="Difference of Estimated and Actual Operating Expenses is automatically calculated in this column under this heading" sqref="E3" xr:uid="{00000000-0002-0000-0200-000000000000}"/>
    <dataValidation allowBlank="1" showInputMessage="1" showErrorMessage="1" prompt="Enter Actual amount in this column under this heading" sqref="C3" xr:uid="{00000000-0002-0000-0200-000001000000}"/>
    <dataValidation allowBlank="1" showInputMessage="1" showErrorMessage="1" prompt="Enter Estimated amount in this column under this heading" sqref="B3" xr:uid="{00000000-0002-0000-0200-000002000000}"/>
    <dataValidation allowBlank="1" showInputMessage="1" showErrorMessage="1" prompt="Enter Operating Expenses in this column under this heading. Use heading filters to find specific entries" sqref="A3" xr:uid="{00000000-0002-0000-0200-000003000000}"/>
    <dataValidation allowBlank="1" showInputMessage="1" showErrorMessage="1" errorTitle="ALERT" error="This cell is automatically populated and should not be overwitten. Overwriting this cell would break calculations in this worksheet." sqref="E5 E7:E9" xr:uid="{00000000-0002-0000-0200-000004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showGridLines="0" workbookViewId="0">
      <selection activeCell="G8" sqref="G8"/>
    </sheetView>
  </sheetViews>
  <sheetFormatPr defaultRowHeight="15" x14ac:dyDescent="0.25"/>
  <cols>
    <col min="1" max="1" width="28.85546875" bestFit="1" customWidth="1"/>
    <col min="2" max="5" width="15.7109375" customWidth="1"/>
  </cols>
  <sheetData>
    <row r="1" spans="1:5" ht="32.1" customHeight="1" x14ac:dyDescent="0.45">
      <c r="A1" s="21" t="s">
        <v>7</v>
      </c>
      <c r="B1" s="21"/>
      <c r="C1" s="21"/>
      <c r="D1" s="21"/>
      <c r="E1" s="21"/>
    </row>
    <row r="2" spans="1:5" ht="24" customHeight="1" x14ac:dyDescent="0.25">
      <c r="A2" s="20" t="s">
        <v>9</v>
      </c>
      <c r="B2" s="20"/>
      <c r="C2" s="20"/>
      <c r="D2" s="20"/>
      <c r="E2" s="20"/>
    </row>
    <row r="3" spans="1:5" ht="21.95" customHeight="1" x14ac:dyDescent="0.25">
      <c r="A3" s="2" t="s">
        <v>0</v>
      </c>
      <c r="B3" s="3" t="s">
        <v>2</v>
      </c>
      <c r="C3" s="3" t="s">
        <v>3</v>
      </c>
      <c r="D3" s="3" t="s">
        <v>4</v>
      </c>
      <c r="E3" s="27" t="s">
        <v>5</v>
      </c>
    </row>
    <row r="4" spans="1:5" ht="21.95" customHeight="1" x14ac:dyDescent="0.25">
      <c r="A4" s="4" t="s">
        <v>18</v>
      </c>
      <c r="B4" s="5">
        <v>3000</v>
      </c>
      <c r="C4" s="5">
        <v>2500</v>
      </c>
      <c r="D4" s="5">
        <v>2500</v>
      </c>
      <c r="E4" s="23">
        <v>2500</v>
      </c>
    </row>
    <row r="5" spans="1:5" ht="21.95" customHeight="1" x14ac:dyDescent="0.25">
      <c r="A5" s="6" t="s">
        <v>22</v>
      </c>
      <c r="B5" s="7">
        <v>2000</v>
      </c>
      <c r="C5" s="7">
        <v>2000</v>
      </c>
      <c r="D5" s="7">
        <v>1700</v>
      </c>
      <c r="E5" s="22">
        <v>1900</v>
      </c>
    </row>
    <row r="6" spans="1:5" ht="21.95" customHeight="1" x14ac:dyDescent="0.25">
      <c r="A6" s="4" t="s">
        <v>10</v>
      </c>
      <c r="B6" s="5">
        <v>3000</v>
      </c>
      <c r="C6" s="5">
        <v>2500</v>
      </c>
      <c r="D6" s="5">
        <v>2500</v>
      </c>
      <c r="E6" s="23">
        <v>2500</v>
      </c>
    </row>
    <row r="7" spans="1:5" ht="21.95" customHeight="1" x14ac:dyDescent="0.25">
      <c r="A7" s="6" t="s">
        <v>19</v>
      </c>
      <c r="B7" s="7">
        <v>2000</v>
      </c>
      <c r="C7" s="7">
        <v>2000</v>
      </c>
      <c r="D7" s="7">
        <v>1700</v>
      </c>
      <c r="E7" s="22">
        <v>1850</v>
      </c>
    </row>
    <row r="8" spans="1:5" ht="21.95" customHeight="1" x14ac:dyDescent="0.25">
      <c r="A8" s="4" t="s">
        <v>20</v>
      </c>
      <c r="B8" s="5">
        <v>1500</v>
      </c>
      <c r="C8" s="5">
        <v>1950</v>
      </c>
      <c r="D8" s="5">
        <v>2100</v>
      </c>
      <c r="E8" s="23">
        <v>1600</v>
      </c>
    </row>
    <row r="9" spans="1:5" ht="21.95" customHeight="1" x14ac:dyDescent="0.25">
      <c r="A9" s="6" t="s">
        <v>11</v>
      </c>
      <c r="B9" s="7">
        <v>2000</v>
      </c>
      <c r="C9" s="7">
        <v>1500</v>
      </c>
      <c r="D9" s="7">
        <v>1700</v>
      </c>
      <c r="E9" s="22">
        <v>1900</v>
      </c>
    </row>
    <row r="10" spans="1:5" ht="21.95" customHeight="1" x14ac:dyDescent="0.25">
      <c r="A10" s="4" t="s">
        <v>12</v>
      </c>
      <c r="B10" s="5">
        <v>1000</v>
      </c>
      <c r="C10" s="5">
        <v>1000</v>
      </c>
      <c r="D10" s="5">
        <v>1200</v>
      </c>
      <c r="E10" s="23">
        <v>1100</v>
      </c>
    </row>
    <row r="11" spans="1:5" ht="21.95" customHeight="1" x14ac:dyDescent="0.25">
      <c r="A11" s="28" t="s">
        <v>13</v>
      </c>
      <c r="B11" s="29">
        <v>2000</v>
      </c>
      <c r="C11" s="29">
        <v>1500</v>
      </c>
      <c r="D11" s="29">
        <v>1600</v>
      </c>
      <c r="E11" s="26">
        <v>1800</v>
      </c>
    </row>
  </sheetData>
  <mergeCells count="2">
    <mergeCell ref="A1:E1"/>
    <mergeCell ref="A2:E2"/>
  </mergeCells>
  <dataValidations count="5">
    <dataValidation allowBlank="1" showInputMessage="1" showErrorMessage="1" errorTitle="ALERT" error="This cell is automatically populated and should not be overwitten. Overwriting this cell would break calculations in this worksheet." sqref="E5 E7:E11" xr:uid="{00000000-0002-0000-0300-000000000000}"/>
    <dataValidation allowBlank="1" showInputMessage="1" showErrorMessage="1" prompt="Enter Operating Expenses in this column under this heading. Use heading filters to find specific entries" sqref="A3" xr:uid="{00000000-0002-0000-0300-000001000000}"/>
    <dataValidation allowBlank="1" showInputMessage="1" showErrorMessage="1" prompt="Enter Estimated amount in this column under this heading" sqref="B3" xr:uid="{00000000-0002-0000-0300-000002000000}"/>
    <dataValidation allowBlank="1" showInputMessage="1" showErrorMessage="1" prompt="Enter Actual amount in this column under this heading" sqref="C3" xr:uid="{00000000-0002-0000-0300-000003000000}"/>
    <dataValidation allowBlank="1" showInputMessage="1" showErrorMessage="1" prompt="Difference of Estimated and Actual Operating Expenses is automatically calculated in this column under this heading" sqref="E3" xr:uid="{00000000-0002-0000-0300-000004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showGridLines="0" topLeftCell="A16" zoomScale="90" zoomScaleNormal="90" workbookViewId="0">
      <selection activeCell="A21" activeCellId="1" sqref="F3:F21 A21:F21"/>
    </sheetView>
  </sheetViews>
  <sheetFormatPr defaultRowHeight="15" x14ac:dyDescent="0.25"/>
  <cols>
    <col min="1" max="1" width="28.85546875" bestFit="1" customWidth="1"/>
    <col min="2" max="5" width="15.7109375" customWidth="1"/>
    <col min="6" max="6" width="15.85546875" customWidth="1"/>
  </cols>
  <sheetData>
    <row r="1" spans="1:6" ht="32.1" customHeight="1" x14ac:dyDescent="0.45">
      <c r="A1" s="21" t="s">
        <v>7</v>
      </c>
      <c r="B1" s="21"/>
      <c r="C1" s="21"/>
      <c r="D1" s="21"/>
      <c r="E1" s="21"/>
      <c r="F1" s="21"/>
    </row>
    <row r="2" spans="1:6" ht="24" customHeight="1" x14ac:dyDescent="0.25">
      <c r="A2" s="13" t="s">
        <v>21</v>
      </c>
    </row>
    <row r="3" spans="1:6" ht="21.95" customHeight="1" x14ac:dyDescent="0.25">
      <c r="A3" s="14" t="s">
        <v>0</v>
      </c>
      <c r="B3" s="15" t="s">
        <v>2</v>
      </c>
      <c r="C3" s="15" t="s">
        <v>3</v>
      </c>
      <c r="D3" s="15" t="s">
        <v>4</v>
      </c>
      <c r="E3" s="15" t="s">
        <v>5</v>
      </c>
      <c r="F3" s="30" t="s">
        <v>26</v>
      </c>
    </row>
    <row r="4" spans="1:6" ht="21.95" customHeight="1" x14ac:dyDescent="0.25">
      <c r="A4" s="16" t="s">
        <v>18</v>
      </c>
      <c r="B4" s="5"/>
      <c r="C4" s="5"/>
      <c r="D4" s="5"/>
      <c r="E4" s="5"/>
      <c r="F4" s="23">
        <f>SUM(budgetPerPeriod[[#This Row],[1Q]:[4Q]])</f>
        <v>0</v>
      </c>
    </row>
    <row r="5" spans="1:6" ht="21.95" customHeight="1" x14ac:dyDescent="0.25">
      <c r="A5" s="17" t="s">
        <v>22</v>
      </c>
      <c r="B5" s="7"/>
      <c r="C5" s="7"/>
      <c r="D5" s="7"/>
      <c r="E5" s="7"/>
      <c r="F5" s="22">
        <f>SUM(budgetPerPeriod[[#This Row],[1Q]:[4Q]])</f>
        <v>0</v>
      </c>
    </row>
    <row r="6" spans="1:6" ht="21.95" customHeight="1" x14ac:dyDescent="0.25">
      <c r="A6" s="16" t="s">
        <v>10</v>
      </c>
      <c r="B6" s="5"/>
      <c r="C6" s="5"/>
      <c r="D6" s="5"/>
      <c r="E6" s="5"/>
      <c r="F6" s="23">
        <f>SUM(budgetPerPeriod[[#This Row],[1Q]:[4Q]])</f>
        <v>0</v>
      </c>
    </row>
    <row r="7" spans="1:6" ht="21.95" customHeight="1" x14ac:dyDescent="0.25">
      <c r="A7" s="17" t="s">
        <v>19</v>
      </c>
      <c r="B7" s="7"/>
      <c r="C7" s="7"/>
      <c r="D7" s="7"/>
      <c r="E7" s="7"/>
      <c r="F7" s="22">
        <f>SUM(budgetPerPeriod[[#This Row],[1Q]:[4Q]])</f>
        <v>0</v>
      </c>
    </row>
    <row r="8" spans="1:6" ht="21.95" customHeight="1" x14ac:dyDescent="0.25">
      <c r="A8" s="16" t="s">
        <v>20</v>
      </c>
      <c r="B8" s="5"/>
      <c r="C8" s="5"/>
      <c r="D8" s="5"/>
      <c r="E8" s="5"/>
      <c r="F8" s="23">
        <f>SUM(budgetPerPeriod[[#This Row],[1Q]:[4Q]])</f>
        <v>0</v>
      </c>
    </row>
    <row r="9" spans="1:6" ht="21.95" customHeight="1" x14ac:dyDescent="0.25">
      <c r="A9" s="17" t="s">
        <v>11</v>
      </c>
      <c r="B9" s="7"/>
      <c r="C9" s="7"/>
      <c r="D9" s="7"/>
      <c r="E9" s="7"/>
      <c r="F9" s="22">
        <f>SUM(budgetPerPeriod[[#This Row],[1Q]:[4Q]])</f>
        <v>0</v>
      </c>
    </row>
    <row r="10" spans="1:6" ht="21.95" customHeight="1" x14ac:dyDescent="0.25">
      <c r="A10" s="16" t="s">
        <v>12</v>
      </c>
      <c r="B10" s="5"/>
      <c r="C10" s="5"/>
      <c r="D10" s="5"/>
      <c r="E10" s="5"/>
      <c r="F10" s="23">
        <f>SUM(budgetPerPeriod[[#This Row],[1Q]:[4Q]])</f>
        <v>0</v>
      </c>
    </row>
    <row r="11" spans="1:6" ht="21.95" customHeight="1" x14ac:dyDescent="0.25">
      <c r="A11" s="17" t="s">
        <v>16</v>
      </c>
      <c r="B11" s="7"/>
      <c r="C11" s="7"/>
      <c r="D11" s="7"/>
      <c r="E11" s="7"/>
      <c r="F11" s="22">
        <f>SUM(budgetPerPeriod[[#This Row],[1Q]:[4Q]])</f>
        <v>0</v>
      </c>
    </row>
    <row r="12" spans="1:6" ht="21.95" customHeight="1" x14ac:dyDescent="0.25">
      <c r="A12" s="16" t="s">
        <v>17</v>
      </c>
      <c r="B12" s="5"/>
      <c r="C12" s="5"/>
      <c r="D12" s="5"/>
      <c r="E12" s="5"/>
      <c r="F12" s="23">
        <f>SUM(budgetPerPeriod[[#This Row],[1Q]:[4Q]])</f>
        <v>0</v>
      </c>
    </row>
    <row r="13" spans="1:6" ht="21.95" customHeight="1" x14ac:dyDescent="0.25">
      <c r="A13" s="17" t="s">
        <v>23</v>
      </c>
      <c r="B13" s="7"/>
      <c r="C13" s="7"/>
      <c r="D13" s="7"/>
      <c r="E13" s="7"/>
      <c r="F13" s="22">
        <f>SUM(budgetPerPeriod[[#This Row],[1Q]:[4Q]])</f>
        <v>0</v>
      </c>
    </row>
    <row r="14" spans="1:6" ht="21.95" customHeight="1" x14ac:dyDescent="0.25">
      <c r="A14" s="16" t="s">
        <v>24</v>
      </c>
      <c r="B14" s="5"/>
      <c r="C14" s="5"/>
      <c r="D14" s="5"/>
      <c r="E14" s="5"/>
      <c r="F14" s="23">
        <f>SUM(budgetPerPeriod[[#This Row],[1Q]:[4Q]])</f>
        <v>0</v>
      </c>
    </row>
    <row r="15" spans="1:6" ht="21.95" customHeight="1" x14ac:dyDescent="0.25">
      <c r="A15" s="17" t="s">
        <v>25</v>
      </c>
      <c r="B15" s="7"/>
      <c r="C15" s="7"/>
      <c r="D15" s="7"/>
      <c r="E15" s="7"/>
      <c r="F15" s="22">
        <f>SUM(budgetPerPeriod[[#This Row],[1Q]:[4Q]])</f>
        <v>0</v>
      </c>
    </row>
    <row r="16" spans="1:6" ht="21.95" customHeight="1" x14ac:dyDescent="0.25">
      <c r="A16" s="16" t="s">
        <v>33</v>
      </c>
      <c r="B16" s="5"/>
      <c r="C16" s="5"/>
      <c r="D16" s="5"/>
      <c r="E16" s="5"/>
      <c r="F16" s="23">
        <f>SUM(budgetPerPeriod[[#This Row],[1Q]:[4Q]])</f>
        <v>0</v>
      </c>
    </row>
    <row r="17" spans="1:6" ht="21.95" customHeight="1" x14ac:dyDescent="0.25">
      <c r="A17" s="17" t="s">
        <v>1</v>
      </c>
      <c r="B17" s="7"/>
      <c r="C17" s="7"/>
      <c r="D17" s="7"/>
      <c r="E17" s="7"/>
      <c r="F17" s="22">
        <f>SUM(budgetPerPeriod[[#This Row],[1Q]:[4Q]])</f>
        <v>0</v>
      </c>
    </row>
    <row r="18" spans="1:6" ht="21.95" customHeight="1" x14ac:dyDescent="0.25">
      <c r="A18" s="16" t="s">
        <v>15</v>
      </c>
      <c r="B18" s="5"/>
      <c r="C18" s="5"/>
      <c r="D18" s="5"/>
      <c r="E18" s="5"/>
      <c r="F18" s="23">
        <f>SUM(budgetPerPeriod[[#This Row],[1Q]:[4Q]])</f>
        <v>0</v>
      </c>
    </row>
    <row r="19" spans="1:6" ht="21.95" customHeight="1" x14ac:dyDescent="0.25">
      <c r="A19" s="17" t="s">
        <v>14</v>
      </c>
      <c r="B19" s="7"/>
      <c r="C19" s="7"/>
      <c r="D19" s="7"/>
      <c r="E19" s="7"/>
      <c r="F19" s="22">
        <f>SUM(budgetPerPeriod[[#This Row],[1Q]:[4Q]])</f>
        <v>0</v>
      </c>
    </row>
    <row r="20" spans="1:6" ht="21.95" customHeight="1" x14ac:dyDescent="0.25">
      <c r="A20" s="16" t="s">
        <v>13</v>
      </c>
      <c r="B20" s="5"/>
      <c r="C20" s="5"/>
      <c r="D20" s="5"/>
      <c r="E20" s="5"/>
      <c r="F20" s="23">
        <f>SUM(budgetPerPeriod[[#This Row],[1Q]:[4Q]])</f>
        <v>0</v>
      </c>
    </row>
    <row r="21" spans="1:6" ht="21.95" customHeight="1" x14ac:dyDescent="0.25">
      <c r="A21" s="32" t="s">
        <v>31</v>
      </c>
      <c r="B21" s="33">
        <f>SUM(B4:B20)</f>
        <v>0</v>
      </c>
      <c r="C21" s="33">
        <f>SUM(C4:C20)</f>
        <v>0</v>
      </c>
      <c r="D21" s="33">
        <f>SUM(D4:D20)</f>
        <v>0</v>
      </c>
      <c r="E21" s="33">
        <f>SUM(E4:E20)</f>
        <v>0</v>
      </c>
      <c r="F21" s="31">
        <f t="shared" ref="F21" si="0">SUM(B21:E21)</f>
        <v>0</v>
      </c>
    </row>
    <row r="22" spans="1:6" ht="21.95" customHeight="1" x14ac:dyDescent="0.25"/>
    <row r="23" spans="1:6" ht="21.95" customHeight="1" x14ac:dyDescent="0.25"/>
    <row r="24" spans="1:6" ht="24" customHeight="1" x14ac:dyDescent="0.35">
      <c r="A24" s="12" t="s">
        <v>27</v>
      </c>
    </row>
    <row r="25" spans="1:6" ht="21.95" customHeight="1" x14ac:dyDescent="0.25">
      <c r="A25" s="14" t="s">
        <v>0</v>
      </c>
      <c r="B25" s="15" t="s">
        <v>28</v>
      </c>
      <c r="C25" s="15" t="s">
        <v>29</v>
      </c>
      <c r="D25" s="15" t="s">
        <v>35</v>
      </c>
      <c r="E25" s="15" t="s">
        <v>30</v>
      </c>
      <c r="F25" s="15" t="s">
        <v>26</v>
      </c>
    </row>
    <row r="26" spans="1:6" ht="21.95" customHeight="1" x14ac:dyDescent="0.25">
      <c r="A26" s="16" t="s">
        <v>18</v>
      </c>
      <c r="B26" s="5"/>
      <c r="C26" s="5"/>
      <c r="D26" s="5"/>
      <c r="E26" s="5"/>
      <c r="F26" s="5">
        <f>SUM(budgetPerDept[[#This Row],[RD]:[Adm]])</f>
        <v>0</v>
      </c>
    </row>
    <row r="27" spans="1:6" ht="21.95" customHeight="1" x14ac:dyDescent="0.25">
      <c r="A27" s="17" t="s">
        <v>22</v>
      </c>
      <c r="B27" s="7"/>
      <c r="C27" s="7"/>
      <c r="D27" s="7"/>
      <c r="E27" s="7"/>
      <c r="F27" s="7">
        <f>SUM(budgetPerDept[[#This Row],[RD]:[Adm]])</f>
        <v>0</v>
      </c>
    </row>
    <row r="28" spans="1:6" ht="21.95" customHeight="1" x14ac:dyDescent="0.25">
      <c r="A28" s="16" t="s">
        <v>10</v>
      </c>
      <c r="B28" s="5"/>
      <c r="C28" s="5"/>
      <c r="D28" s="5"/>
      <c r="E28" s="5"/>
      <c r="F28" s="5">
        <f>SUM(budgetPerDept[[#This Row],[RD]:[Adm]])</f>
        <v>0</v>
      </c>
    </row>
    <row r="29" spans="1:6" ht="21.95" customHeight="1" x14ac:dyDescent="0.25">
      <c r="A29" s="17" t="s">
        <v>19</v>
      </c>
      <c r="B29" s="7"/>
      <c r="C29" s="7"/>
      <c r="D29" s="7"/>
      <c r="E29" s="7"/>
      <c r="F29" s="7">
        <f>SUM(budgetPerDept[[#This Row],[RD]:[Adm]])</f>
        <v>0</v>
      </c>
    </row>
    <row r="30" spans="1:6" ht="21.95" customHeight="1" x14ac:dyDescent="0.25">
      <c r="A30" s="16" t="s">
        <v>20</v>
      </c>
      <c r="B30" s="5"/>
      <c r="C30" s="5"/>
      <c r="D30" s="5"/>
      <c r="E30" s="5"/>
      <c r="F30" s="5">
        <f>SUM(budgetPerDept[[#This Row],[RD]:[Adm]])</f>
        <v>0</v>
      </c>
    </row>
    <row r="31" spans="1:6" ht="21.95" customHeight="1" x14ac:dyDescent="0.25">
      <c r="A31" s="17" t="s">
        <v>11</v>
      </c>
      <c r="B31" s="7"/>
      <c r="C31" s="7"/>
      <c r="D31" s="7"/>
      <c r="E31" s="7"/>
      <c r="F31" s="7">
        <f>SUM(budgetPerDept[[#This Row],[RD]:[Adm]])</f>
        <v>0</v>
      </c>
    </row>
    <row r="32" spans="1:6" ht="21.95" customHeight="1" x14ac:dyDescent="0.25">
      <c r="A32" s="16" t="s">
        <v>12</v>
      </c>
      <c r="B32" s="5"/>
      <c r="C32" s="5"/>
      <c r="D32" s="5"/>
      <c r="E32" s="5"/>
      <c r="F32" s="5">
        <f>SUM(budgetPerDept[[#This Row],[RD]:[Adm]])</f>
        <v>0</v>
      </c>
    </row>
    <row r="33" spans="1:6" ht="21.95" customHeight="1" x14ac:dyDescent="0.25">
      <c r="A33" s="17" t="s">
        <v>16</v>
      </c>
      <c r="B33" s="7"/>
      <c r="C33" s="7"/>
      <c r="D33" s="7"/>
      <c r="E33" s="7"/>
      <c r="F33" s="7">
        <f>SUM(budgetPerDept[[#This Row],[RD]:[Adm]])</f>
        <v>0</v>
      </c>
    </row>
    <row r="34" spans="1:6" ht="21.95" customHeight="1" x14ac:dyDescent="0.25">
      <c r="A34" s="16" t="s">
        <v>17</v>
      </c>
      <c r="B34" s="5"/>
      <c r="C34" s="5"/>
      <c r="D34" s="5"/>
      <c r="E34" s="5"/>
      <c r="F34" s="5">
        <f>SUM(budgetPerDept[[#This Row],[RD]:[Adm]])</f>
        <v>0</v>
      </c>
    </row>
    <row r="35" spans="1:6" ht="21.95" customHeight="1" x14ac:dyDescent="0.25">
      <c r="A35" s="17" t="s">
        <v>23</v>
      </c>
      <c r="B35" s="7"/>
      <c r="C35" s="7"/>
      <c r="D35" s="7"/>
      <c r="E35" s="7"/>
      <c r="F35" s="7">
        <f>SUM(budgetPerDept[[#This Row],[RD]:[Adm]])</f>
        <v>0</v>
      </c>
    </row>
    <row r="36" spans="1:6" ht="21.95" customHeight="1" x14ac:dyDescent="0.25">
      <c r="A36" s="16" t="s">
        <v>24</v>
      </c>
      <c r="B36" s="5"/>
      <c r="C36" s="5"/>
      <c r="D36" s="5"/>
      <c r="E36" s="5"/>
      <c r="F36" s="5">
        <f>SUM(budgetPerDept[[#This Row],[RD]:[Adm]])</f>
        <v>0</v>
      </c>
    </row>
    <row r="37" spans="1:6" ht="21.95" customHeight="1" x14ac:dyDescent="0.25">
      <c r="A37" s="17" t="s">
        <v>25</v>
      </c>
      <c r="B37" s="7"/>
      <c r="C37" s="7"/>
      <c r="D37" s="7"/>
      <c r="E37" s="7"/>
      <c r="F37" s="7">
        <f>SUM(budgetPerDept[[#This Row],[RD]:[Adm]])</f>
        <v>0</v>
      </c>
    </row>
    <row r="38" spans="1:6" ht="21.95" customHeight="1" x14ac:dyDescent="0.25">
      <c r="A38" s="16" t="s">
        <v>33</v>
      </c>
      <c r="B38" s="5"/>
      <c r="C38" s="5"/>
      <c r="D38" s="5"/>
      <c r="E38" s="5"/>
      <c r="F38" s="5">
        <f>SUM(budgetPerDept[[#This Row],[RD]:[Adm]])</f>
        <v>0</v>
      </c>
    </row>
    <row r="39" spans="1:6" ht="21.95" customHeight="1" x14ac:dyDescent="0.25">
      <c r="A39" s="17" t="s">
        <v>1</v>
      </c>
      <c r="B39" s="7"/>
      <c r="C39" s="7"/>
      <c r="D39" s="7"/>
      <c r="E39" s="7"/>
      <c r="F39" s="7">
        <f>SUM(budgetPerDept[[#This Row],[RD]:[Adm]])</f>
        <v>0</v>
      </c>
    </row>
    <row r="40" spans="1:6" ht="21.95" customHeight="1" x14ac:dyDescent="0.25">
      <c r="A40" s="16" t="s">
        <v>15</v>
      </c>
      <c r="B40" s="5"/>
      <c r="C40" s="5"/>
      <c r="D40" s="5"/>
      <c r="E40" s="5"/>
      <c r="F40" s="5">
        <f>SUM(budgetPerDept[[#This Row],[RD]:[Adm]])</f>
        <v>0</v>
      </c>
    </row>
    <row r="41" spans="1:6" ht="21.95" customHeight="1" x14ac:dyDescent="0.25">
      <c r="A41" s="17" t="s">
        <v>14</v>
      </c>
      <c r="B41" s="7"/>
      <c r="C41" s="7"/>
      <c r="D41" s="7"/>
      <c r="E41" s="7"/>
      <c r="F41" s="7">
        <f>SUM(budgetPerDept[[#This Row],[RD]:[Adm]])</f>
        <v>0</v>
      </c>
    </row>
    <row r="42" spans="1:6" ht="21.95" customHeight="1" x14ac:dyDescent="0.25">
      <c r="A42" s="16" t="s">
        <v>13</v>
      </c>
      <c r="B42" s="5"/>
      <c r="C42" s="5"/>
      <c r="D42" s="5"/>
      <c r="E42" s="5"/>
      <c r="F42" s="5">
        <f>SUM(budgetPerDept[[#This Row],[RD]:[Adm]])</f>
        <v>0</v>
      </c>
    </row>
    <row r="43" spans="1:6" ht="21.95" customHeight="1" x14ac:dyDescent="0.25">
      <c r="A43" s="14" t="s">
        <v>31</v>
      </c>
      <c r="B43" s="15">
        <f>SUM(B26:B42)</f>
        <v>0</v>
      </c>
      <c r="C43" s="15">
        <f>SUM(C26:C42)</f>
        <v>0</v>
      </c>
      <c r="D43" s="15">
        <f>SUM(D26:D42)</f>
        <v>0</v>
      </c>
      <c r="E43" s="15">
        <f>SUM(E26:E42)</f>
        <v>0</v>
      </c>
      <c r="F43" s="15">
        <f t="shared" ref="F43" si="1">SUM(B43:E43)</f>
        <v>0</v>
      </c>
    </row>
  </sheetData>
  <mergeCells count="1">
    <mergeCell ref="A1:F1"/>
  </mergeCells>
  <dataValidations count="5">
    <dataValidation allowBlank="1" showInputMessage="1" showErrorMessage="1" prompt="Difference of Estimated and Actual Operating Expenses is automatically calculated in this column under this heading" sqref="F25 E3" xr:uid="{00000000-0002-0000-0400-000000000000}"/>
    <dataValidation allowBlank="1" showInputMessage="1" showErrorMessage="1" errorTitle="ALERT" error="This cell is automatically populated and should not be overwitten. Overwriting this cell would break calculations in this worksheet." sqref="F27 F29:F33 E7:F11 E5:F5 E13:F20 F35:F42 E38:E39" xr:uid="{00000000-0002-0000-0400-000001000000}"/>
    <dataValidation allowBlank="1" showInputMessage="1" showErrorMessage="1" prompt="Enter Actual amount in this column under this heading" sqref="C25 C3" xr:uid="{00000000-0002-0000-0400-000002000000}"/>
    <dataValidation allowBlank="1" showInputMessage="1" showErrorMessage="1" prompt="Enter Estimated amount in this column under this heading" sqref="B3 B25 B21:E21 B43:F43" xr:uid="{00000000-0002-0000-0400-000003000000}"/>
    <dataValidation allowBlank="1" showInputMessage="1" showErrorMessage="1" prompt="Enter Operating Expenses in this column under this heading. Use heading filters to find specific entries" sqref="A43 A3 A25 A21" xr:uid="{00000000-0002-0000-0400-000004000000}"/>
  </dataValidations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a 8 a b c 5 - 4 e 4 e - 4 d 9 5 - 9 d 1 e - e f 0 9 1 5 a e 1 6 f 7 "   x m l n s = " h t t p : / / s c h e m a s . m i c r o s o f t . c o m / D a t a M a s h u p " > A A A A A B Y D A A B Q S w M E F A A C A A g A g I i z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C A i L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I i z U C i K R 7 g O A A A A E Q A A A B M A H A B G b 3 J t d W x h c y 9 T Z W N 0 a W 9 u M S 5 t I K I Y A C i g F A A A A A A A A A A A A A A A A A A A A A A A A A A A A C t O T S 7 J z M 9 T C I b Q h t Y A U E s B A i 0 A F A A C A A g A g I i z U M g u c i y m A A A A + A A A A B I A A A A A A A A A A A A A A A A A A A A A A E N v b m Z p Z y 9 Q Y W N r Y W d l L n h t b F B L A Q I t A B Q A A g A I A I C I s 1 A P y u m r p A A A A O k A A A A T A A A A A A A A A A A A A A A A A P I A A A B b Q 2 9 u d G V u d F 9 U e X B l c 1 0 u e G 1 s U E s B A i 0 A F A A C A A g A g I i z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O z b / z m 5 n R O q i A Z 4 D 6 W D S U A A A A A A g A A A A A A E G Y A A A A B A A A g A A A A W h 9 b R R P a R 8 p E r t 0 E Q D 0 1 K j E B B X O A 4 Z R j O A q S X g U L a Z g A A A A A D o A A A A A C A A A g A A A A 2 T 3 8 / w F v a 2 6 g y o s D J f x Y 7 D T W c c b r A J p l B I c G 7 z F j m X h Q A A A A q m k U S 9 W P n L Q 7 C x 7 p v G + h a R a Z C 9 y M M X J s v m I c D c W d u O E j / f X a i V V a R k p Y n 8 V S 8 A 2 5 Z d / f u S 9 G 4 o w d b g f s c f X n + w p 7 C P 6 M o v U 8 1 f / D E m v C 9 Z x A A A A A U J 4 K W U 5 N F 2 b 9 X i a i 2 a p r D 7 R N l K S B y U X f z n Y P c P + 2 i 5 J h M e o J / 3 D f V K 6 G R q k V 1 B u S 7 r d R m R V k m T C N n B C + x 8 A 9 K Q = = < / D a t a M a s h u p > 
</file>

<file path=customXml/itemProps1.xml><?xml version="1.0" encoding="utf-8"?>
<ds:datastoreItem xmlns:ds="http://schemas.openxmlformats.org/officeDocument/2006/customXml" ds:itemID="{D37EC07C-5C5C-4D56-B352-1EEB61CB9E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Expense-RD</vt:lpstr>
      <vt:lpstr>Expense-MKT</vt:lpstr>
      <vt:lpstr>Expense-OP</vt:lpstr>
      <vt:lpstr>Expense-Adm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Matt</cp:lastModifiedBy>
  <dcterms:created xsi:type="dcterms:W3CDTF">2020-05-18T08:38:39Z</dcterms:created>
  <dcterms:modified xsi:type="dcterms:W3CDTF">2020-05-25T10:24:15Z</dcterms:modified>
</cp:coreProperties>
</file>