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MidSe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<sst xmlns="http://schemas.openxmlformats.org/spreadsheetml/2006/main" count="178" uniqueCount="178">
  <si>
    <t xml:space="preserve">Name</t>
  </si>
  <si>
    <t xml:space="preserve">Roll No</t>
  </si>
  <si>
    <t xml:space="preserve">Q1 (20)</t>
  </si>
  <si>
    <t xml:space="preserve">Q2 (25)</t>
  </si>
  <si>
    <t xml:space="preserve">Q3 (20)</t>
  </si>
  <si>
    <t xml:space="preserve">Q1 (6.25)</t>
  </si>
  <si>
    <t xml:space="preserve">Q2 (6.25)</t>
  </si>
  <si>
    <t xml:space="preserve">Q3 (6.25)</t>
  </si>
  <si>
    <t xml:space="preserve">Total (18.75)</t>
  </si>
  <si>
    <t xml:space="preserve">Himanshu Duniwal</t>
  </si>
  <si>
    <t xml:space="preserve">R Shrinivas</t>
  </si>
  <si>
    <t xml:space="preserve">Zinzuwadia Vinit</t>
  </si>
  <si>
    <t xml:space="preserve">Mayank Kumar Singh</t>
  </si>
  <si>
    <t xml:space="preserve">Lavesh Meena</t>
  </si>
  <si>
    <t xml:space="preserve">Laxman Kumar</t>
  </si>
  <si>
    <t xml:space="preserve">Shyam Nitin Thombre</t>
  </si>
  <si>
    <t xml:space="preserve">Nitish Tongia</t>
  </si>
  <si>
    <t xml:space="preserve">Siddhartha C V</t>
  </si>
  <si>
    <t xml:space="preserve">Siddharth Rajeev Maniar</t>
  </si>
  <si>
    <t xml:space="preserve">Inderjeet Jayakumar Nair</t>
  </si>
  <si>
    <t xml:space="preserve">Ayan Sharma</t>
  </si>
  <si>
    <t xml:space="preserve">Shivanshu Gupta</t>
  </si>
  <si>
    <t xml:space="preserve">Anubhav Goel</t>
  </si>
  <si>
    <t xml:space="preserve">Sumrit Gupta</t>
  </si>
  <si>
    <t xml:space="preserve">Aishwarya Agarwal</t>
  </si>
  <si>
    <t xml:space="preserve">Arvadia Kevin Dharmesh</t>
  </si>
  <si>
    <t xml:space="preserve">Thorve Rajesh Bhaskar</t>
  </si>
  <si>
    <t xml:space="preserve">Pawar Atharv Amar</t>
  </si>
  <si>
    <t xml:space="preserve">Syomantak Chaudhuri</t>
  </si>
  <si>
    <t xml:space="preserve">Anugole Sai Gaurav</t>
  </si>
  <si>
    <t xml:space="preserve">Anwesh Mohanty</t>
  </si>
  <si>
    <t xml:space="preserve">Parth Vinod Patil</t>
  </si>
  <si>
    <t xml:space="preserve">Vedant Anil Satav</t>
  </si>
  <si>
    <t xml:space="preserve">Ameya Sameer Anjarlekar</t>
  </si>
  <si>
    <t xml:space="preserve">Shriram Girish Lokhande</t>
  </si>
  <si>
    <t xml:space="preserve">Sahil Harish Walke</t>
  </si>
  <si>
    <t xml:space="preserve">Ojas Sanjiv Thakur</t>
  </si>
  <si>
    <t xml:space="preserve">Titas Chakraborty</t>
  </si>
  <si>
    <t xml:space="preserve">Ghoderao Kusumit Sudesh</t>
  </si>
  <si>
    <t xml:space="preserve">Parth Milind Shettiwar</t>
  </si>
  <si>
    <t xml:space="preserve">Dipesh Hemchandra Tamboli</t>
  </si>
  <si>
    <t xml:space="preserve">Saksham Khandelwal</t>
  </si>
  <si>
    <t xml:space="preserve">Sunil Meena</t>
  </si>
  <si>
    <t xml:space="preserve">Prakash Prasad</t>
  </si>
  <si>
    <t xml:space="preserve">Priyanshu Jharwal</t>
  </si>
  <si>
    <t xml:space="preserve">Navneet Prabhat</t>
  </si>
  <si>
    <t xml:space="preserve">Chandra Shekhar</t>
  </si>
  <si>
    <t xml:space="preserve">Pranjal Jain</t>
  </si>
  <si>
    <t xml:space="preserve">Jayesh Songara</t>
  </si>
  <si>
    <t xml:space="preserve">Jaswant Singh</t>
  </si>
  <si>
    <t xml:space="preserve">Gaurav Anand</t>
  </si>
  <si>
    <t xml:space="preserve">Farhan Ali</t>
  </si>
  <si>
    <t xml:space="preserve">Nilesh Kumar</t>
  </si>
  <si>
    <t xml:space="preserve">Anav Agrawal</t>
  </si>
  <si>
    <t xml:space="preserve">Jayesh Choudhary</t>
  </si>
  <si>
    <t xml:space="preserve">Vishesh Verma</t>
  </si>
  <si>
    <t xml:space="preserve">Akshat Singhal</t>
  </si>
  <si>
    <t xml:space="preserve">Bevara Lakshmi Kowshik</t>
  </si>
  <si>
    <t xml:space="preserve">Preetam Pinnada</t>
  </si>
  <si>
    <t xml:space="preserve">Chelli Gnanchand</t>
  </si>
  <si>
    <t xml:space="preserve">Varrey Rishi</t>
  </si>
  <si>
    <t xml:space="preserve">Bandaru Sri Harsha</t>
  </si>
  <si>
    <t xml:space="preserve">Rishabh Gopichand Ramteke</t>
  </si>
  <si>
    <t xml:space="preserve">Seeram Ram Prakash Sri Sai</t>
  </si>
  <si>
    <t xml:space="preserve">Bojja Sai Vamseedhar Reddy</t>
  </si>
  <si>
    <t xml:space="preserve">Modhugu Rineeth</t>
  </si>
  <si>
    <t xml:space="preserve">Aaron John Sabu</t>
  </si>
  <si>
    <t xml:space="preserve">Koustav Jana</t>
  </si>
  <si>
    <t xml:space="preserve">Meruva Anjaneya Prasad</t>
  </si>
  <si>
    <t xml:space="preserve">Ponnada Prem Sekhar</t>
  </si>
  <si>
    <t xml:space="preserve">Uddhav Aggarwal</t>
  </si>
  <si>
    <t xml:space="preserve">Dhruv Ishan Bhardwaj</t>
  </si>
  <si>
    <t xml:space="preserve">Srisht Fateh Singh</t>
  </si>
  <si>
    <t xml:space="preserve">Vaibhav Malviya</t>
  </si>
  <si>
    <t xml:space="preserve">Rohan Bansal</t>
  </si>
  <si>
    <t xml:space="preserve">Ranjeet Patel</t>
  </si>
  <si>
    <t xml:space="preserve">Vishwas Bharti</t>
  </si>
  <si>
    <t xml:space="preserve">Mehta Denil Pareshbhai</t>
  </si>
  <si>
    <t xml:space="preserve">Jian Manish Vora</t>
  </si>
  <si>
    <t xml:space="preserve">Shaurya Chopra</t>
  </si>
  <si>
    <t xml:space="preserve">Patil Vaidehi Ramesh</t>
  </si>
  <si>
    <t xml:space="preserve">S Nithishkumar</t>
  </si>
  <si>
    <t xml:space="preserve">Dhirendra Singh</t>
  </si>
  <si>
    <t xml:space="preserve">09d07030</t>
  </si>
  <si>
    <t xml:space="preserve">YASH NIMJE</t>
  </si>
  <si>
    <t xml:space="preserve">14d070052</t>
  </si>
  <si>
    <t xml:space="preserve">Mohak Sahu </t>
  </si>
  <si>
    <t xml:space="preserve">15D070047</t>
  </si>
  <si>
    <t xml:space="preserve">Divya Dan Lakra</t>
  </si>
  <si>
    <t xml:space="preserve">15d070051</t>
  </si>
  <si>
    <t xml:space="preserve">Nikhil Dev</t>
  </si>
  <si>
    <t xml:space="preserve">15D070059</t>
  </si>
  <si>
    <t xml:space="preserve">Uday Chaudhary</t>
  </si>
  <si>
    <t xml:space="preserve">15d070064</t>
  </si>
  <si>
    <t xml:space="preserve">Zote Ajit Sanjay</t>
  </si>
  <si>
    <t xml:space="preserve">16d070002</t>
  </si>
  <si>
    <t xml:space="preserve">Unmesh Ajay Raskar</t>
  </si>
  <si>
    <t xml:space="preserve">16d070021</t>
  </si>
  <si>
    <t xml:space="preserve">Sarthak Kapse</t>
  </si>
  <si>
    <t xml:space="preserve">16d070041</t>
  </si>
  <si>
    <t xml:space="preserve">Rathod Harekrissna Upendra</t>
  </si>
  <si>
    <t xml:space="preserve">17d070001</t>
  </si>
  <si>
    <t xml:space="preserve">Shivani Vilas Nandgaonkar</t>
  </si>
  <si>
    <t xml:space="preserve">17d070003</t>
  </si>
  <si>
    <t xml:space="preserve">Utkarsh Rajendra Bhalode</t>
  </si>
  <si>
    <t xml:space="preserve">17d070006</t>
  </si>
  <si>
    <t xml:space="preserve">Rishabh Atul Dahale</t>
  </si>
  <si>
    <t xml:space="preserve">17d070008</t>
  </si>
  <si>
    <t xml:space="preserve">Madhur Sudarshan</t>
  </si>
  <si>
    <t xml:space="preserve">17d070009</t>
  </si>
  <si>
    <t xml:space="preserve">Shubham Anand Jain</t>
  </si>
  <si>
    <t xml:space="preserve">17d070010</t>
  </si>
  <si>
    <t xml:space="preserve">Vaidya Mithilesh Mandar</t>
  </si>
  <si>
    <t xml:space="preserve">17d070011</t>
  </si>
  <si>
    <t xml:space="preserve">Paras Vijay Bodake</t>
  </si>
  <si>
    <t xml:space="preserve">17d070013</t>
  </si>
  <si>
    <t xml:space="preserve">Nakrani Prajval Sushil</t>
  </si>
  <si>
    <t xml:space="preserve">17d070014</t>
  </si>
  <si>
    <t xml:space="preserve">Pragati Shuddhodhan Meshram</t>
  </si>
  <si>
    <t xml:space="preserve">17d070017</t>
  </si>
  <si>
    <t xml:space="preserve">Abhishek Sandeep Tanpure</t>
  </si>
  <si>
    <t xml:space="preserve">17d070018</t>
  </si>
  <si>
    <t xml:space="preserve">Siddharth Chandak</t>
  </si>
  <si>
    <t xml:space="preserve">17d070019</t>
  </si>
  <si>
    <t xml:space="preserve">Sakshee Anil Pimpale</t>
  </si>
  <si>
    <t xml:space="preserve">17d070021</t>
  </si>
  <si>
    <t xml:space="preserve">Karan Suresh Chate</t>
  </si>
  <si>
    <t xml:space="preserve">17d070023</t>
  </si>
  <si>
    <t xml:space="preserve">Sammed Mukesh Mangale</t>
  </si>
  <si>
    <t xml:space="preserve">17d070025</t>
  </si>
  <si>
    <t xml:space="preserve">Tavish Mina</t>
  </si>
  <si>
    <t xml:space="preserve">17d070028</t>
  </si>
  <si>
    <t xml:space="preserve">Sarthak Jain</t>
  </si>
  <si>
    <t xml:space="preserve">17d070030</t>
  </si>
  <si>
    <t xml:space="preserve">Bhavesh Garg</t>
  </si>
  <si>
    <t xml:space="preserve">17d070031</t>
  </si>
  <si>
    <t xml:space="preserve">Ayush Raj Mehrotra</t>
  </si>
  <si>
    <t xml:space="preserve">17d070034</t>
  </si>
  <si>
    <t xml:space="preserve">Nishant Nishant</t>
  </si>
  <si>
    <t xml:space="preserve">17d070035</t>
  </si>
  <si>
    <t xml:space="preserve">Aditya Khanna</t>
  </si>
  <si>
    <t xml:space="preserve">17d070036</t>
  </si>
  <si>
    <t xml:space="preserve">Shreyas Goenka</t>
  </si>
  <si>
    <t xml:space="preserve">17d070037</t>
  </si>
  <si>
    <t xml:space="preserve">Divyansh Ahuja</t>
  </si>
  <si>
    <t xml:space="preserve">17d070038</t>
  </si>
  <si>
    <t xml:space="preserve">Pradeep Kumar Kadela</t>
  </si>
  <si>
    <t xml:space="preserve">17d070040</t>
  </si>
  <si>
    <t xml:space="preserve">Karan Amaliya</t>
  </si>
  <si>
    <t xml:space="preserve">17d070042</t>
  </si>
  <si>
    <t xml:space="preserve">Nitish Kumar Das</t>
  </si>
  <si>
    <t xml:space="preserve">17d070046</t>
  </si>
  <si>
    <t xml:space="preserve">Mohd Safwan Safwan</t>
  </si>
  <si>
    <t xml:space="preserve">17d070047</t>
  </si>
  <si>
    <t xml:space="preserve">Botcha Ritesh Sadwik</t>
  </si>
  <si>
    <t xml:space="preserve">17d070051</t>
  </si>
  <si>
    <t xml:space="preserve">Etcherla Harshavardhan</t>
  </si>
  <si>
    <t xml:space="preserve">17d070052</t>
  </si>
  <si>
    <t xml:space="preserve">Vemula Madhavan</t>
  </si>
  <si>
    <t xml:space="preserve">17d070054</t>
  </si>
  <si>
    <t xml:space="preserve">Agulla Surya Bharath</t>
  </si>
  <si>
    <t xml:space="preserve">17d070055</t>
  </si>
  <si>
    <t xml:space="preserve">Tirupati Saketh Chandra</t>
  </si>
  <si>
    <t xml:space="preserve">17d070056</t>
  </si>
  <si>
    <t xml:space="preserve">Vanapali Anirudh</t>
  </si>
  <si>
    <t xml:space="preserve">17d070061</t>
  </si>
  <si>
    <t xml:space="preserve">Jeetika Jeetika</t>
  </si>
  <si>
    <t xml:space="preserve">17d070062</t>
  </si>
  <si>
    <t xml:space="preserve">Harsh Prashant Dolhare</t>
  </si>
  <si>
    <t xml:space="preserve">17d100009</t>
  </si>
  <si>
    <t xml:space="preserve">Sanjoli Sanjoli</t>
  </si>
  <si>
    <t xml:space="preserve">17d100013</t>
  </si>
  <si>
    <t xml:space="preserve">Denis Pauls</t>
  </si>
  <si>
    <t xml:space="preserve">19v071004</t>
  </si>
  <si>
    <t xml:space="preserve">Count</t>
  </si>
  <si>
    <t xml:space="preserve">Average</t>
  </si>
  <si>
    <t xml:space="preserve">Maximum</t>
  </si>
  <si>
    <t xml:space="preserve">Minimum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</si>
</sst>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5.74"/>
    <col collapsed="false" customWidth="true" hidden="false" outlineLevel="0" max="2" min="2" style="0" width="14.43"/>
    <col collapsed="false" customWidth="true" hidden="false" outlineLevel="0" max="5" min="3" style="0" width="8.52"/>
    <col collapsed="false" customWidth="true" hidden="false" outlineLevel="0" max="8" min="6" style="0" width="10.18"/>
    <col collapsed="false" customWidth="true" hidden="false" outlineLevel="0" max="1023" min="9" style="0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3.8" hidden="false" customHeight="false" outlineLevel="0" collapsed="false">
      <c r="A2" s="0" t="s">
        <v>9</v>
      </c>
      <c r="B2" s="2" t="n">
        <v>150070028</v>
      </c>
      <c r="G2" s="0" t="n">
        <f aca="false">C2*6.25/20</f>
        <v>0</v>
      </c>
      <c r="H2" s="0" t="n">
        <f aca="false">D2*6.25/25</f>
        <v>0</v>
      </c>
      <c r="I2" s="0" t="n">
        <f aca="false">E2*6.25/20</f>
        <v>0</v>
      </c>
      <c r="J2" s="0" t="n">
        <f aca="false">ROUND(G2+H2+I2, 3)</f>
        <v>0</v>
      </c>
    </row>
    <row r="3" customFormat="false" ht="13.8" hidden="false" customHeight="false" outlineLevel="0" collapsed="false">
      <c r="A3" s="0" t="s">
        <v>10</v>
      </c>
      <c r="B3" s="2" t="n">
        <v>150070036</v>
      </c>
      <c r="C3" s="0" t="n">
        <v>12.11</v>
      </c>
      <c r="D3" s="0" t="n">
        <v>22</v>
      </c>
      <c r="E3" s="0" t="n">
        <v>12</v>
      </c>
      <c r="G3" s="0" t="n">
        <f aca="false">C3*6.25/20</f>
        <v>3.784375</v>
      </c>
      <c r="H3" s="0" t="n">
        <f aca="false">D3*6.25/25</f>
        <v>5.5</v>
      </c>
      <c r="I3" s="0" t="n">
        <f aca="false">E3*6.25/20</f>
        <v>3.75</v>
      </c>
      <c r="J3" s="3" t="n">
        <f aca="false">ROUND(G3+H3+I3, 3)</f>
        <v>13.034</v>
      </c>
    </row>
    <row r="4" customFormat="false" ht="13.8" hidden="false" customHeight="false" outlineLevel="0" collapsed="false">
      <c r="A4" s="0" t="s">
        <v>11</v>
      </c>
      <c r="B4" s="2" t="n">
        <v>160070005</v>
      </c>
      <c r="C4" s="0" t="n">
        <v>15.26</v>
      </c>
      <c r="D4" s="0" t="n">
        <v>8</v>
      </c>
      <c r="F4" s="4"/>
      <c r="G4" s="0" t="n">
        <f aca="false">C4*6.25/20</f>
        <v>4.76875</v>
      </c>
      <c r="H4" s="0" t="n">
        <f aca="false">D4*6.25/25</f>
        <v>2</v>
      </c>
      <c r="I4" s="0" t="n">
        <f aca="false">E4*6.25/20</f>
        <v>0</v>
      </c>
      <c r="J4" s="0" t="n">
        <f aca="false">ROUND(G4+H4+I4, 3)</f>
        <v>6.769</v>
      </c>
    </row>
    <row r="5" customFormat="false" ht="13.8" hidden="false" customHeight="false" outlineLevel="0" collapsed="false">
      <c r="A5" s="0" t="s">
        <v>12</v>
      </c>
      <c r="B5" s="2" t="n">
        <v>160070019</v>
      </c>
      <c r="C5" s="0" t="n">
        <v>13.5</v>
      </c>
      <c r="D5" s="0" t="n">
        <v>24</v>
      </c>
      <c r="G5" s="0" t="n">
        <f aca="false">C5*6.25/20</f>
        <v>4.21875</v>
      </c>
      <c r="H5" s="0" t="n">
        <f aca="false">D5*6.25/25</f>
        <v>6</v>
      </c>
      <c r="I5" s="0" t="n">
        <f aca="false">E5*6.25/20</f>
        <v>0</v>
      </c>
      <c r="J5" s="0" t="n">
        <f aca="false">ROUND(G5+H5+I5, 3)</f>
        <v>10.219</v>
      </c>
    </row>
    <row r="6" customFormat="false" ht="13.8" hidden="false" customHeight="false" outlineLevel="0" collapsed="false">
      <c r="A6" s="0" t="s">
        <v>13</v>
      </c>
      <c r="B6" s="2" t="n">
        <v>160070027</v>
      </c>
      <c r="C6" s="0" t="n">
        <v>13</v>
      </c>
      <c r="D6" s="0" t="n">
        <v>18</v>
      </c>
      <c r="E6" s="0" t="n">
        <v>9.5</v>
      </c>
      <c r="G6" s="0" t="n">
        <f aca="false">C6*6.25/20</f>
        <v>4.0625</v>
      </c>
      <c r="H6" s="0" t="n">
        <f aca="false">D6*6.25/25</f>
        <v>4.5</v>
      </c>
      <c r="I6" s="0" t="n">
        <f aca="false">E6*6.25/20</f>
        <v>2.96875</v>
      </c>
      <c r="J6" s="0" t="n">
        <f aca="false">ROUND(G6+H6+I6, 3)</f>
        <v>11.531</v>
      </c>
    </row>
    <row r="7" customFormat="false" ht="13.8" hidden="false" customHeight="false" outlineLevel="0" collapsed="false">
      <c r="A7" s="0" t="s">
        <v>14</v>
      </c>
      <c r="B7" s="2" t="n">
        <v>160070030</v>
      </c>
      <c r="C7" s="0" t="n">
        <v>2.5</v>
      </c>
      <c r="D7" s="0" t="n">
        <v>4</v>
      </c>
      <c r="E7" s="0" t="n">
        <v>4.5</v>
      </c>
      <c r="G7" s="0" t="n">
        <f aca="false">C7*6.25/20</f>
        <v>0.78125</v>
      </c>
      <c r="H7" s="0" t="n">
        <f aca="false">D7*6.25/25</f>
        <v>1</v>
      </c>
      <c r="I7" s="0" t="n">
        <f aca="false">E7*6.25/20</f>
        <v>1.40625</v>
      </c>
      <c r="J7" s="0" t="n">
        <f aca="false">ROUND(G7+H7+I7, 3)</f>
        <v>3.188</v>
      </c>
    </row>
    <row r="8" customFormat="false" ht="13.8" hidden="false" customHeight="false" outlineLevel="0" collapsed="false">
      <c r="A8" s="0" t="s">
        <v>15</v>
      </c>
      <c r="B8" s="2" t="n">
        <v>170010023</v>
      </c>
      <c r="C8" s="0" t="n">
        <v>10</v>
      </c>
      <c r="D8" s="0" t="n">
        <v>11</v>
      </c>
      <c r="E8" s="0" t="n">
        <v>16</v>
      </c>
      <c r="G8" s="0" t="n">
        <f aca="false">C8*6.25/20</f>
        <v>3.125</v>
      </c>
      <c r="H8" s="0" t="n">
        <f aca="false">D8*6.25/25</f>
        <v>2.75</v>
      </c>
      <c r="I8" s="0" t="n">
        <f aca="false">E8*6.25/20</f>
        <v>5</v>
      </c>
      <c r="J8" s="0" t="n">
        <f aca="false">ROUND(G8+H8+I8, 3)</f>
        <v>10.875</v>
      </c>
    </row>
    <row r="9" customFormat="false" ht="13.8" hidden="false" customHeight="false" outlineLevel="0" collapsed="false">
      <c r="A9" s="0" t="s">
        <v>16</v>
      </c>
      <c r="B9" s="2" t="n">
        <v>170010042</v>
      </c>
      <c r="C9" s="0" t="n">
        <v>12</v>
      </c>
      <c r="D9" s="0" t="n">
        <v>10</v>
      </c>
      <c r="E9" s="0" t="n">
        <v>13</v>
      </c>
      <c r="G9" s="0" t="n">
        <f aca="false">C9*6.25/20</f>
        <v>3.75</v>
      </c>
      <c r="H9" s="0" t="n">
        <f aca="false">D9*6.25/25</f>
        <v>2.5</v>
      </c>
      <c r="I9" s="0" t="n">
        <f aca="false">E9*6.25/20</f>
        <v>4.0625</v>
      </c>
      <c r="J9" s="0" t="n">
        <f aca="false">ROUND(G9+H9+I9, 3)</f>
        <v>10.313</v>
      </c>
    </row>
    <row r="10" customFormat="false" ht="13.8" hidden="false" customHeight="false" outlineLevel="0" collapsed="false">
      <c r="A10" s="0" t="s">
        <v>17</v>
      </c>
      <c r="B10" s="2" t="n">
        <v>170010050</v>
      </c>
      <c r="E10" s="0" t="n">
        <v>12.5</v>
      </c>
      <c r="G10" s="0" t="n">
        <f aca="false">C10*6.25/20</f>
        <v>0</v>
      </c>
      <c r="H10" s="0" t="n">
        <f aca="false">D10*6.25/25</f>
        <v>0</v>
      </c>
      <c r="I10" s="0" t="n">
        <f aca="false">E10*6.25/20</f>
        <v>3.90625</v>
      </c>
      <c r="J10" s="0" t="n">
        <f aca="false">ROUND(G10+H10+I10, 3)</f>
        <v>3.906</v>
      </c>
    </row>
    <row r="11" customFormat="false" ht="13.8" hidden="false" customHeight="false" outlineLevel="0" collapsed="false">
      <c r="A11" s="0" t="s">
        <v>18</v>
      </c>
      <c r="B11" s="2" t="n">
        <v>170020006</v>
      </c>
      <c r="C11" s="0" t="n">
        <v>14.21</v>
      </c>
      <c r="D11" s="0" t="n">
        <v>7</v>
      </c>
      <c r="E11" s="0" t="n">
        <v>14</v>
      </c>
      <c r="G11" s="0" t="n">
        <f aca="false">C11*6.25/20</f>
        <v>4.440625</v>
      </c>
      <c r="H11" s="0" t="n">
        <f aca="false">D11*6.25/25</f>
        <v>1.75</v>
      </c>
      <c r="I11" s="0" t="n">
        <f aca="false">E11*6.25/20</f>
        <v>4.375</v>
      </c>
      <c r="J11" s="0" t="n">
        <f aca="false">ROUND(G11+H11+I11, 3)</f>
        <v>10.566</v>
      </c>
    </row>
    <row r="12" customFormat="false" ht="13.8" hidden="false" customHeight="false" outlineLevel="0" collapsed="false">
      <c r="A12" s="0" t="s">
        <v>19</v>
      </c>
      <c r="B12" s="2" t="n">
        <v>170020013</v>
      </c>
      <c r="C12" s="0" t="n">
        <v>17.37</v>
      </c>
      <c r="D12" s="0" t="n">
        <v>18</v>
      </c>
      <c r="E12" s="0" t="n">
        <v>10</v>
      </c>
      <c r="G12" s="0" t="n">
        <f aca="false">C12*6.25/20</f>
        <v>5.428125</v>
      </c>
      <c r="H12" s="0" t="n">
        <f aca="false">D12*6.25/25</f>
        <v>4.5</v>
      </c>
      <c r="I12" s="0" t="n">
        <f aca="false">E12*6.25/20</f>
        <v>3.125</v>
      </c>
      <c r="J12" s="3" t="n">
        <f aca="false">ROUND(G12+H12+I12, 3)</f>
        <v>13.053</v>
      </c>
    </row>
    <row r="13" customFormat="false" ht="13.8" hidden="false" customHeight="false" outlineLevel="0" collapsed="false">
      <c r="A13" s="0" t="s">
        <v>20</v>
      </c>
      <c r="B13" s="2" t="n">
        <v>170020023</v>
      </c>
      <c r="C13" s="0" t="n">
        <v>12</v>
      </c>
      <c r="D13" s="0" t="n">
        <v>7</v>
      </c>
      <c r="E13" s="0" t="n">
        <v>17</v>
      </c>
      <c r="G13" s="0" t="n">
        <f aca="false">C13*6.25/20</f>
        <v>3.75</v>
      </c>
      <c r="H13" s="0" t="n">
        <f aca="false">D13*6.25/25</f>
        <v>1.75</v>
      </c>
      <c r="I13" s="0" t="n">
        <f aca="false">E13*6.25/20</f>
        <v>5.3125</v>
      </c>
      <c r="J13" s="0" t="n">
        <f aca="false">ROUND(G13+H13+I13, 3)</f>
        <v>10.813</v>
      </c>
    </row>
    <row r="14" customFormat="false" ht="13.8" hidden="false" customHeight="false" outlineLevel="0" collapsed="false">
      <c r="A14" s="0" t="s">
        <v>21</v>
      </c>
      <c r="B14" s="2" t="n">
        <v>170020032</v>
      </c>
      <c r="C14" s="0" t="n">
        <v>8</v>
      </c>
      <c r="D14" s="0" t="n">
        <v>20</v>
      </c>
      <c r="E14" s="0" t="n">
        <v>17</v>
      </c>
      <c r="G14" s="0" t="n">
        <f aca="false">C14*6.25/20</f>
        <v>2.5</v>
      </c>
      <c r="H14" s="0" t="n">
        <f aca="false">D14*6.25/25</f>
        <v>5</v>
      </c>
      <c r="I14" s="0" t="n">
        <f aca="false">E14*6.25/20</f>
        <v>5.3125</v>
      </c>
      <c r="J14" s="3" t="n">
        <f aca="false">ROUND(G14+H14+I14, 3)</f>
        <v>12.813</v>
      </c>
    </row>
    <row r="15" customFormat="false" ht="13.8" hidden="false" customHeight="false" outlineLevel="0" collapsed="false">
      <c r="A15" s="0" t="s">
        <v>22</v>
      </c>
      <c r="B15" s="2" t="n">
        <v>170040043</v>
      </c>
      <c r="C15" s="0" t="n">
        <v>13.16</v>
      </c>
      <c r="D15" s="0" t="n">
        <v>17</v>
      </c>
      <c r="E15" s="0" t="n">
        <v>15</v>
      </c>
      <c r="G15" s="0" t="n">
        <f aca="false">C15*6.25/20</f>
        <v>4.1125</v>
      </c>
      <c r="H15" s="0" t="n">
        <f aca="false">D15*6.25/25</f>
        <v>4.25</v>
      </c>
      <c r="I15" s="0" t="n">
        <f aca="false">E15*6.25/20</f>
        <v>4.6875</v>
      </c>
      <c r="J15" s="3" t="n">
        <f aca="false">ROUND(G15+H15+I15, 3)</f>
        <v>13.05</v>
      </c>
    </row>
    <row r="16" customFormat="false" ht="13.8" hidden="false" customHeight="false" outlineLevel="0" collapsed="false">
      <c r="A16" s="0" t="s">
        <v>23</v>
      </c>
      <c r="B16" s="2" t="n">
        <v>170040044</v>
      </c>
      <c r="C16" s="0" t="n">
        <v>6</v>
      </c>
      <c r="D16" s="0" t="n">
        <v>6</v>
      </c>
      <c r="E16" s="0" t="n">
        <v>9.5</v>
      </c>
      <c r="G16" s="0" t="n">
        <f aca="false">C16*6.25/20</f>
        <v>1.875</v>
      </c>
      <c r="H16" s="0" t="n">
        <f aca="false">D16*6.25/25</f>
        <v>1.5</v>
      </c>
      <c r="I16" s="0" t="n">
        <f aca="false">E16*6.25/20</f>
        <v>2.96875</v>
      </c>
      <c r="J16" s="0" t="n">
        <f aca="false">ROUND(G16+H16+I16, 3)</f>
        <v>6.344</v>
      </c>
    </row>
    <row r="17" customFormat="false" ht="13.8" hidden="false" customHeight="false" outlineLevel="0" collapsed="false">
      <c r="A17" s="0" t="s">
        <v>24</v>
      </c>
      <c r="B17" s="2" t="n">
        <v>170040118</v>
      </c>
      <c r="C17" s="0" t="n">
        <v>16</v>
      </c>
      <c r="D17" s="0" t="n">
        <v>14</v>
      </c>
      <c r="E17" s="0" t="n">
        <v>14</v>
      </c>
      <c r="G17" s="0" t="n">
        <f aca="false">C17*6.25/20</f>
        <v>5</v>
      </c>
      <c r="H17" s="0" t="n">
        <f aca="false">D17*6.25/25</f>
        <v>3.5</v>
      </c>
      <c r="I17" s="0" t="n">
        <f aca="false">E17*6.25/20</f>
        <v>4.375</v>
      </c>
      <c r="J17" s="3" t="n">
        <f aca="false">ROUND(G17+H17+I17, 3)</f>
        <v>12.875</v>
      </c>
    </row>
    <row r="18" customFormat="false" ht="13.8" hidden="false" customHeight="false" outlineLevel="0" collapsed="false">
      <c r="A18" s="0" t="s">
        <v>25</v>
      </c>
      <c r="B18" s="2" t="n">
        <v>170070001</v>
      </c>
      <c r="C18" s="0" t="n">
        <v>15</v>
      </c>
      <c r="D18" s="0" t="n">
        <v>19</v>
      </c>
      <c r="E18" s="0" t="n">
        <v>13</v>
      </c>
      <c r="G18" s="0" t="n">
        <f aca="false">C18*6.25/20</f>
        <v>4.6875</v>
      </c>
      <c r="H18" s="0" t="n">
        <f aca="false">D18*6.25/25</f>
        <v>4.75</v>
      </c>
      <c r="I18" s="0" t="n">
        <f aca="false">E18*6.25/20</f>
        <v>4.0625</v>
      </c>
      <c r="J18" s="3" t="n">
        <f aca="false">ROUND(G18+H18+I18, 3)</f>
        <v>13.5</v>
      </c>
    </row>
    <row r="19" customFormat="false" ht="13.8" hidden="false" customHeight="false" outlineLevel="0" collapsed="false">
      <c r="A19" s="0" t="s">
        <v>26</v>
      </c>
      <c r="B19" s="2" t="n">
        <v>170070002</v>
      </c>
      <c r="D19" s="0" t="n">
        <v>3</v>
      </c>
      <c r="G19" s="0" t="n">
        <f aca="false">C19*6.25/20</f>
        <v>0</v>
      </c>
      <c r="H19" s="0" t="n">
        <f aca="false">D19*6.25/25</f>
        <v>0.75</v>
      </c>
      <c r="I19" s="0" t="n">
        <f aca="false">E19*6.25/20</f>
        <v>0</v>
      </c>
      <c r="J19" s="0" t="n">
        <f aca="false">ROUND(G19+H19+I19, 3)</f>
        <v>0.75</v>
      </c>
    </row>
    <row r="20" customFormat="false" ht="13.8" hidden="false" customHeight="false" outlineLevel="0" collapsed="false">
      <c r="A20" s="0" t="s">
        <v>27</v>
      </c>
      <c r="B20" s="2" t="n">
        <v>170070003</v>
      </c>
      <c r="C20" s="0" t="n">
        <v>17</v>
      </c>
      <c r="D20" s="0" t="n">
        <v>18</v>
      </c>
      <c r="E20" s="0" t="n">
        <v>15</v>
      </c>
      <c r="G20" s="0" t="n">
        <f aca="false">C20*6.25/20</f>
        <v>5.3125</v>
      </c>
      <c r="H20" s="0" t="n">
        <f aca="false">D20*6.25/25</f>
        <v>4.5</v>
      </c>
      <c r="I20" s="0" t="n">
        <f aca="false">E20*6.25/20</f>
        <v>4.6875</v>
      </c>
      <c r="J20" s="3" t="n">
        <f aca="false">ROUND(G20+H20+I20, 3)</f>
        <v>14.5</v>
      </c>
    </row>
    <row r="21" customFormat="false" ht="13.8" hidden="false" customHeight="false" outlineLevel="0" collapsed="false">
      <c r="A21" s="0" t="s">
        <v>28</v>
      </c>
      <c r="B21" s="2" t="n">
        <v>170070004</v>
      </c>
      <c r="C21" s="0" t="n">
        <v>17.37</v>
      </c>
      <c r="D21" s="0" t="n">
        <v>19</v>
      </c>
      <c r="E21" s="0" t="n">
        <v>16</v>
      </c>
      <c r="G21" s="0" t="n">
        <f aca="false">C21*6.25/20</f>
        <v>5.428125</v>
      </c>
      <c r="H21" s="0" t="n">
        <f aca="false">D21*6.25/25</f>
        <v>4.75</v>
      </c>
      <c r="I21" s="0" t="n">
        <f aca="false">E21*6.25/20</f>
        <v>5</v>
      </c>
      <c r="J21" s="3" t="n">
        <f aca="false">ROUND(G21+H21+I21, 3)</f>
        <v>15.178</v>
      </c>
    </row>
    <row r="22" customFormat="false" ht="13.8" hidden="false" customHeight="false" outlineLevel="0" collapsed="false">
      <c r="A22" s="0" t="s">
        <v>29</v>
      </c>
      <c r="B22" s="2" t="n">
        <v>170070008</v>
      </c>
      <c r="C22" s="0" t="n">
        <v>16.84</v>
      </c>
      <c r="D22" s="0" t="n">
        <v>16</v>
      </c>
      <c r="E22" s="0" t="n">
        <v>13</v>
      </c>
      <c r="G22" s="0" t="n">
        <f aca="false">C22*6.25/20</f>
        <v>5.2625</v>
      </c>
      <c r="H22" s="0" t="n">
        <f aca="false">D22*6.25/25</f>
        <v>4</v>
      </c>
      <c r="I22" s="0" t="n">
        <f aca="false">E22*6.25/20</f>
        <v>4.0625</v>
      </c>
      <c r="J22" s="3" t="n">
        <f aca="false">ROUND(G22+H22+I22, 3)</f>
        <v>13.325</v>
      </c>
    </row>
    <row r="23" customFormat="false" ht="13.8" hidden="false" customHeight="false" outlineLevel="0" collapsed="false">
      <c r="A23" s="0" t="s">
        <v>30</v>
      </c>
      <c r="B23" s="2" t="n">
        <v>170070009</v>
      </c>
      <c r="C23" s="0" t="n">
        <v>14</v>
      </c>
      <c r="D23" s="0" t="n">
        <v>12</v>
      </c>
      <c r="E23" s="0" t="n">
        <v>18</v>
      </c>
      <c r="G23" s="0" t="n">
        <f aca="false">C23*6.25/20</f>
        <v>4.375</v>
      </c>
      <c r="H23" s="0" t="n">
        <f aca="false">D23*6.25/25</f>
        <v>3</v>
      </c>
      <c r="I23" s="0" t="n">
        <f aca="false">E23*6.25/20</f>
        <v>5.625</v>
      </c>
      <c r="J23" s="3" t="n">
        <f aca="false">ROUND(G23+H23+I23, 3)</f>
        <v>13</v>
      </c>
    </row>
    <row r="24" customFormat="false" ht="13.8" hidden="false" customHeight="false" outlineLevel="0" collapsed="false">
      <c r="A24" s="0" t="s">
        <v>31</v>
      </c>
      <c r="B24" s="2" t="n">
        <v>170070011</v>
      </c>
      <c r="C24" s="0" t="n">
        <v>12.63</v>
      </c>
      <c r="D24" s="0" t="n">
        <v>8</v>
      </c>
      <c r="E24" s="0" t="n">
        <v>8.5</v>
      </c>
      <c r="G24" s="0" t="n">
        <f aca="false">C24*6.25/20</f>
        <v>3.946875</v>
      </c>
      <c r="H24" s="0" t="n">
        <f aca="false">D24*6.25/25</f>
        <v>2</v>
      </c>
      <c r="I24" s="0" t="n">
        <f aca="false">E24*6.25/20</f>
        <v>2.65625</v>
      </c>
      <c r="J24" s="0" t="n">
        <f aca="false">ROUND(G24+H24+I24, 3)</f>
        <v>8.603</v>
      </c>
    </row>
    <row r="25" customFormat="false" ht="13.8" hidden="false" customHeight="false" outlineLevel="0" collapsed="false">
      <c r="A25" s="0" t="s">
        <v>32</v>
      </c>
      <c r="B25" s="2" t="n">
        <v>170070012</v>
      </c>
      <c r="C25" s="0" t="n">
        <v>7.37</v>
      </c>
      <c r="D25" s="0" t="n">
        <v>16</v>
      </c>
      <c r="E25" s="0" t="n">
        <v>12.5</v>
      </c>
      <c r="G25" s="0" t="n">
        <f aca="false">C25*6.25/20</f>
        <v>2.303125</v>
      </c>
      <c r="H25" s="0" t="n">
        <f aca="false">D25*6.25/25</f>
        <v>4</v>
      </c>
      <c r="I25" s="0" t="n">
        <f aca="false">E25*6.25/20</f>
        <v>3.90625</v>
      </c>
      <c r="J25" s="0" t="n">
        <f aca="false">ROUND(G25+H25+I25, 3)</f>
        <v>10.209</v>
      </c>
    </row>
    <row r="26" customFormat="false" ht="13.8" hidden="false" customHeight="false" outlineLevel="0" collapsed="false">
      <c r="A26" s="0" t="s">
        <v>33</v>
      </c>
      <c r="B26" s="2" t="n">
        <v>170070013</v>
      </c>
      <c r="C26" s="0" t="n">
        <v>15.5</v>
      </c>
      <c r="D26" s="0" t="n">
        <v>20</v>
      </c>
      <c r="E26" s="0" t="n">
        <v>15</v>
      </c>
      <c r="G26" s="0" t="n">
        <f aca="false">C26*6.25/20</f>
        <v>4.84375</v>
      </c>
      <c r="H26" s="0" t="n">
        <f aca="false">D26*6.25/25</f>
        <v>5</v>
      </c>
      <c r="I26" s="0" t="n">
        <f aca="false">E26*6.25/20</f>
        <v>4.6875</v>
      </c>
      <c r="J26" s="3" t="n">
        <f aca="false">ROUND(G26+H26+I26, 3)</f>
        <v>14.531</v>
      </c>
    </row>
    <row r="27" customFormat="false" ht="13.8" hidden="false" customHeight="false" outlineLevel="0" collapsed="false">
      <c r="A27" s="0" t="s">
        <v>34</v>
      </c>
      <c r="B27" s="2" t="n">
        <v>170070014</v>
      </c>
      <c r="C27" s="0" t="n">
        <v>11</v>
      </c>
      <c r="D27" s="0" t="n">
        <v>15</v>
      </c>
      <c r="E27" s="0" t="n">
        <v>10.5</v>
      </c>
      <c r="G27" s="0" t="n">
        <f aca="false">C27*6.25/20</f>
        <v>3.4375</v>
      </c>
      <c r="H27" s="0" t="n">
        <f aca="false">D27*6.25/25</f>
        <v>3.75</v>
      </c>
      <c r="I27" s="0" t="n">
        <f aca="false">E27*6.25/20</f>
        <v>3.28125</v>
      </c>
      <c r="J27" s="0" t="n">
        <f aca="false">ROUND(G27+H27+I27, 3)</f>
        <v>10.469</v>
      </c>
    </row>
    <row r="28" customFormat="false" ht="13.8" hidden="false" customHeight="false" outlineLevel="0" collapsed="false">
      <c r="A28" s="0" t="s">
        <v>35</v>
      </c>
      <c r="B28" s="2" t="n">
        <v>170070016</v>
      </c>
      <c r="G28" s="0" t="n">
        <f aca="false">C28*6.25/20</f>
        <v>0</v>
      </c>
      <c r="H28" s="0" t="n">
        <f aca="false">D28*6.25/25</f>
        <v>0</v>
      </c>
      <c r="I28" s="0" t="n">
        <f aca="false">E28*6.25/20</f>
        <v>0</v>
      </c>
      <c r="J28" s="0" t="n">
        <f aca="false">ROUND(G28+H28+I28, 3)</f>
        <v>0</v>
      </c>
    </row>
    <row r="29" customFormat="false" ht="13.8" hidden="false" customHeight="false" outlineLevel="0" collapsed="false">
      <c r="A29" s="0" t="s">
        <v>36</v>
      </c>
      <c r="B29" s="2" t="n">
        <v>170070017</v>
      </c>
      <c r="C29" s="0" t="n">
        <v>13.16</v>
      </c>
      <c r="D29" s="0" t="n">
        <v>15</v>
      </c>
      <c r="E29" s="0" t="n">
        <v>15.5</v>
      </c>
      <c r="G29" s="0" t="n">
        <f aca="false">C29*6.25/20</f>
        <v>4.1125</v>
      </c>
      <c r="H29" s="0" t="n">
        <f aca="false">D29*6.25/25</f>
        <v>3.75</v>
      </c>
      <c r="I29" s="0" t="n">
        <f aca="false">E29*6.25/20</f>
        <v>4.84375</v>
      </c>
      <c r="J29" s="0" t="n">
        <f aca="false">ROUND(G29+H29+I29, 3)</f>
        <v>12.706</v>
      </c>
    </row>
    <row r="30" customFormat="false" ht="13.8" hidden="false" customHeight="false" outlineLevel="0" collapsed="false">
      <c r="A30" s="0" t="s">
        <v>37</v>
      </c>
      <c r="B30" s="2" t="n">
        <v>170070019</v>
      </c>
      <c r="C30" s="0" t="n">
        <v>16.5</v>
      </c>
      <c r="D30" s="0" t="n">
        <v>20</v>
      </c>
      <c r="E30" s="0" t="n">
        <v>19.5</v>
      </c>
      <c r="G30" s="0" t="n">
        <f aca="false">C30*6.25/20</f>
        <v>5.15625</v>
      </c>
      <c r="H30" s="0" t="n">
        <f aca="false">D30*6.25/25</f>
        <v>5</v>
      </c>
      <c r="I30" s="0" t="n">
        <f aca="false">E30*6.25/20</f>
        <v>6.09375</v>
      </c>
      <c r="J30" s="3" t="n">
        <f aca="false">ROUND(G30+H30+I30, 3)</f>
        <v>16.25</v>
      </c>
    </row>
    <row r="31" customFormat="false" ht="13.8" hidden="false" customHeight="false" outlineLevel="0" collapsed="false">
      <c r="A31" s="0" t="s">
        <v>38</v>
      </c>
      <c r="B31" s="2" t="n">
        <v>170070020</v>
      </c>
      <c r="D31" s="0" t="n">
        <v>8</v>
      </c>
      <c r="E31" s="0" t="n">
        <v>11</v>
      </c>
      <c r="G31" s="0" t="n">
        <f aca="false">C31*6.25/20</f>
        <v>0</v>
      </c>
      <c r="H31" s="0" t="n">
        <f aca="false">D31*6.25/25</f>
        <v>2</v>
      </c>
      <c r="I31" s="0" t="n">
        <f aca="false">E31*6.25/20</f>
        <v>3.4375</v>
      </c>
      <c r="J31" s="0" t="n">
        <f aca="false">ROUND(G31+H31+I31, 3)</f>
        <v>5.438</v>
      </c>
    </row>
    <row r="32" customFormat="false" ht="13.8" hidden="false" customHeight="false" outlineLevel="0" collapsed="false">
      <c r="A32" s="0" t="s">
        <v>39</v>
      </c>
      <c r="B32" s="2" t="n">
        <v>170070021</v>
      </c>
      <c r="C32" s="0" t="n">
        <v>11.58</v>
      </c>
      <c r="D32" s="0" t="n">
        <v>19</v>
      </c>
      <c r="E32" s="0" t="n">
        <v>15</v>
      </c>
      <c r="G32" s="0" t="n">
        <f aca="false">C32*6.25/20</f>
        <v>3.61875</v>
      </c>
      <c r="H32" s="0" t="n">
        <f aca="false">D32*6.25/25</f>
        <v>4.75</v>
      </c>
      <c r="I32" s="0" t="n">
        <f aca="false">E32*6.25/20</f>
        <v>4.6875</v>
      </c>
      <c r="J32" s="3" t="n">
        <f aca="false">ROUND(G32+H32+I32, 3)</f>
        <v>13.056</v>
      </c>
    </row>
    <row r="33" customFormat="false" ht="13.8" hidden="false" customHeight="false" outlineLevel="0" collapsed="false">
      <c r="A33" s="0" t="s">
        <v>40</v>
      </c>
      <c r="B33" s="2" t="n">
        <v>170070023</v>
      </c>
      <c r="C33" s="0" t="n">
        <v>11.05</v>
      </c>
      <c r="D33" s="0" t="n">
        <v>9</v>
      </c>
      <c r="E33" s="0" t="n">
        <v>15</v>
      </c>
      <c r="G33" s="0" t="n">
        <f aca="false">C33*6.25/20</f>
        <v>3.453125</v>
      </c>
      <c r="H33" s="0" t="n">
        <f aca="false">D33*6.25/25</f>
        <v>2.25</v>
      </c>
      <c r="I33" s="0" t="n">
        <f aca="false">E33*6.25/20</f>
        <v>4.6875</v>
      </c>
      <c r="J33" s="0" t="n">
        <f aca="false">ROUND(G33+H33+I33, 3)</f>
        <v>10.391</v>
      </c>
    </row>
    <row r="34" customFormat="false" ht="13.8" hidden="false" customHeight="false" outlineLevel="0" collapsed="false">
      <c r="A34" s="0" t="s">
        <v>41</v>
      </c>
      <c r="B34" s="2" t="n">
        <v>170070024</v>
      </c>
      <c r="D34" s="0" t="n">
        <v>8.5</v>
      </c>
      <c r="E34" s="0" t="n">
        <v>11.5</v>
      </c>
      <c r="G34" s="0" t="n">
        <f aca="false">C34*6.25/20</f>
        <v>0</v>
      </c>
      <c r="H34" s="0" t="n">
        <f aca="false">D34*6.25/25</f>
        <v>2.125</v>
      </c>
      <c r="I34" s="0" t="n">
        <f aca="false">E34*6.25/20</f>
        <v>3.59375</v>
      </c>
      <c r="J34" s="0" t="n">
        <f aca="false">ROUND(G34+H34+I34, 3)</f>
        <v>5.719</v>
      </c>
    </row>
    <row r="35" customFormat="false" ht="13.8" hidden="false" customHeight="false" outlineLevel="0" collapsed="false">
      <c r="A35" s="0" t="s">
        <v>42</v>
      </c>
      <c r="B35" s="2" t="n">
        <v>170070025</v>
      </c>
      <c r="C35" s="0" t="n">
        <v>11.05</v>
      </c>
      <c r="D35" s="0" t="n">
        <v>12</v>
      </c>
      <c r="E35" s="0" t="n">
        <v>13</v>
      </c>
      <c r="G35" s="0" t="n">
        <f aca="false">C35*6.25/20</f>
        <v>3.453125</v>
      </c>
      <c r="H35" s="0" t="n">
        <f aca="false">D35*6.25/25</f>
        <v>3</v>
      </c>
      <c r="I35" s="0" t="n">
        <f aca="false">E35*6.25/20</f>
        <v>4.0625</v>
      </c>
      <c r="J35" s="0" t="n">
        <f aca="false">ROUND(G35+H35+I35, 3)</f>
        <v>10.516</v>
      </c>
    </row>
    <row r="36" customFormat="false" ht="13.8" hidden="false" customHeight="false" outlineLevel="0" collapsed="false">
      <c r="A36" s="0" t="s">
        <v>43</v>
      </c>
      <c r="B36" s="2" t="n">
        <v>170070026</v>
      </c>
      <c r="C36" s="0" t="n">
        <v>8</v>
      </c>
      <c r="D36" s="0" t="n">
        <v>9</v>
      </c>
      <c r="E36" s="0" t="n">
        <v>12</v>
      </c>
      <c r="G36" s="0" t="n">
        <f aca="false">C36*6.25/20</f>
        <v>2.5</v>
      </c>
      <c r="H36" s="0" t="n">
        <f aca="false">D36*6.25/25</f>
        <v>2.25</v>
      </c>
      <c r="I36" s="0" t="n">
        <f aca="false">E36*6.25/20</f>
        <v>3.75</v>
      </c>
      <c r="J36" s="0" t="n">
        <f aca="false">ROUND(G36+H36+I36, 3)</f>
        <v>8.5</v>
      </c>
    </row>
    <row r="37" customFormat="false" ht="13.8" hidden="false" customHeight="false" outlineLevel="0" collapsed="false">
      <c r="A37" s="0" t="s">
        <v>44</v>
      </c>
      <c r="B37" s="2" t="n">
        <v>170070027</v>
      </c>
      <c r="G37" s="0" t="n">
        <f aca="false">C37*6.25/20</f>
        <v>0</v>
      </c>
      <c r="H37" s="0" t="n">
        <f aca="false">D37*6.25/25</f>
        <v>0</v>
      </c>
      <c r="I37" s="0" t="n">
        <f aca="false">E37*6.25/20</f>
        <v>0</v>
      </c>
      <c r="J37" s="0" t="n">
        <f aca="false">ROUND(G37+H37+I37, 3)</f>
        <v>0</v>
      </c>
    </row>
    <row r="38" customFormat="false" ht="13.8" hidden="false" customHeight="false" outlineLevel="0" collapsed="false">
      <c r="A38" s="0" t="s">
        <v>45</v>
      </c>
      <c r="B38" s="2" t="n">
        <v>170070028</v>
      </c>
      <c r="C38" s="0" t="n">
        <v>11.05</v>
      </c>
      <c r="D38" s="0" t="n">
        <v>11</v>
      </c>
      <c r="E38" s="0" t="n">
        <v>8.5</v>
      </c>
      <c r="G38" s="0" t="n">
        <f aca="false">C38*6.25/20</f>
        <v>3.453125</v>
      </c>
      <c r="H38" s="0" t="n">
        <f aca="false">D38*6.25/25</f>
        <v>2.75</v>
      </c>
      <c r="I38" s="0" t="n">
        <f aca="false">E38*6.25/20</f>
        <v>2.65625</v>
      </c>
      <c r="J38" s="0" t="n">
        <f aca="false">ROUND(G38+H38+I38, 3)</f>
        <v>8.859</v>
      </c>
    </row>
    <row r="39" customFormat="false" ht="13.8" hidden="false" customHeight="false" outlineLevel="0" collapsed="false">
      <c r="A39" s="0" t="s">
        <v>46</v>
      </c>
      <c r="B39" s="2" t="n">
        <v>170070029</v>
      </c>
      <c r="C39" s="0" t="n">
        <v>13</v>
      </c>
      <c r="D39" s="0" t="n">
        <v>6</v>
      </c>
      <c r="E39" s="0" t="n">
        <v>7.5</v>
      </c>
      <c r="G39" s="0" t="n">
        <f aca="false">C39*6.25/20</f>
        <v>4.0625</v>
      </c>
      <c r="H39" s="0" t="n">
        <f aca="false">D39*6.25/25</f>
        <v>1.5</v>
      </c>
      <c r="I39" s="0" t="n">
        <f aca="false">E39*6.25/20</f>
        <v>2.34375</v>
      </c>
      <c r="J39" s="0" t="n">
        <f aca="false">ROUND(G39+H39+I39, 3)</f>
        <v>7.906</v>
      </c>
    </row>
    <row r="40" customFormat="false" ht="13.8" hidden="false" customHeight="false" outlineLevel="0" collapsed="false">
      <c r="A40" s="0" t="s">
        <v>47</v>
      </c>
      <c r="B40" s="2" t="n">
        <v>170070030</v>
      </c>
      <c r="C40" s="0" t="n">
        <v>15.79</v>
      </c>
      <c r="D40" s="0" t="n">
        <v>15</v>
      </c>
      <c r="E40" s="0" t="n">
        <v>16</v>
      </c>
      <c r="G40" s="0" t="n">
        <f aca="false">C40*6.25/20</f>
        <v>4.934375</v>
      </c>
      <c r="H40" s="0" t="n">
        <f aca="false">D40*6.25/25</f>
        <v>3.75</v>
      </c>
      <c r="I40" s="0" t="n">
        <f aca="false">E40*6.25/20</f>
        <v>5</v>
      </c>
      <c r="J40" s="3" t="n">
        <f aca="false">ROUND(G40+H40+I40, 3)</f>
        <v>13.684</v>
      </c>
    </row>
    <row r="41" customFormat="false" ht="13.8" hidden="false" customHeight="false" outlineLevel="0" collapsed="false">
      <c r="A41" s="0" t="s">
        <v>48</v>
      </c>
      <c r="B41" s="2" t="n">
        <v>170070031</v>
      </c>
      <c r="C41" s="0" t="n">
        <v>10</v>
      </c>
      <c r="D41" s="0" t="n">
        <v>7</v>
      </c>
      <c r="E41" s="0" t="n">
        <v>11</v>
      </c>
      <c r="G41" s="0" t="n">
        <f aca="false">C41*6.25/20</f>
        <v>3.125</v>
      </c>
      <c r="H41" s="0" t="n">
        <f aca="false">D41*6.25/25</f>
        <v>1.75</v>
      </c>
      <c r="I41" s="0" t="n">
        <f aca="false">E41*6.25/20</f>
        <v>3.4375</v>
      </c>
      <c r="J41" s="0" t="n">
        <f aca="false">ROUND(G41+H41+I41, 3)</f>
        <v>8.313</v>
      </c>
    </row>
    <row r="42" customFormat="false" ht="13.8" hidden="false" customHeight="false" outlineLevel="0" collapsed="false">
      <c r="A42" s="0" t="s">
        <v>49</v>
      </c>
      <c r="B42" s="2" t="n">
        <v>170070032</v>
      </c>
      <c r="C42" s="0" t="n">
        <v>4.21</v>
      </c>
      <c r="D42" s="0" t="n">
        <v>9</v>
      </c>
      <c r="E42" s="0" t="n">
        <v>7</v>
      </c>
      <c r="G42" s="0" t="n">
        <f aca="false">C42*6.25/20</f>
        <v>1.315625</v>
      </c>
      <c r="H42" s="0" t="n">
        <f aca="false">D42*6.25/25</f>
        <v>2.25</v>
      </c>
      <c r="I42" s="0" t="n">
        <f aca="false">E42*6.25/20</f>
        <v>2.1875</v>
      </c>
      <c r="J42" s="0" t="n">
        <f aca="false">ROUND(G42+H42+I42, 3)</f>
        <v>5.753</v>
      </c>
    </row>
    <row r="43" customFormat="false" ht="13.8" hidden="false" customHeight="false" outlineLevel="0" collapsed="false">
      <c r="A43" s="0" t="s">
        <v>50</v>
      </c>
      <c r="B43" s="2" t="n">
        <v>170070034</v>
      </c>
      <c r="C43" s="0" t="n">
        <v>10.5</v>
      </c>
      <c r="D43" s="0" t="n">
        <v>5</v>
      </c>
      <c r="G43" s="0" t="n">
        <f aca="false">C43*6.25/20</f>
        <v>3.28125</v>
      </c>
      <c r="H43" s="0" t="n">
        <f aca="false">D43*6.25/25</f>
        <v>1.25</v>
      </c>
      <c r="I43" s="0" t="n">
        <f aca="false">E43*6.25/20</f>
        <v>0</v>
      </c>
      <c r="J43" s="0" t="n">
        <f aca="false">ROUND(G43+H43+I43, 3)</f>
        <v>4.531</v>
      </c>
    </row>
    <row r="44" customFormat="false" ht="13.8" hidden="false" customHeight="false" outlineLevel="0" collapsed="false">
      <c r="A44" s="0" t="s">
        <v>51</v>
      </c>
      <c r="B44" s="2" t="n">
        <v>170070035</v>
      </c>
      <c r="C44" s="0" t="n">
        <v>9</v>
      </c>
      <c r="D44" s="0" t="n">
        <v>8</v>
      </c>
      <c r="E44" s="0" t="n">
        <v>11.5</v>
      </c>
      <c r="G44" s="0" t="n">
        <f aca="false">C44*6.25/20</f>
        <v>2.8125</v>
      </c>
      <c r="H44" s="0" t="n">
        <f aca="false">D44*6.25/25</f>
        <v>2</v>
      </c>
      <c r="I44" s="0" t="n">
        <f aca="false">E44*6.25/20</f>
        <v>3.59375</v>
      </c>
      <c r="J44" s="0" t="n">
        <f aca="false">ROUND(G44+H44+I44, 3)</f>
        <v>8.406</v>
      </c>
    </row>
    <row r="45" customFormat="false" ht="13.8" hidden="false" customHeight="false" outlineLevel="0" collapsed="false">
      <c r="A45" s="0" t="s">
        <v>52</v>
      </c>
      <c r="B45" s="2" t="n">
        <v>170070036</v>
      </c>
      <c r="C45" s="0" t="n">
        <v>9.47</v>
      </c>
      <c r="D45" s="0" t="n">
        <v>8</v>
      </c>
      <c r="E45" s="0" t="n">
        <v>7</v>
      </c>
      <c r="G45" s="0" t="n">
        <f aca="false">C45*6.25/20</f>
        <v>2.959375</v>
      </c>
      <c r="H45" s="0" t="n">
        <f aca="false">D45*6.25/25</f>
        <v>2</v>
      </c>
      <c r="I45" s="0" t="n">
        <f aca="false">E45*6.25/20</f>
        <v>2.1875</v>
      </c>
      <c r="J45" s="0" t="n">
        <f aca="false">ROUND(G45+H45+I45, 3)</f>
        <v>7.147</v>
      </c>
    </row>
    <row r="46" customFormat="false" ht="13.8" hidden="false" customHeight="false" outlineLevel="0" collapsed="false">
      <c r="A46" s="0" t="s">
        <v>53</v>
      </c>
      <c r="B46" s="2" t="n">
        <v>170070037</v>
      </c>
      <c r="D46" s="0" t="n">
        <v>13</v>
      </c>
      <c r="E46" s="0" t="n">
        <v>9</v>
      </c>
      <c r="G46" s="0" t="n">
        <f aca="false">C46*6.25/20</f>
        <v>0</v>
      </c>
      <c r="H46" s="0" t="n">
        <f aca="false">D46*6.25/25</f>
        <v>3.25</v>
      </c>
      <c r="I46" s="0" t="n">
        <f aca="false">E46*6.25/20</f>
        <v>2.8125</v>
      </c>
      <c r="J46" s="0" t="n">
        <f aca="false">ROUND(G46+H46+I46, 3)</f>
        <v>6.063</v>
      </c>
    </row>
    <row r="47" customFormat="false" ht="13.8" hidden="false" customHeight="false" outlineLevel="0" collapsed="false">
      <c r="A47" s="0" t="s">
        <v>54</v>
      </c>
      <c r="B47" s="2" t="n">
        <v>170070038</v>
      </c>
      <c r="C47" s="0" t="n">
        <v>8.95</v>
      </c>
      <c r="D47" s="0" t="n">
        <v>19</v>
      </c>
      <c r="E47" s="0" t="n">
        <v>8.5</v>
      </c>
      <c r="G47" s="0" t="n">
        <f aca="false">C47*6.25/20</f>
        <v>2.796875</v>
      </c>
      <c r="H47" s="0" t="n">
        <f aca="false">D47*6.25/25</f>
        <v>4.75</v>
      </c>
      <c r="I47" s="0" t="n">
        <f aca="false">E47*6.25/20</f>
        <v>2.65625</v>
      </c>
      <c r="J47" s="0" t="n">
        <f aca="false">ROUND(G47+H47+I47, 3)</f>
        <v>10.203</v>
      </c>
    </row>
    <row r="48" customFormat="false" ht="13.8" hidden="false" customHeight="false" outlineLevel="0" collapsed="false">
      <c r="A48" s="0" t="s">
        <v>55</v>
      </c>
      <c r="B48" s="2" t="n">
        <v>170070039</v>
      </c>
      <c r="C48" s="0" t="n">
        <v>13</v>
      </c>
      <c r="D48" s="0" t="n">
        <v>21</v>
      </c>
      <c r="E48" s="0" t="n">
        <v>14</v>
      </c>
      <c r="G48" s="0" t="n">
        <f aca="false">C48*6.25/20</f>
        <v>4.0625</v>
      </c>
      <c r="H48" s="0" t="n">
        <f aca="false">D48*6.25/25</f>
        <v>5.25</v>
      </c>
      <c r="I48" s="0" t="n">
        <f aca="false">E48*6.25/20</f>
        <v>4.375</v>
      </c>
      <c r="J48" s="3" t="n">
        <f aca="false">ROUND(G48+H48+I48, 3)</f>
        <v>13.688</v>
      </c>
    </row>
    <row r="49" customFormat="false" ht="13.8" hidden="false" customHeight="false" outlineLevel="0" collapsed="false">
      <c r="A49" s="0" t="s">
        <v>56</v>
      </c>
      <c r="B49" s="2" t="n">
        <v>170070040</v>
      </c>
      <c r="C49" s="0" t="n">
        <v>12.11</v>
      </c>
      <c r="D49" s="0" t="n">
        <v>12</v>
      </c>
      <c r="E49" s="0" t="n">
        <v>14</v>
      </c>
      <c r="G49" s="0" t="n">
        <f aca="false">C49*6.25/20</f>
        <v>3.784375</v>
      </c>
      <c r="H49" s="0" t="n">
        <f aca="false">D49*6.25/25</f>
        <v>3</v>
      </c>
      <c r="I49" s="0" t="n">
        <f aca="false">E49*6.25/20</f>
        <v>4.375</v>
      </c>
      <c r="J49" s="0" t="n">
        <f aca="false">ROUND(G49+H49+I49, 3)</f>
        <v>11.159</v>
      </c>
    </row>
    <row r="50" customFormat="false" ht="13.8" hidden="false" customHeight="false" outlineLevel="0" collapsed="false">
      <c r="A50" s="0" t="s">
        <v>57</v>
      </c>
      <c r="B50" s="2" t="n">
        <v>170070041</v>
      </c>
      <c r="C50" s="0" t="n">
        <v>8</v>
      </c>
      <c r="D50" s="0" t="n">
        <v>7</v>
      </c>
      <c r="E50" s="0" t="n">
        <v>6.5</v>
      </c>
      <c r="G50" s="0" t="n">
        <f aca="false">C50*6.25/20</f>
        <v>2.5</v>
      </c>
      <c r="H50" s="0" t="n">
        <f aca="false">D50*6.25/25</f>
        <v>1.75</v>
      </c>
      <c r="I50" s="0" t="n">
        <f aca="false">E50*6.25/20</f>
        <v>2.03125</v>
      </c>
      <c r="J50" s="0" t="n">
        <f aca="false">ROUND(G50+H50+I50, 3)</f>
        <v>6.281</v>
      </c>
    </row>
    <row r="51" customFormat="false" ht="13.8" hidden="false" customHeight="false" outlineLevel="0" collapsed="false">
      <c r="A51" s="0" t="s">
        <v>58</v>
      </c>
      <c r="B51" s="2" t="n">
        <v>170070042</v>
      </c>
      <c r="C51" s="0" t="n">
        <v>11.58</v>
      </c>
      <c r="E51" s="0" t="n">
        <v>13</v>
      </c>
      <c r="G51" s="0" t="n">
        <f aca="false">C51*6.25/20</f>
        <v>3.61875</v>
      </c>
      <c r="H51" s="0" t="n">
        <f aca="false">D51*6.25/25</f>
        <v>0</v>
      </c>
      <c r="I51" s="0" t="n">
        <f aca="false">E51*6.25/20</f>
        <v>4.0625</v>
      </c>
      <c r="J51" s="0" t="n">
        <f aca="false">ROUND(G51+H51+I51, 3)</f>
        <v>7.681</v>
      </c>
    </row>
    <row r="52" customFormat="false" ht="13.8" hidden="false" customHeight="false" outlineLevel="0" collapsed="false">
      <c r="A52" s="0" t="s">
        <v>59</v>
      </c>
      <c r="B52" s="2" t="n">
        <v>170070043</v>
      </c>
      <c r="C52" s="0" t="n">
        <v>14.5</v>
      </c>
      <c r="D52" s="0" t="n">
        <v>17</v>
      </c>
      <c r="E52" s="0" t="n">
        <v>13</v>
      </c>
      <c r="G52" s="0" t="n">
        <f aca="false">C52*6.25/20</f>
        <v>4.53125</v>
      </c>
      <c r="H52" s="0" t="n">
        <f aca="false">D52*6.25/25</f>
        <v>4.25</v>
      </c>
      <c r="I52" s="0" t="n">
        <f aca="false">E52*6.25/20</f>
        <v>4.0625</v>
      </c>
      <c r="J52" s="3" t="n">
        <f aca="false">ROUND(G52+H52+I52, 3)</f>
        <v>12.844</v>
      </c>
    </row>
    <row r="53" customFormat="false" ht="13.8" hidden="false" customHeight="false" outlineLevel="0" collapsed="false">
      <c r="A53" s="0" t="s">
        <v>60</v>
      </c>
      <c r="B53" s="2" t="n">
        <v>170070044</v>
      </c>
      <c r="C53" s="0" t="n">
        <v>7.37</v>
      </c>
      <c r="D53" s="0" t="n">
        <v>8</v>
      </c>
      <c r="E53" s="0" t="n">
        <v>7.5</v>
      </c>
      <c r="G53" s="0" t="n">
        <f aca="false">C53*6.25/20</f>
        <v>2.303125</v>
      </c>
      <c r="H53" s="0" t="n">
        <f aca="false">D53*6.25/25</f>
        <v>2</v>
      </c>
      <c r="I53" s="0" t="n">
        <f aca="false">E53*6.25/20</f>
        <v>2.34375</v>
      </c>
      <c r="J53" s="0" t="n">
        <f aca="false">ROUND(G53+H53+I53, 3)</f>
        <v>6.647</v>
      </c>
    </row>
    <row r="54" customFormat="false" ht="13.8" hidden="false" customHeight="false" outlineLevel="0" collapsed="false">
      <c r="A54" s="0" t="s">
        <v>61</v>
      </c>
      <c r="B54" s="2" t="n">
        <v>170070045</v>
      </c>
      <c r="C54" s="0" t="n">
        <v>10.53</v>
      </c>
      <c r="D54" s="0" t="n">
        <v>9</v>
      </c>
      <c r="E54" s="0" t="n">
        <v>12</v>
      </c>
      <c r="G54" s="0" t="n">
        <f aca="false">C54*6.25/20</f>
        <v>3.290625</v>
      </c>
      <c r="H54" s="0" t="n">
        <f aca="false">D54*6.25/25</f>
        <v>2.25</v>
      </c>
      <c r="I54" s="0" t="n">
        <f aca="false">E54*6.25/20</f>
        <v>3.75</v>
      </c>
      <c r="J54" s="0" t="n">
        <f aca="false">ROUND(G54+H54+I54, 3)</f>
        <v>9.291</v>
      </c>
    </row>
    <row r="55" customFormat="false" ht="13.8" hidden="false" customHeight="false" outlineLevel="0" collapsed="false">
      <c r="A55" s="0" t="s">
        <v>62</v>
      </c>
      <c r="B55" s="2" t="n">
        <v>170070046</v>
      </c>
      <c r="C55" s="0" t="n">
        <v>11</v>
      </c>
      <c r="D55" s="0" t="n">
        <v>10</v>
      </c>
      <c r="E55" s="0" t="n">
        <v>12</v>
      </c>
      <c r="G55" s="0" t="n">
        <f aca="false">C55*6.25/20</f>
        <v>3.4375</v>
      </c>
      <c r="H55" s="0" t="n">
        <f aca="false">D55*6.25/25</f>
        <v>2.5</v>
      </c>
      <c r="I55" s="0" t="n">
        <f aca="false">E55*6.25/20</f>
        <v>3.75</v>
      </c>
      <c r="J55" s="0" t="n">
        <f aca="false">ROUND(G55+H55+I55, 3)</f>
        <v>9.688</v>
      </c>
    </row>
    <row r="56" customFormat="false" ht="13.8" hidden="false" customHeight="false" outlineLevel="0" collapsed="false">
      <c r="A56" s="0" t="s">
        <v>63</v>
      </c>
      <c r="B56" s="2" t="n">
        <v>170070047</v>
      </c>
      <c r="C56" s="0" t="n">
        <v>11.5</v>
      </c>
      <c r="D56" s="0" t="n">
        <v>19</v>
      </c>
      <c r="E56" s="0" t="n">
        <v>18</v>
      </c>
      <c r="G56" s="0" t="n">
        <f aca="false">C56*6.25/20</f>
        <v>3.59375</v>
      </c>
      <c r="H56" s="0" t="n">
        <f aca="false">D56*6.25/25</f>
        <v>4.75</v>
      </c>
      <c r="I56" s="0" t="n">
        <f aca="false">E56*6.25/20</f>
        <v>5.625</v>
      </c>
      <c r="J56" s="3" t="n">
        <f aca="false">ROUND(G56+H56+I56, 3)</f>
        <v>13.969</v>
      </c>
    </row>
    <row r="57" customFormat="false" ht="13.8" hidden="false" customHeight="false" outlineLevel="0" collapsed="false">
      <c r="A57" s="0" t="s">
        <v>64</v>
      </c>
      <c r="B57" s="2" t="n">
        <v>170070048</v>
      </c>
      <c r="C57" s="0" t="n">
        <v>13.16</v>
      </c>
      <c r="D57" s="0" t="n">
        <v>10</v>
      </c>
      <c r="E57" s="0" t="n">
        <v>11</v>
      </c>
      <c r="G57" s="0" t="n">
        <f aca="false">C57*6.25/20</f>
        <v>4.1125</v>
      </c>
      <c r="H57" s="0" t="n">
        <f aca="false">D57*6.25/25</f>
        <v>2.5</v>
      </c>
      <c r="I57" s="0" t="n">
        <f aca="false">E57*6.25/20</f>
        <v>3.4375</v>
      </c>
      <c r="J57" s="0" t="n">
        <f aca="false">ROUND(G57+H57+I57, 3)</f>
        <v>10.05</v>
      </c>
    </row>
    <row r="58" customFormat="false" ht="13.8" hidden="false" customHeight="false" outlineLevel="0" collapsed="false">
      <c r="A58" s="0" t="s">
        <v>65</v>
      </c>
      <c r="B58" s="2" t="n">
        <v>170070049</v>
      </c>
      <c r="C58" s="0" t="n">
        <v>11.05</v>
      </c>
      <c r="D58" s="0" t="n">
        <v>7</v>
      </c>
      <c r="E58" s="0" t="n">
        <v>12</v>
      </c>
      <c r="G58" s="0" t="n">
        <f aca="false">C58*6.25/20</f>
        <v>3.453125</v>
      </c>
      <c r="H58" s="0" t="n">
        <f aca="false">D58*6.25/25</f>
        <v>1.75</v>
      </c>
      <c r="I58" s="0" t="n">
        <f aca="false">E58*6.25/20</f>
        <v>3.75</v>
      </c>
      <c r="J58" s="0" t="n">
        <f aca="false">ROUND(G58+H58+I58, 3)</f>
        <v>8.953</v>
      </c>
    </row>
    <row r="59" customFormat="false" ht="13.8" hidden="false" customHeight="false" outlineLevel="0" collapsed="false">
      <c r="A59" s="3" t="s">
        <v>66</v>
      </c>
      <c r="B59" s="2" t="n">
        <v>170070050</v>
      </c>
      <c r="C59" s="3" t="n">
        <v>12.11</v>
      </c>
      <c r="D59" s="3" t="n">
        <v>21</v>
      </c>
      <c r="E59" s="3" t="n">
        <v>12</v>
      </c>
      <c r="F59" s="3"/>
      <c r="G59" s="3" t="n">
        <f aca="false">C59*6.25/20</f>
        <v>3.784375</v>
      </c>
      <c r="H59" s="3" t="n">
        <f aca="false">D59*6.25/25</f>
        <v>5.25</v>
      </c>
      <c r="I59" s="3" t="n">
        <f aca="false">E59*6.25/20</f>
        <v>3.75</v>
      </c>
      <c r="J59" s="3" t="n">
        <f aca="false">ROUND(G59+H59+I59, 3)</f>
        <v>12.784</v>
      </c>
    </row>
    <row r="60" customFormat="false" ht="13.8" hidden="false" customHeight="false" outlineLevel="0" collapsed="false">
      <c r="A60" s="0" t="s">
        <v>67</v>
      </c>
      <c r="B60" s="2" t="n">
        <v>170070051</v>
      </c>
      <c r="C60" s="0" t="n">
        <v>17</v>
      </c>
      <c r="D60" s="0" t="n">
        <v>17</v>
      </c>
      <c r="E60" s="0" t="n">
        <v>15</v>
      </c>
      <c r="G60" s="0" t="n">
        <f aca="false">C60*6.25/20</f>
        <v>5.3125</v>
      </c>
      <c r="H60" s="0" t="n">
        <f aca="false">D60*6.25/25</f>
        <v>4.25</v>
      </c>
      <c r="I60" s="0" t="n">
        <f aca="false">E60*6.25/20</f>
        <v>4.6875</v>
      </c>
      <c r="J60" s="0" t="n">
        <f aca="false">ROUND(G60+H60+I60, 3)</f>
        <v>14.25</v>
      </c>
    </row>
    <row r="61" customFormat="false" ht="13.8" hidden="false" customHeight="false" outlineLevel="0" collapsed="false">
      <c r="A61" s="0" t="s">
        <v>68</v>
      </c>
      <c r="B61" s="2" t="n">
        <v>170070052</v>
      </c>
      <c r="C61" s="0" t="n">
        <v>9.5</v>
      </c>
      <c r="D61" s="0" t="n">
        <v>15</v>
      </c>
      <c r="E61" s="0" t="n">
        <v>17</v>
      </c>
      <c r="G61" s="0" t="n">
        <f aca="false">C61*6.25/20</f>
        <v>2.96875</v>
      </c>
      <c r="H61" s="0" t="n">
        <f aca="false">D61*6.25/25</f>
        <v>3.75</v>
      </c>
      <c r="I61" s="0" t="n">
        <f aca="false">E61*6.25/20</f>
        <v>5.3125</v>
      </c>
      <c r="J61" s="0" t="n">
        <f aca="false">ROUND(G61+H61+I61, 3)</f>
        <v>12.031</v>
      </c>
    </row>
    <row r="62" customFormat="false" ht="13.8" hidden="false" customHeight="false" outlineLevel="0" collapsed="false">
      <c r="A62" s="0" t="s">
        <v>69</v>
      </c>
      <c r="B62" s="2" t="n">
        <v>170070053</v>
      </c>
      <c r="C62" s="0" t="n">
        <v>8.95</v>
      </c>
      <c r="D62" s="0" t="n">
        <v>11</v>
      </c>
      <c r="E62" s="0" t="n">
        <v>9</v>
      </c>
      <c r="G62" s="0" t="n">
        <f aca="false">C62*6.25/20</f>
        <v>2.796875</v>
      </c>
      <c r="H62" s="0" t="n">
        <f aca="false">D62*6.25/25</f>
        <v>2.75</v>
      </c>
      <c r="I62" s="0" t="n">
        <f aca="false">E62*6.25/20</f>
        <v>2.8125</v>
      </c>
      <c r="J62" s="0" t="n">
        <f aca="false">ROUND(G62+H62+I62, 3)</f>
        <v>8.359</v>
      </c>
    </row>
    <row r="63" customFormat="false" ht="13.8" hidden="false" customHeight="false" outlineLevel="0" collapsed="false">
      <c r="A63" s="0" t="s">
        <v>70</v>
      </c>
      <c r="B63" s="2" t="n">
        <v>170070054</v>
      </c>
      <c r="C63" s="0" t="n">
        <v>14</v>
      </c>
      <c r="D63" s="0" t="n">
        <v>18</v>
      </c>
      <c r="E63" s="0" t="n">
        <v>15</v>
      </c>
      <c r="G63" s="0" t="n">
        <f aca="false">C63*6.25/20</f>
        <v>4.375</v>
      </c>
      <c r="H63" s="0" t="n">
        <f aca="false">D63*6.25/25</f>
        <v>4.5</v>
      </c>
      <c r="I63" s="0" t="n">
        <f aca="false">E63*6.25/20</f>
        <v>4.6875</v>
      </c>
      <c r="J63" s="3" t="n">
        <f aca="false">ROUND(G63+H63+I63, 3)</f>
        <v>13.563</v>
      </c>
    </row>
    <row r="64" customFormat="false" ht="13.8" hidden="false" customHeight="false" outlineLevel="0" collapsed="false">
      <c r="A64" s="0" t="s">
        <v>71</v>
      </c>
      <c r="B64" s="2" t="n">
        <v>170070055</v>
      </c>
      <c r="C64" s="0" t="n">
        <v>15.5</v>
      </c>
      <c r="D64" s="0" t="n">
        <v>11</v>
      </c>
      <c r="E64" s="0" t="n">
        <v>16</v>
      </c>
      <c r="G64" s="0" t="n">
        <f aca="false">C64*6.25/20</f>
        <v>4.84375</v>
      </c>
      <c r="H64" s="0" t="n">
        <f aca="false">D64*6.25/25</f>
        <v>2.75</v>
      </c>
      <c r="I64" s="0" t="n">
        <f aca="false">E64*6.25/20</f>
        <v>5</v>
      </c>
      <c r="J64" s="0" t="n">
        <f aca="false">ROUND(G64+H64+I64, 3)</f>
        <v>12.594</v>
      </c>
    </row>
    <row r="65" customFormat="false" ht="13.8" hidden="false" customHeight="false" outlineLevel="0" collapsed="false">
      <c r="A65" s="0" t="s">
        <v>72</v>
      </c>
      <c r="B65" s="2" t="n">
        <v>170070056</v>
      </c>
      <c r="C65" s="0" t="n">
        <v>18.95</v>
      </c>
      <c r="D65" s="0" t="n">
        <v>18</v>
      </c>
      <c r="E65" s="0" t="n">
        <v>16</v>
      </c>
      <c r="G65" s="0" t="n">
        <f aca="false">C65*6.25/20</f>
        <v>5.921875</v>
      </c>
      <c r="H65" s="0" t="n">
        <f aca="false">D65*6.25/25</f>
        <v>4.5</v>
      </c>
      <c r="I65" s="0" t="n">
        <f aca="false">E65*6.25/20</f>
        <v>5</v>
      </c>
      <c r="J65" s="3" t="n">
        <f aca="false">ROUND(G65+H65+I65, 3)</f>
        <v>15.422</v>
      </c>
    </row>
    <row r="66" customFormat="false" ht="13.8" hidden="false" customHeight="false" outlineLevel="0" collapsed="false">
      <c r="A66" s="0" t="s">
        <v>73</v>
      </c>
      <c r="B66" s="2" t="n">
        <v>170070057</v>
      </c>
      <c r="C66" s="0" t="n">
        <v>8.42</v>
      </c>
      <c r="D66" s="0" t="n">
        <v>12</v>
      </c>
      <c r="E66" s="0" t="n">
        <v>15</v>
      </c>
      <c r="G66" s="0" t="n">
        <f aca="false">C66*6.25/20</f>
        <v>2.63125</v>
      </c>
      <c r="H66" s="0" t="n">
        <f aca="false">D66*6.25/25</f>
        <v>3</v>
      </c>
      <c r="I66" s="0" t="n">
        <f aca="false">E66*6.25/20</f>
        <v>4.6875</v>
      </c>
      <c r="J66" s="0" t="n">
        <f aca="false">ROUND(G66+H66+I66, 3)</f>
        <v>10.319</v>
      </c>
    </row>
    <row r="67" customFormat="false" ht="13.8" hidden="false" customHeight="false" outlineLevel="0" collapsed="false">
      <c r="A67" s="0" t="s">
        <v>74</v>
      </c>
      <c r="B67" s="2" t="n">
        <v>170070058</v>
      </c>
      <c r="C67" s="0" t="n">
        <v>13.68</v>
      </c>
      <c r="D67" s="0" t="n">
        <v>16</v>
      </c>
      <c r="E67" s="0" t="n">
        <v>12</v>
      </c>
      <c r="G67" s="0" t="n">
        <f aca="false">C67*6.25/20</f>
        <v>4.275</v>
      </c>
      <c r="H67" s="0" t="n">
        <f aca="false">D67*6.25/25</f>
        <v>4</v>
      </c>
      <c r="I67" s="0" t="n">
        <f aca="false">E67*6.25/20</f>
        <v>3.75</v>
      </c>
      <c r="J67" s="0" t="n">
        <f aca="false">ROUND(G67+H67+I67, 3)</f>
        <v>12.025</v>
      </c>
    </row>
    <row r="68" customFormat="false" ht="13.8" hidden="false" customHeight="false" outlineLevel="0" collapsed="false">
      <c r="A68" s="0" t="s">
        <v>75</v>
      </c>
      <c r="B68" s="2" t="n">
        <v>170070059</v>
      </c>
      <c r="C68" s="0" t="n">
        <v>10</v>
      </c>
      <c r="D68" s="0" t="n">
        <v>8</v>
      </c>
      <c r="E68" s="0" t="n">
        <v>11.5</v>
      </c>
      <c r="G68" s="0" t="n">
        <f aca="false">C68*6.25/20</f>
        <v>3.125</v>
      </c>
      <c r="H68" s="0" t="n">
        <f aca="false">D68*6.25/25</f>
        <v>2</v>
      </c>
      <c r="I68" s="0" t="n">
        <f aca="false">E68*6.25/20</f>
        <v>3.59375</v>
      </c>
      <c r="J68" s="0" t="n">
        <f aca="false">ROUND(G68+H68+I68, 3)</f>
        <v>8.719</v>
      </c>
    </row>
    <row r="69" customFormat="false" ht="13.8" hidden="false" customHeight="false" outlineLevel="0" collapsed="false">
      <c r="A69" s="0" t="s">
        <v>76</v>
      </c>
      <c r="B69" s="2" t="n">
        <v>170070060</v>
      </c>
      <c r="C69" s="0" t="n">
        <v>12.63</v>
      </c>
      <c r="D69" s="0" t="n">
        <v>19</v>
      </c>
      <c r="E69" s="0" t="n">
        <v>12.5</v>
      </c>
      <c r="G69" s="0" t="n">
        <f aca="false">C69*6.25/20</f>
        <v>3.946875</v>
      </c>
      <c r="H69" s="0" t="n">
        <f aca="false">D69*6.25/25</f>
        <v>4.75</v>
      </c>
      <c r="I69" s="0" t="n">
        <f aca="false">E69*6.25/20</f>
        <v>3.90625</v>
      </c>
      <c r="J69" s="0" t="n">
        <f aca="false">ROUND(G69+H69+I69, 3)</f>
        <v>12.603</v>
      </c>
    </row>
    <row r="70" customFormat="false" ht="13.8" hidden="false" customHeight="false" outlineLevel="0" collapsed="false">
      <c r="A70" s="0" t="s">
        <v>77</v>
      </c>
      <c r="B70" s="2" t="n">
        <v>170100004</v>
      </c>
      <c r="C70" s="0" t="n">
        <v>17.5</v>
      </c>
      <c r="D70" s="0" t="n">
        <v>14</v>
      </c>
      <c r="E70" s="0" t="n">
        <v>17</v>
      </c>
      <c r="G70" s="0" t="n">
        <f aca="false">C70*6.25/20</f>
        <v>5.46875</v>
      </c>
      <c r="H70" s="0" t="n">
        <f aca="false">D70*6.25/25</f>
        <v>3.5</v>
      </c>
      <c r="I70" s="0" t="n">
        <f aca="false">E70*6.25/20</f>
        <v>5.3125</v>
      </c>
      <c r="J70" s="3" t="n">
        <f aca="false">ROUND(G70+H70+I70, 3)</f>
        <v>14.281</v>
      </c>
    </row>
    <row r="71" customFormat="false" ht="13.8" hidden="false" customHeight="false" outlineLevel="0" collapsed="false">
      <c r="A71" s="0" t="s">
        <v>78</v>
      </c>
      <c r="B71" s="2" t="n">
        <v>170100026</v>
      </c>
      <c r="C71" s="0" t="n">
        <v>16</v>
      </c>
      <c r="D71" s="0" t="n">
        <v>14</v>
      </c>
      <c r="E71" s="0" t="n">
        <v>19</v>
      </c>
      <c r="G71" s="0" t="n">
        <f aca="false">C71*6.25/20</f>
        <v>5</v>
      </c>
      <c r="H71" s="0" t="n">
        <f aca="false">D71*6.25/25</f>
        <v>3.5</v>
      </c>
      <c r="I71" s="0" t="n">
        <f aca="false">E71*6.25/20</f>
        <v>5.9375</v>
      </c>
      <c r="J71" s="3" t="n">
        <f aca="false">ROUND(G71+H71+I71, 3)</f>
        <v>14.438</v>
      </c>
    </row>
    <row r="72" customFormat="false" ht="13.8" hidden="false" customHeight="false" outlineLevel="0" collapsed="false">
      <c r="A72" s="0" t="s">
        <v>79</v>
      </c>
      <c r="B72" s="2" t="n">
        <v>170100108</v>
      </c>
      <c r="C72" s="0" t="n">
        <v>16.5</v>
      </c>
      <c r="D72" s="0" t="n">
        <v>23</v>
      </c>
      <c r="E72" s="0" t="n">
        <v>20</v>
      </c>
      <c r="G72" s="0" t="n">
        <f aca="false">C72*6.25/20</f>
        <v>5.15625</v>
      </c>
      <c r="H72" s="0" t="n">
        <f aca="false">D72*6.25/25</f>
        <v>5.75</v>
      </c>
      <c r="I72" s="0" t="n">
        <f aca="false">E72*6.25/20</f>
        <v>6.25</v>
      </c>
      <c r="J72" s="3" t="n">
        <f aca="false">ROUND(G72+H72+I72, 3)</f>
        <v>17.156</v>
      </c>
    </row>
    <row r="73" customFormat="false" ht="13.8" hidden="false" customHeight="false" outlineLevel="0" collapsed="false">
      <c r="A73" s="0" t="s">
        <v>80</v>
      </c>
      <c r="B73" s="2" t="n">
        <v>170110012</v>
      </c>
      <c r="C73" s="0" t="n">
        <v>15.26</v>
      </c>
      <c r="D73" s="0" t="n">
        <v>17</v>
      </c>
      <c r="E73" s="0" t="n">
        <v>16</v>
      </c>
      <c r="G73" s="0" t="n">
        <f aca="false">C73*6.25/20</f>
        <v>4.76875</v>
      </c>
      <c r="H73" s="0" t="n">
        <f aca="false">D73*6.25/25</f>
        <v>4.25</v>
      </c>
      <c r="I73" s="0" t="n">
        <f aca="false">E73*6.25/20</f>
        <v>5</v>
      </c>
      <c r="J73" s="3" t="n">
        <f aca="false">ROUND(G73+H73+I73, 3)</f>
        <v>14.019</v>
      </c>
    </row>
    <row r="74" customFormat="false" ht="13.8" hidden="false" customHeight="false" outlineLevel="0" collapsed="false">
      <c r="A74" s="0" t="s">
        <v>81</v>
      </c>
      <c r="B74" s="2" t="n">
        <v>180260039</v>
      </c>
      <c r="C74" s="0" t="n">
        <v>10</v>
      </c>
      <c r="D74" s="0" t="n">
        <v>11</v>
      </c>
      <c r="G74" s="0" t="n">
        <f aca="false">C74*6.25/20</f>
        <v>3.125</v>
      </c>
      <c r="H74" s="0" t="n">
        <f aca="false">D74*6.25/25</f>
        <v>2.75</v>
      </c>
      <c r="I74" s="0" t="n">
        <f aca="false">E74*6.25/20</f>
        <v>0</v>
      </c>
      <c r="J74" s="0" t="n">
        <f aca="false">ROUND(G74+H74+I74, 3)</f>
        <v>5.875</v>
      </c>
    </row>
    <row r="75" customFormat="false" ht="13.8" hidden="false" customHeight="false" outlineLevel="0" collapsed="false">
      <c r="A75" s="0" t="s">
        <v>82</v>
      </c>
      <c r="B75" s="2" t="s">
        <v>83</v>
      </c>
      <c r="D75" s="0" t="n">
        <v>4</v>
      </c>
      <c r="E75" s="0" t="n">
        <v>7.5</v>
      </c>
      <c r="G75" s="0" t="n">
        <f aca="false">C75*6.25/20</f>
        <v>0</v>
      </c>
      <c r="H75" s="0" t="n">
        <f aca="false">D75*6.25/25</f>
        <v>1</v>
      </c>
      <c r="I75" s="0" t="n">
        <f aca="false">E75*6.25/20</f>
        <v>2.34375</v>
      </c>
      <c r="J75" s="0" t="n">
        <f aca="false">ROUND(G75+H75+I75, 3)</f>
        <v>3.344</v>
      </c>
    </row>
    <row r="76" customFormat="false" ht="13.8" hidden="false" customHeight="false" outlineLevel="0" collapsed="false">
      <c r="A76" s="0" t="s">
        <v>84</v>
      </c>
      <c r="B76" s="2" t="s">
        <v>85</v>
      </c>
      <c r="G76" s="0" t="n">
        <f aca="false">C76*6.25/20</f>
        <v>0</v>
      </c>
      <c r="H76" s="0" t="n">
        <f aca="false">D76*6.25/25</f>
        <v>0</v>
      </c>
      <c r="I76" s="0" t="n">
        <f aca="false">E76*6.25/20</f>
        <v>0</v>
      </c>
      <c r="J76" s="0" t="n">
        <f aca="false">ROUND(G76+H76+I76, 3)</f>
        <v>0</v>
      </c>
    </row>
    <row r="77" customFormat="false" ht="13.8" hidden="false" customHeight="false" outlineLevel="0" collapsed="false">
      <c r="A77" s="0" t="s">
        <v>86</v>
      </c>
      <c r="B77" s="2" t="s">
        <v>87</v>
      </c>
      <c r="C77" s="0" t="n">
        <v>6.32</v>
      </c>
      <c r="D77" s="0" t="n">
        <v>7</v>
      </c>
      <c r="G77" s="0" t="n">
        <f aca="false">C77*6.25/20</f>
        <v>1.975</v>
      </c>
      <c r="H77" s="0" t="n">
        <f aca="false">D77*6.25/25</f>
        <v>1.75</v>
      </c>
      <c r="I77" s="0" t="n">
        <f aca="false">E77*6.25/20</f>
        <v>0</v>
      </c>
      <c r="J77" s="0" t="n">
        <f aca="false">ROUND(G77+H77+I77, 3)</f>
        <v>3.725</v>
      </c>
    </row>
    <row r="78" customFormat="false" ht="13.8" hidden="false" customHeight="false" outlineLevel="0" collapsed="false">
      <c r="A78" s="0" t="s">
        <v>88</v>
      </c>
      <c r="B78" s="2" t="s">
        <v>89</v>
      </c>
      <c r="C78" s="0" t="n">
        <v>6.32</v>
      </c>
      <c r="G78" s="0" t="n">
        <f aca="false">C78*6.25/20</f>
        <v>1.975</v>
      </c>
      <c r="H78" s="0" t="n">
        <f aca="false">D78*6.25/25</f>
        <v>0</v>
      </c>
      <c r="I78" s="0" t="n">
        <f aca="false">E78*6.25/20</f>
        <v>0</v>
      </c>
      <c r="J78" s="0" t="n">
        <f aca="false">ROUND(G78+H78+I78, 3)</f>
        <v>1.975</v>
      </c>
    </row>
    <row r="79" customFormat="false" ht="13.8" hidden="false" customHeight="false" outlineLevel="0" collapsed="false">
      <c r="A79" s="0" t="s">
        <v>90</v>
      </c>
      <c r="B79" s="2" t="s">
        <v>91</v>
      </c>
      <c r="E79" s="0" t="n">
        <v>3</v>
      </c>
      <c r="G79" s="0" t="n">
        <f aca="false">C79*6.25/20</f>
        <v>0</v>
      </c>
      <c r="H79" s="0" t="n">
        <f aca="false">D79*6.25/25</f>
        <v>0</v>
      </c>
      <c r="I79" s="0" t="n">
        <f aca="false">E79*6.25/20</f>
        <v>0.9375</v>
      </c>
      <c r="J79" s="0" t="n">
        <f aca="false">ROUND(G79+H79+I79, 3)</f>
        <v>0.938</v>
      </c>
    </row>
    <row r="80" customFormat="false" ht="13.8" hidden="false" customHeight="false" outlineLevel="0" collapsed="false">
      <c r="A80" s="0" t="s">
        <v>92</v>
      </c>
      <c r="B80" s="2" t="s">
        <v>93</v>
      </c>
      <c r="C80" s="0" t="n">
        <v>8.42</v>
      </c>
      <c r="D80" s="0" t="n">
        <v>11</v>
      </c>
      <c r="E80" s="0" t="n">
        <v>8.5</v>
      </c>
      <c r="G80" s="0" t="n">
        <f aca="false">C80*6.25/20</f>
        <v>2.63125</v>
      </c>
      <c r="H80" s="0" t="n">
        <f aca="false">D80*6.25/25</f>
        <v>2.75</v>
      </c>
      <c r="I80" s="0" t="n">
        <f aca="false">E80*6.25/20</f>
        <v>2.65625</v>
      </c>
      <c r="J80" s="0" t="n">
        <f aca="false">ROUND(G80+H80+I80, 3)</f>
        <v>8.038</v>
      </c>
    </row>
    <row r="81" customFormat="false" ht="13.8" hidden="false" customHeight="false" outlineLevel="0" collapsed="false">
      <c r="A81" s="0" t="s">
        <v>94</v>
      </c>
      <c r="B81" s="2" t="s">
        <v>95</v>
      </c>
      <c r="C81" s="0" t="n">
        <v>3</v>
      </c>
      <c r="D81" s="0" t="n">
        <v>8.5</v>
      </c>
      <c r="E81" s="0" t="n">
        <v>8</v>
      </c>
      <c r="G81" s="0" t="n">
        <f aca="false">C81*6.25/20</f>
        <v>0.9375</v>
      </c>
      <c r="H81" s="0" t="n">
        <f aca="false">D81*6.25/25</f>
        <v>2.125</v>
      </c>
      <c r="I81" s="0" t="n">
        <f aca="false">E81*6.25/20</f>
        <v>2.5</v>
      </c>
      <c r="J81" s="0" t="n">
        <f aca="false">ROUND(G81+H81+I81, 3)</f>
        <v>5.563</v>
      </c>
    </row>
    <row r="82" customFormat="false" ht="13.8" hidden="false" customHeight="false" outlineLevel="0" collapsed="false">
      <c r="A82" s="0" t="s">
        <v>96</v>
      </c>
      <c r="B82" s="2" t="s">
        <v>97</v>
      </c>
      <c r="G82" s="0" t="n">
        <f aca="false">C82*6.25/20</f>
        <v>0</v>
      </c>
      <c r="H82" s="0" t="n">
        <f aca="false">D82*6.25/25</f>
        <v>0</v>
      </c>
      <c r="I82" s="0" t="n">
        <f aca="false">E82*6.25/20</f>
        <v>0</v>
      </c>
      <c r="J82" s="0" t="n">
        <f aca="false">ROUND(G82+H82+I82, 3)</f>
        <v>0</v>
      </c>
    </row>
    <row r="83" customFormat="false" ht="13.8" hidden="false" customHeight="false" outlineLevel="0" collapsed="false">
      <c r="A83" s="0" t="s">
        <v>98</v>
      </c>
      <c r="B83" s="2" t="s">
        <v>99</v>
      </c>
      <c r="C83" s="0" t="n">
        <v>10.5</v>
      </c>
      <c r="D83" s="0" t="n">
        <v>13</v>
      </c>
      <c r="G83" s="0" t="n">
        <f aca="false">C83*6.25/20</f>
        <v>3.28125</v>
      </c>
      <c r="H83" s="0" t="n">
        <f aca="false">D83*6.25/25</f>
        <v>3.25</v>
      </c>
      <c r="I83" s="0" t="n">
        <f aca="false">E83*6.25/20</f>
        <v>0</v>
      </c>
      <c r="J83" s="0" t="n">
        <f aca="false">ROUND(G83+H83+I83, 3)</f>
        <v>6.531</v>
      </c>
    </row>
    <row r="84" customFormat="false" ht="13.8" hidden="false" customHeight="false" outlineLevel="0" collapsed="false">
      <c r="A84" s="0" t="s">
        <v>100</v>
      </c>
      <c r="B84" s="2" t="s">
        <v>101</v>
      </c>
      <c r="C84" s="0" t="n">
        <v>11.58</v>
      </c>
      <c r="D84" s="0" t="n">
        <v>14</v>
      </c>
      <c r="E84" s="0" t="n">
        <v>11</v>
      </c>
      <c r="G84" s="0" t="n">
        <f aca="false">C84*6.25/20</f>
        <v>3.61875</v>
      </c>
      <c r="H84" s="0" t="n">
        <f aca="false">D84*6.25/25</f>
        <v>3.5</v>
      </c>
      <c r="I84" s="0" t="n">
        <f aca="false">E84*6.25/20</f>
        <v>3.4375</v>
      </c>
      <c r="J84" s="0" t="n">
        <f aca="false">ROUND(G84+H84+I84, 3)</f>
        <v>10.556</v>
      </c>
    </row>
    <row r="85" customFormat="false" ht="13.8" hidden="false" customHeight="false" outlineLevel="0" collapsed="false">
      <c r="A85" s="0" t="s">
        <v>102</v>
      </c>
      <c r="B85" s="2" t="s">
        <v>103</v>
      </c>
      <c r="C85" s="0" t="n">
        <v>13.68</v>
      </c>
      <c r="E85" s="0" t="n">
        <v>16</v>
      </c>
      <c r="G85" s="0" t="n">
        <f aca="false">C85*6.25/20</f>
        <v>4.275</v>
      </c>
      <c r="H85" s="0" t="n">
        <f aca="false">D85*6.25/25</f>
        <v>0</v>
      </c>
      <c r="I85" s="0" t="n">
        <f aca="false">E85*6.25/20</f>
        <v>5</v>
      </c>
      <c r="J85" s="0" t="n">
        <f aca="false">ROUND(G85+H85+I85, 3)</f>
        <v>9.275</v>
      </c>
    </row>
    <row r="86" customFormat="false" ht="13.8" hidden="false" customHeight="false" outlineLevel="0" collapsed="false">
      <c r="A86" s="0" t="s">
        <v>104</v>
      </c>
      <c r="B86" s="2" t="s">
        <v>105</v>
      </c>
      <c r="C86" s="0" t="n">
        <v>14.5</v>
      </c>
      <c r="D86" s="0" t="n">
        <v>12</v>
      </c>
      <c r="E86" s="0" t="n">
        <v>10</v>
      </c>
      <c r="G86" s="0" t="n">
        <f aca="false">C86*6.25/20</f>
        <v>4.53125</v>
      </c>
      <c r="H86" s="0" t="n">
        <f aca="false">D86*6.25/25</f>
        <v>3</v>
      </c>
      <c r="I86" s="0" t="n">
        <f aca="false">E86*6.25/20</f>
        <v>3.125</v>
      </c>
      <c r="J86" s="0" t="n">
        <f aca="false">ROUND(G86+H86+I86, 3)</f>
        <v>10.656</v>
      </c>
    </row>
    <row r="87" customFormat="false" ht="13.8" hidden="false" customHeight="false" outlineLevel="0" collapsed="false">
      <c r="A87" s="0" t="s">
        <v>106</v>
      </c>
      <c r="B87" s="2" t="s">
        <v>107</v>
      </c>
      <c r="C87" s="0" t="n">
        <v>10.5</v>
      </c>
      <c r="D87" s="0" t="n">
        <v>18</v>
      </c>
      <c r="E87" s="0" t="n">
        <v>14.5</v>
      </c>
      <c r="G87" s="0" t="n">
        <f aca="false">C87*6.25/20</f>
        <v>3.28125</v>
      </c>
      <c r="H87" s="0" t="n">
        <f aca="false">D87*6.25/25</f>
        <v>4.5</v>
      </c>
      <c r="I87" s="0" t="n">
        <f aca="false">E87*6.25/20</f>
        <v>4.53125</v>
      </c>
      <c r="J87" s="0" t="n">
        <f aca="false">ROUND(G87+H87+I87, 3)</f>
        <v>12.313</v>
      </c>
    </row>
    <row r="88" customFormat="false" ht="13.8" hidden="false" customHeight="false" outlineLevel="0" collapsed="false">
      <c r="A88" s="0" t="s">
        <v>108</v>
      </c>
      <c r="B88" s="2" t="s">
        <v>109</v>
      </c>
      <c r="C88" s="0" t="n">
        <v>13.16</v>
      </c>
      <c r="D88" s="0" t="n">
        <v>16</v>
      </c>
      <c r="E88" s="0" t="n">
        <v>17</v>
      </c>
      <c r="G88" s="0" t="n">
        <f aca="false">C88*6.25/20</f>
        <v>4.1125</v>
      </c>
      <c r="H88" s="0" t="n">
        <f aca="false">D88*6.25/25</f>
        <v>4</v>
      </c>
      <c r="I88" s="0" t="n">
        <f aca="false">E88*6.25/20</f>
        <v>5.3125</v>
      </c>
      <c r="J88" s="3" t="n">
        <f aca="false">ROUND(G88+H88+I88, 3)</f>
        <v>13.425</v>
      </c>
    </row>
    <row r="89" customFormat="false" ht="13.8" hidden="false" customHeight="false" outlineLevel="0" collapsed="false">
      <c r="A89" s="0" t="s">
        <v>110</v>
      </c>
      <c r="B89" s="2" t="s">
        <v>111</v>
      </c>
      <c r="C89" s="0" t="n">
        <v>15.5</v>
      </c>
      <c r="D89" s="0" t="n">
        <v>16</v>
      </c>
      <c r="E89" s="0" t="n">
        <v>13</v>
      </c>
      <c r="G89" s="0" t="n">
        <f aca="false">C89*6.25/20</f>
        <v>4.84375</v>
      </c>
      <c r="H89" s="0" t="n">
        <f aca="false">D89*6.25/25</f>
        <v>4</v>
      </c>
      <c r="I89" s="0" t="n">
        <f aca="false">E89*6.25/20</f>
        <v>4.0625</v>
      </c>
      <c r="J89" s="3" t="n">
        <f aca="false">ROUND(G89+H89+I89, 3)</f>
        <v>12.906</v>
      </c>
    </row>
    <row r="90" customFormat="false" ht="13.8" hidden="false" customHeight="false" outlineLevel="0" collapsed="false">
      <c r="A90" s="0" t="s">
        <v>112</v>
      </c>
      <c r="B90" s="2" t="s">
        <v>113</v>
      </c>
      <c r="C90" s="0" t="n">
        <v>17.89</v>
      </c>
      <c r="D90" s="0" t="n">
        <v>13</v>
      </c>
      <c r="E90" s="0" t="n">
        <v>15.5</v>
      </c>
      <c r="G90" s="0" t="n">
        <f aca="false">C90*6.25/20</f>
        <v>5.590625</v>
      </c>
      <c r="H90" s="0" t="n">
        <f aca="false">D90*6.25/25</f>
        <v>3.25</v>
      </c>
      <c r="I90" s="0" t="n">
        <f aca="false">E90*6.25/20</f>
        <v>4.84375</v>
      </c>
      <c r="J90" s="3" t="n">
        <f aca="false">ROUND(G90+H90+I90, 3)</f>
        <v>13.684</v>
      </c>
    </row>
    <row r="91" customFormat="false" ht="13.8" hidden="false" customHeight="false" outlineLevel="0" collapsed="false">
      <c r="A91" s="0" t="s">
        <v>114</v>
      </c>
      <c r="B91" s="2" t="s">
        <v>115</v>
      </c>
      <c r="G91" s="0" t="n">
        <f aca="false">C91*6.25/20</f>
        <v>0</v>
      </c>
      <c r="H91" s="0" t="n">
        <f aca="false">D91*6.25/25</f>
        <v>0</v>
      </c>
      <c r="I91" s="0" t="n">
        <f aca="false">E91*6.25/20</f>
        <v>0</v>
      </c>
      <c r="J91" s="0" t="n">
        <f aca="false">ROUND(G91+H91+I91, 3)</f>
        <v>0</v>
      </c>
    </row>
    <row r="92" customFormat="false" ht="13.8" hidden="false" customHeight="false" outlineLevel="0" collapsed="false">
      <c r="A92" s="0" t="s">
        <v>116</v>
      </c>
      <c r="B92" s="2" t="s">
        <v>117</v>
      </c>
      <c r="C92" s="0" t="n">
        <v>13.68</v>
      </c>
      <c r="D92" s="0" t="n">
        <v>12</v>
      </c>
      <c r="E92" s="0" t="n">
        <v>17</v>
      </c>
      <c r="G92" s="0" t="n">
        <f aca="false">C92*6.25/20</f>
        <v>4.275</v>
      </c>
      <c r="H92" s="0" t="n">
        <f aca="false">D92*6.25/25</f>
        <v>3</v>
      </c>
      <c r="I92" s="0" t="n">
        <f aca="false">E92*6.25/20</f>
        <v>5.3125</v>
      </c>
      <c r="J92" s="0" t="n">
        <f aca="false">ROUND(G92+H92+I92, 3)</f>
        <v>12.588</v>
      </c>
    </row>
    <row r="93" customFormat="false" ht="13.8" hidden="false" customHeight="false" outlineLevel="0" collapsed="false">
      <c r="A93" s="0" t="s">
        <v>118</v>
      </c>
      <c r="B93" s="2" t="s">
        <v>119</v>
      </c>
      <c r="C93" s="0" t="n">
        <v>8</v>
      </c>
      <c r="D93" s="0" t="n">
        <v>8</v>
      </c>
      <c r="E93" s="0" t="n">
        <v>9</v>
      </c>
      <c r="G93" s="0" t="n">
        <f aca="false">C93*6.25/20</f>
        <v>2.5</v>
      </c>
      <c r="H93" s="0" t="n">
        <f aca="false">D93*6.25/25</f>
        <v>2</v>
      </c>
      <c r="I93" s="0" t="n">
        <f aca="false">E93*6.25/20</f>
        <v>2.8125</v>
      </c>
      <c r="J93" s="0" t="n">
        <f aca="false">ROUND(G93+H93+I93, 3)</f>
        <v>7.313</v>
      </c>
    </row>
    <row r="94" customFormat="false" ht="13.8" hidden="false" customHeight="false" outlineLevel="0" collapsed="false">
      <c r="A94" s="0" t="s">
        <v>120</v>
      </c>
      <c r="B94" s="2" t="s">
        <v>121</v>
      </c>
      <c r="C94" s="0" t="n">
        <v>16.5</v>
      </c>
      <c r="D94" s="0" t="n">
        <v>20</v>
      </c>
      <c r="E94" s="0" t="n">
        <v>12</v>
      </c>
      <c r="G94" s="0" t="n">
        <f aca="false">C94*6.25/20</f>
        <v>5.15625</v>
      </c>
      <c r="H94" s="0" t="n">
        <f aca="false">D94*6.25/25</f>
        <v>5</v>
      </c>
      <c r="I94" s="0" t="n">
        <f aca="false">E94*6.25/20</f>
        <v>3.75</v>
      </c>
      <c r="J94" s="3" t="n">
        <f aca="false">ROUND(G94+H94+I94, 3)</f>
        <v>13.906</v>
      </c>
    </row>
    <row r="95" customFormat="false" ht="13.8" hidden="false" customHeight="false" outlineLevel="0" collapsed="false">
      <c r="A95" s="0" t="s">
        <v>122</v>
      </c>
      <c r="B95" s="2" t="s">
        <v>123</v>
      </c>
      <c r="C95" s="0" t="n">
        <v>14.5</v>
      </c>
      <c r="D95" s="0" t="n">
        <v>19</v>
      </c>
      <c r="E95" s="0" t="n">
        <v>19</v>
      </c>
      <c r="G95" s="0" t="n">
        <f aca="false">C95*6.25/20</f>
        <v>4.53125</v>
      </c>
      <c r="H95" s="0" t="n">
        <f aca="false">D95*6.25/25</f>
        <v>4.75</v>
      </c>
      <c r="I95" s="0" t="n">
        <f aca="false">E95*6.25/20</f>
        <v>5.9375</v>
      </c>
      <c r="J95" s="3" t="n">
        <f aca="false">ROUND(G95+H95+I95, 3)</f>
        <v>15.219</v>
      </c>
    </row>
    <row r="96" customFormat="false" ht="13.8" hidden="false" customHeight="false" outlineLevel="0" collapsed="false">
      <c r="A96" s="0" t="s">
        <v>124</v>
      </c>
      <c r="B96" s="2" t="s">
        <v>125</v>
      </c>
      <c r="C96" s="0" t="n">
        <v>13.16</v>
      </c>
      <c r="D96" s="0" t="n">
        <v>12</v>
      </c>
      <c r="E96" s="0" t="n">
        <v>11</v>
      </c>
      <c r="G96" s="0" t="n">
        <f aca="false">C96*6.25/20</f>
        <v>4.1125</v>
      </c>
      <c r="H96" s="0" t="n">
        <f aca="false">D96*6.25/25</f>
        <v>3</v>
      </c>
      <c r="I96" s="0" t="n">
        <f aca="false">E96*6.25/20</f>
        <v>3.4375</v>
      </c>
      <c r="J96" s="0" t="n">
        <f aca="false">ROUND(G96+H96+I96, 3)</f>
        <v>10.55</v>
      </c>
    </row>
    <row r="97" customFormat="false" ht="13.8" hidden="false" customHeight="false" outlineLevel="0" collapsed="false">
      <c r="A97" s="0" t="s">
        <v>126</v>
      </c>
      <c r="B97" s="2" t="s">
        <v>127</v>
      </c>
      <c r="C97" s="0" t="n">
        <v>10</v>
      </c>
      <c r="D97" s="0" t="n">
        <v>6</v>
      </c>
      <c r="E97" s="0" t="n">
        <v>9</v>
      </c>
      <c r="G97" s="0" t="n">
        <f aca="false">C97*6.25/20</f>
        <v>3.125</v>
      </c>
      <c r="H97" s="0" t="n">
        <f aca="false">D97*6.25/25</f>
        <v>1.5</v>
      </c>
      <c r="I97" s="0" t="n">
        <f aca="false">E97*6.25/20</f>
        <v>2.8125</v>
      </c>
      <c r="J97" s="0" t="n">
        <f aca="false">ROUND(G97+H97+I97, 3)</f>
        <v>7.438</v>
      </c>
    </row>
    <row r="98" customFormat="false" ht="13.8" hidden="false" customHeight="false" outlineLevel="0" collapsed="false">
      <c r="A98" s="0" t="s">
        <v>128</v>
      </c>
      <c r="B98" s="2" t="s">
        <v>129</v>
      </c>
      <c r="C98" s="0" t="n">
        <v>11.5</v>
      </c>
      <c r="D98" s="0" t="n">
        <v>13</v>
      </c>
      <c r="E98" s="0" t="n">
        <v>11</v>
      </c>
      <c r="G98" s="0" t="n">
        <f aca="false">C98*6.25/20</f>
        <v>3.59375</v>
      </c>
      <c r="H98" s="0" t="n">
        <f aca="false">D98*6.25/25</f>
        <v>3.25</v>
      </c>
      <c r="I98" s="0" t="n">
        <f aca="false">E98*6.25/20</f>
        <v>3.4375</v>
      </c>
      <c r="J98" s="0" t="n">
        <f aca="false">ROUND(G98+H98+I98, 3)</f>
        <v>10.281</v>
      </c>
    </row>
    <row r="99" customFormat="false" ht="13.8" hidden="false" customHeight="false" outlineLevel="0" collapsed="false">
      <c r="A99" s="0" t="s">
        <v>130</v>
      </c>
      <c r="B99" s="2" t="s">
        <v>131</v>
      </c>
      <c r="C99" s="0" t="n">
        <v>10.53</v>
      </c>
      <c r="D99" s="0" t="n">
        <v>6</v>
      </c>
      <c r="E99" s="0" t="n">
        <v>8</v>
      </c>
      <c r="G99" s="0" t="n">
        <f aca="false">C99*6.25/20</f>
        <v>3.290625</v>
      </c>
      <c r="H99" s="0" t="n">
        <f aca="false">D99*6.25/25</f>
        <v>1.5</v>
      </c>
      <c r="I99" s="0" t="n">
        <f aca="false">E99*6.25/20</f>
        <v>2.5</v>
      </c>
      <c r="J99" s="0" t="n">
        <f aca="false">ROUND(G99+H99+I99, 3)</f>
        <v>7.291</v>
      </c>
    </row>
    <row r="100" customFormat="false" ht="13.8" hidden="false" customHeight="false" outlineLevel="0" collapsed="false">
      <c r="A100" s="0" t="s">
        <v>132</v>
      </c>
      <c r="B100" s="2" t="s">
        <v>133</v>
      </c>
      <c r="C100" s="0" t="n">
        <v>7.37</v>
      </c>
      <c r="D100" s="0" t="n">
        <v>3</v>
      </c>
      <c r="E100" s="0" t="n">
        <v>8.5</v>
      </c>
      <c r="G100" s="0" t="n">
        <f aca="false">C100*6.25/20</f>
        <v>2.303125</v>
      </c>
      <c r="H100" s="0" t="n">
        <f aca="false">D100*6.25/25</f>
        <v>0.75</v>
      </c>
      <c r="I100" s="0" t="n">
        <f aca="false">E100*6.25/20</f>
        <v>2.65625</v>
      </c>
      <c r="J100" s="0" t="n">
        <f aca="false">ROUND(G100+H100+I100, 3)</f>
        <v>5.709</v>
      </c>
    </row>
    <row r="101" customFormat="false" ht="13.8" hidden="false" customHeight="false" outlineLevel="0" collapsed="false">
      <c r="A101" s="0" t="s">
        <v>134</v>
      </c>
      <c r="B101" s="2" t="s">
        <v>135</v>
      </c>
      <c r="C101" s="0" t="n">
        <v>10.53</v>
      </c>
      <c r="D101" s="0" t="n">
        <v>11</v>
      </c>
      <c r="E101" s="0" t="n">
        <v>15</v>
      </c>
      <c r="G101" s="0" t="n">
        <f aca="false">C101*6.25/20</f>
        <v>3.290625</v>
      </c>
      <c r="H101" s="0" t="n">
        <f aca="false">D101*6.25/25</f>
        <v>2.75</v>
      </c>
      <c r="I101" s="0" t="n">
        <f aca="false">E101*6.25/20</f>
        <v>4.6875</v>
      </c>
      <c r="J101" s="0" t="n">
        <f aca="false">ROUND(G101+H101+I101, 3)</f>
        <v>10.728</v>
      </c>
    </row>
    <row r="102" customFormat="false" ht="13.8" hidden="false" customHeight="false" outlineLevel="0" collapsed="false">
      <c r="A102" s="0" t="s">
        <v>136</v>
      </c>
      <c r="B102" s="2" t="s">
        <v>137</v>
      </c>
      <c r="C102" s="0" t="n">
        <v>11</v>
      </c>
      <c r="D102" s="0" t="n">
        <v>7</v>
      </c>
      <c r="E102" s="0" t="n">
        <v>13</v>
      </c>
      <c r="G102" s="0" t="n">
        <f aca="false">C102*6.25/20</f>
        <v>3.4375</v>
      </c>
      <c r="H102" s="0" t="n">
        <f aca="false">D102*6.25/25</f>
        <v>1.75</v>
      </c>
      <c r="I102" s="0" t="n">
        <f aca="false">E102*6.25/20</f>
        <v>4.0625</v>
      </c>
      <c r="J102" s="0" t="n">
        <f aca="false">ROUND(G102+H102+I102, 3)</f>
        <v>9.25</v>
      </c>
    </row>
    <row r="103" customFormat="false" ht="13.8" hidden="false" customHeight="false" outlineLevel="0" collapsed="false">
      <c r="A103" s="0" t="s">
        <v>138</v>
      </c>
      <c r="B103" s="2" t="s">
        <v>139</v>
      </c>
      <c r="C103" s="0" t="n">
        <v>14.74</v>
      </c>
      <c r="D103" s="0" t="n">
        <v>11</v>
      </c>
      <c r="E103" s="0" t="n">
        <v>11</v>
      </c>
      <c r="G103" s="0" t="n">
        <f aca="false">C103*6.25/20</f>
        <v>4.60625</v>
      </c>
      <c r="H103" s="0" t="n">
        <f aca="false">D103*6.25/25</f>
        <v>2.75</v>
      </c>
      <c r="I103" s="0" t="n">
        <f aca="false">E103*6.25/20</f>
        <v>3.4375</v>
      </c>
      <c r="J103" s="0" t="n">
        <f aca="false">ROUND(G103+H103+I103, 3)</f>
        <v>10.794</v>
      </c>
    </row>
    <row r="104" customFormat="false" ht="13.8" hidden="false" customHeight="false" outlineLevel="0" collapsed="false">
      <c r="A104" s="0" t="s">
        <v>140</v>
      </c>
      <c r="B104" s="2" t="s">
        <v>141</v>
      </c>
      <c r="C104" s="0" t="n">
        <v>8.42</v>
      </c>
      <c r="D104" s="0" t="n">
        <v>7</v>
      </c>
      <c r="E104" s="0" t="n">
        <v>16</v>
      </c>
      <c r="G104" s="0" t="n">
        <f aca="false">C104*6.25/20</f>
        <v>2.63125</v>
      </c>
      <c r="H104" s="0" t="n">
        <f aca="false">D104*6.25/25</f>
        <v>1.75</v>
      </c>
      <c r="I104" s="0" t="n">
        <f aca="false">E104*6.25/20</f>
        <v>5</v>
      </c>
      <c r="J104" s="0" t="n">
        <f aca="false">ROUND(G104+H104+I104, 3)</f>
        <v>9.381</v>
      </c>
    </row>
    <row r="105" customFormat="false" ht="13.8" hidden="false" customHeight="false" outlineLevel="0" collapsed="false">
      <c r="A105" s="0" t="s">
        <v>142</v>
      </c>
      <c r="B105" s="2" t="s">
        <v>143</v>
      </c>
      <c r="C105" s="0" t="n">
        <v>15.5</v>
      </c>
      <c r="D105" s="0" t="n">
        <v>18</v>
      </c>
      <c r="E105" s="0" t="n">
        <v>15</v>
      </c>
      <c r="G105" s="0" t="n">
        <f aca="false">C105*6.25/20</f>
        <v>4.84375</v>
      </c>
      <c r="H105" s="0" t="n">
        <f aca="false">D105*6.25/25</f>
        <v>4.5</v>
      </c>
      <c r="I105" s="0" t="n">
        <f aca="false">E105*6.25/20</f>
        <v>4.6875</v>
      </c>
      <c r="J105" s="3" t="n">
        <f aca="false">ROUND(G105+H105+I105, 3)</f>
        <v>14.031</v>
      </c>
    </row>
    <row r="106" customFormat="false" ht="13.8" hidden="false" customHeight="false" outlineLevel="0" collapsed="false">
      <c r="A106" s="0" t="s">
        <v>144</v>
      </c>
      <c r="B106" s="2" t="s">
        <v>145</v>
      </c>
      <c r="C106" s="0" t="n">
        <v>17.5</v>
      </c>
      <c r="D106" s="0" t="n">
        <v>15</v>
      </c>
      <c r="E106" s="0" t="n">
        <v>14</v>
      </c>
      <c r="G106" s="0" t="n">
        <f aca="false">C106*6.25/20</f>
        <v>5.46875</v>
      </c>
      <c r="H106" s="0" t="n">
        <f aca="false">D106*6.25/25</f>
        <v>3.75</v>
      </c>
      <c r="I106" s="0" t="n">
        <f aca="false">E106*6.25/20</f>
        <v>4.375</v>
      </c>
      <c r="J106" s="3" t="n">
        <f aca="false">ROUND(G106+H106+I106, 3)</f>
        <v>13.594</v>
      </c>
    </row>
    <row r="107" customFormat="false" ht="13.8" hidden="false" customHeight="false" outlineLevel="0" collapsed="false">
      <c r="A107" s="0" t="s">
        <v>146</v>
      </c>
      <c r="B107" s="2" t="s">
        <v>147</v>
      </c>
      <c r="C107" s="0" t="n">
        <v>7.5</v>
      </c>
      <c r="D107" s="0" t="n">
        <v>8</v>
      </c>
      <c r="E107" s="0" t="n">
        <v>13</v>
      </c>
      <c r="G107" s="0" t="n">
        <f aca="false">C107*6.25/20</f>
        <v>2.34375</v>
      </c>
      <c r="H107" s="0" t="n">
        <f aca="false">D107*6.25/25</f>
        <v>2</v>
      </c>
      <c r="I107" s="0" t="n">
        <f aca="false">E107*6.25/20</f>
        <v>4.0625</v>
      </c>
      <c r="J107" s="0" t="n">
        <f aca="false">ROUND(G107+H107+I107, 3)</f>
        <v>8.406</v>
      </c>
    </row>
    <row r="108" customFormat="false" ht="13.8" hidden="false" customHeight="false" outlineLevel="0" collapsed="false">
      <c r="A108" s="0" t="s">
        <v>148</v>
      </c>
      <c r="B108" s="2" t="s">
        <v>149</v>
      </c>
      <c r="C108" s="0" t="n">
        <v>9.47</v>
      </c>
      <c r="D108" s="0" t="n">
        <v>6</v>
      </c>
      <c r="E108" s="0" t="n">
        <v>8.5</v>
      </c>
      <c r="G108" s="0" t="n">
        <f aca="false">C108*6.25/20</f>
        <v>2.959375</v>
      </c>
      <c r="H108" s="0" t="n">
        <f aca="false">D108*6.25/25</f>
        <v>1.5</v>
      </c>
      <c r="I108" s="0" t="n">
        <f aca="false">E108*6.25/20</f>
        <v>2.65625</v>
      </c>
      <c r="J108" s="0" t="n">
        <f aca="false">ROUND(G108+H108+I108, 3)</f>
        <v>7.116</v>
      </c>
    </row>
    <row r="109" customFormat="false" ht="13.8" hidden="false" customHeight="false" outlineLevel="0" collapsed="false">
      <c r="A109" s="0" t="s">
        <v>150</v>
      </c>
      <c r="B109" s="2" t="s">
        <v>151</v>
      </c>
      <c r="C109" s="0" t="n">
        <v>10.53</v>
      </c>
      <c r="D109" s="0" t="n">
        <v>5.5</v>
      </c>
      <c r="E109" s="0" t="n">
        <v>8</v>
      </c>
      <c r="G109" s="0" t="n">
        <f aca="false">C109*6.25/20</f>
        <v>3.290625</v>
      </c>
      <c r="H109" s="0" t="n">
        <f aca="false">D109*6.25/25</f>
        <v>1.375</v>
      </c>
      <c r="I109" s="0" t="n">
        <f aca="false">E109*6.25/20</f>
        <v>2.5</v>
      </c>
      <c r="J109" s="0" t="n">
        <f aca="false">ROUND(G109+H109+I109, 3)</f>
        <v>7.166</v>
      </c>
    </row>
    <row r="110" customFormat="false" ht="13.8" hidden="false" customHeight="false" outlineLevel="0" collapsed="false">
      <c r="A110" s="0" t="s">
        <v>152</v>
      </c>
      <c r="B110" s="2" t="s">
        <v>153</v>
      </c>
      <c r="D110" s="0" t="n">
        <v>7</v>
      </c>
      <c r="E110" s="0" t="n">
        <v>13</v>
      </c>
      <c r="G110" s="0" t="n">
        <f aca="false">C110*6.25/20</f>
        <v>0</v>
      </c>
      <c r="H110" s="0" t="n">
        <f aca="false">D110*6.25/25</f>
        <v>1.75</v>
      </c>
      <c r="I110" s="0" t="n">
        <f aca="false">E110*6.25/20</f>
        <v>4.0625</v>
      </c>
      <c r="J110" s="0" t="n">
        <f aca="false">ROUND(G110+H110+I110, 3)</f>
        <v>5.813</v>
      </c>
    </row>
    <row r="111" customFormat="false" ht="13.8" hidden="false" customHeight="false" outlineLevel="0" collapsed="false">
      <c r="A111" s="0" t="s">
        <v>154</v>
      </c>
      <c r="B111" s="2" t="s">
        <v>155</v>
      </c>
      <c r="C111" s="0" t="n">
        <v>9</v>
      </c>
      <c r="D111" s="0" t="n">
        <v>6</v>
      </c>
      <c r="E111" s="0" t="n">
        <v>9.5</v>
      </c>
      <c r="G111" s="0" t="n">
        <f aca="false">C111*6.25/20</f>
        <v>2.8125</v>
      </c>
      <c r="H111" s="0" t="n">
        <f aca="false">D111*6.25/25</f>
        <v>1.5</v>
      </c>
      <c r="I111" s="0" t="n">
        <f aca="false">E111*6.25/20</f>
        <v>2.96875</v>
      </c>
      <c r="J111" s="0" t="n">
        <f aca="false">ROUND(G111+H111+I111, 3)</f>
        <v>7.281</v>
      </c>
    </row>
    <row r="112" customFormat="false" ht="13.8" hidden="false" customHeight="false" outlineLevel="0" collapsed="false">
      <c r="A112" s="0" t="s">
        <v>156</v>
      </c>
      <c r="B112" s="2" t="s">
        <v>157</v>
      </c>
      <c r="C112" s="0" t="n">
        <v>12.11</v>
      </c>
      <c r="D112" s="0" t="n">
        <v>16</v>
      </c>
      <c r="E112" s="0" t="n">
        <v>10</v>
      </c>
      <c r="G112" s="0" t="n">
        <f aca="false">C112*6.25/20</f>
        <v>3.784375</v>
      </c>
      <c r="H112" s="0" t="n">
        <f aca="false">D112*6.25/25</f>
        <v>4</v>
      </c>
      <c r="I112" s="0" t="n">
        <f aca="false">E112*6.25/20</f>
        <v>3.125</v>
      </c>
      <c r="J112" s="0" t="n">
        <f aca="false">ROUND(G112+H112+I112, 3)</f>
        <v>10.909</v>
      </c>
    </row>
    <row r="113" customFormat="false" ht="13.8" hidden="false" customHeight="false" outlineLevel="0" collapsed="false">
      <c r="A113" s="0" t="s">
        <v>158</v>
      </c>
      <c r="B113" s="2" t="s">
        <v>159</v>
      </c>
      <c r="C113" s="0" t="n">
        <v>7</v>
      </c>
      <c r="D113" s="0" t="n">
        <v>4</v>
      </c>
      <c r="E113" s="0" t="n">
        <v>8.5</v>
      </c>
      <c r="G113" s="0" t="n">
        <f aca="false">C113*6.25/20</f>
        <v>2.1875</v>
      </c>
      <c r="H113" s="0" t="n">
        <f aca="false">D113*6.25/25</f>
        <v>1</v>
      </c>
      <c r="I113" s="0" t="n">
        <f aca="false">E113*6.25/20</f>
        <v>2.65625</v>
      </c>
      <c r="J113" s="0" t="n">
        <f aca="false">ROUND(G113+H113+I113, 3)</f>
        <v>5.844</v>
      </c>
    </row>
    <row r="114" customFormat="false" ht="13.8" hidden="false" customHeight="false" outlineLevel="0" collapsed="false">
      <c r="A114" s="0" t="s">
        <v>160</v>
      </c>
      <c r="B114" s="2" t="s">
        <v>161</v>
      </c>
      <c r="C114" s="0" t="n">
        <v>14</v>
      </c>
      <c r="D114" s="0" t="n">
        <v>15</v>
      </c>
      <c r="E114" s="0" t="n">
        <v>14</v>
      </c>
      <c r="G114" s="0" t="n">
        <f aca="false">C114*6.25/20</f>
        <v>4.375</v>
      </c>
      <c r="H114" s="0" t="n">
        <f aca="false">D114*6.25/25</f>
        <v>3.75</v>
      </c>
      <c r="I114" s="0" t="n">
        <f aca="false">E114*6.25/20</f>
        <v>4.375</v>
      </c>
      <c r="J114" s="0" t="n">
        <f aca="false">ROUND(G114+H114+I114, 3)</f>
        <v>12.5</v>
      </c>
    </row>
    <row r="115" customFormat="false" ht="13.8" hidden="false" customHeight="false" outlineLevel="0" collapsed="false">
      <c r="A115" s="0" t="s">
        <v>162</v>
      </c>
      <c r="B115" s="2" t="s">
        <v>163</v>
      </c>
      <c r="C115" s="0" t="n">
        <v>16.5</v>
      </c>
      <c r="D115" s="0" t="n">
        <v>20</v>
      </c>
      <c r="E115" s="0" t="n">
        <v>18</v>
      </c>
      <c r="G115" s="0" t="n">
        <f aca="false">C115*6.25/20</f>
        <v>5.15625</v>
      </c>
      <c r="H115" s="0" t="n">
        <f aca="false">D115*6.25/25</f>
        <v>5</v>
      </c>
      <c r="I115" s="0" t="n">
        <f aca="false">E115*6.25/20</f>
        <v>5.625</v>
      </c>
      <c r="J115" s="3" t="n">
        <f aca="false">ROUND(G115+H115+I115, 3)</f>
        <v>15.781</v>
      </c>
    </row>
    <row r="116" customFormat="false" ht="13.8" hidden="false" customHeight="false" outlineLevel="0" collapsed="false">
      <c r="A116" s="0" t="s">
        <v>164</v>
      </c>
      <c r="B116" s="2" t="s">
        <v>165</v>
      </c>
      <c r="C116" s="0" t="n">
        <v>8.42</v>
      </c>
      <c r="D116" s="0" t="n">
        <v>10</v>
      </c>
      <c r="E116" s="0" t="n">
        <v>7.5</v>
      </c>
      <c r="G116" s="0" t="n">
        <f aca="false">C116*6.25/20</f>
        <v>2.63125</v>
      </c>
      <c r="H116" s="0" t="n">
        <f aca="false">D116*6.25/25</f>
        <v>2.5</v>
      </c>
      <c r="I116" s="0" t="n">
        <f aca="false">E116*6.25/20</f>
        <v>2.34375</v>
      </c>
      <c r="J116" s="0" t="n">
        <f aca="false">ROUND(G116+H116+I116, 3)</f>
        <v>7.475</v>
      </c>
    </row>
    <row r="117" customFormat="false" ht="13.8" hidden="false" customHeight="false" outlineLevel="0" collapsed="false">
      <c r="A117" s="0" t="s">
        <v>166</v>
      </c>
      <c r="B117" s="2" t="s">
        <v>167</v>
      </c>
      <c r="C117" s="0" t="n">
        <v>8.42</v>
      </c>
      <c r="D117" s="0" t="n">
        <v>7</v>
      </c>
      <c r="E117" s="0" t="n">
        <v>14</v>
      </c>
      <c r="G117" s="0" t="n">
        <f aca="false">C117*6.25/20</f>
        <v>2.63125</v>
      </c>
      <c r="H117" s="0" t="n">
        <f aca="false">D117*6.25/25</f>
        <v>1.75</v>
      </c>
      <c r="I117" s="0" t="n">
        <f aca="false">E117*6.25/20</f>
        <v>4.375</v>
      </c>
      <c r="J117" s="0" t="n">
        <f aca="false">ROUND(G117+H117+I117, 3)</f>
        <v>8.756</v>
      </c>
    </row>
    <row r="118" customFormat="false" ht="13.8" hidden="false" customHeight="false" outlineLevel="0" collapsed="false">
      <c r="A118" s="0" t="s">
        <v>168</v>
      </c>
      <c r="B118" s="2" t="s">
        <v>169</v>
      </c>
      <c r="D118" s="0" t="n">
        <v>15.5</v>
      </c>
      <c r="E118" s="0" t="n">
        <v>15.5</v>
      </c>
      <c r="G118" s="0" t="n">
        <f aca="false">C118*6.25/20</f>
        <v>0</v>
      </c>
      <c r="H118" s="0" t="n">
        <f aca="false">D118*6.25/25</f>
        <v>3.875</v>
      </c>
      <c r="I118" s="0" t="n">
        <f aca="false">E118*6.25/20</f>
        <v>4.84375</v>
      </c>
      <c r="J118" s="0" t="n">
        <f aca="false">ROUND(G118+H118+I118, 3)</f>
        <v>8.719</v>
      </c>
    </row>
    <row r="119" customFormat="false" ht="13.8" hidden="false" customHeight="false" outlineLevel="0" collapsed="false">
      <c r="A119" s="0" t="s">
        <v>170</v>
      </c>
      <c r="B119" s="2" t="s">
        <v>171</v>
      </c>
      <c r="C119" s="0" t="n">
        <v>14.21</v>
      </c>
      <c r="D119" s="0" t="n">
        <v>20</v>
      </c>
      <c r="E119" s="0" t="n">
        <v>12</v>
      </c>
      <c r="G119" s="0" t="n">
        <f aca="false">C119*6.25/20</f>
        <v>4.440625</v>
      </c>
      <c r="H119" s="0" t="n">
        <f aca="false">D119*6.25/25</f>
        <v>5</v>
      </c>
      <c r="I119" s="0" t="n">
        <f aca="false">E119*6.25/20</f>
        <v>3.75</v>
      </c>
      <c r="J119" s="3" t="n">
        <f aca="false">ROUND(G119+H119+I119, 3)</f>
        <v>13.191</v>
      </c>
    </row>
    <row r="120" customFormat="false" ht="13.8" hidden="false" customHeight="false" outlineLevel="0" collapsed="false">
      <c r="A120" s="0" t="s">
        <v>172</v>
      </c>
      <c r="B120" s="2" t="s">
        <v>173</v>
      </c>
      <c r="G120" s="0" t="n">
        <f aca="false">C120*6.25/20</f>
        <v>0</v>
      </c>
      <c r="H120" s="0" t="n">
        <f aca="false">D120*6.25/25</f>
        <v>0</v>
      </c>
      <c r="I120" s="0" t="n">
        <f aca="false">E120*6.25/20</f>
        <v>0</v>
      </c>
      <c r="J120" s="0" t="n">
        <f aca="false">ROUND(G120+H120+I120, 3)</f>
        <v>0</v>
      </c>
    </row>
    <row r="121" customFormat="false" ht="13.8" hidden="false" customHeight="false" outlineLevel="0" collapsed="false">
      <c r="B121" s="2"/>
    </row>
    <row r="122" customFormat="false" ht="13.8" hidden="false" customHeight="false" outlineLevel="0" collapsed="false">
      <c r="A122" s="2" t="s">
        <v>174</v>
      </c>
      <c r="B122" s="2"/>
      <c r="C122" s="2" t="n">
        <f aca="false">COUNT(C2:C120)</f>
        <v>103</v>
      </c>
      <c r="D122" s="2" t="n">
        <f aca="false">COUNT(D2:D120)</f>
        <v>107</v>
      </c>
      <c r="E122" s="2" t="n">
        <f aca="false">COUNT(E2:E120)</f>
        <v>104</v>
      </c>
      <c r="J122" s="2" t="n">
        <f aca="false">COUNT(J2:J120)</f>
        <v>119</v>
      </c>
    </row>
    <row r="123" customFormat="false" ht="13.8" hidden="false" customHeight="false" outlineLevel="0" collapsed="false">
      <c r="A123" s="2" t="s">
        <v>175</v>
      </c>
      <c r="B123" s="2"/>
      <c r="C123" s="2" t="n">
        <f aca="false">ROUND(AVERAGE(C2:C120),3)</f>
        <v>11.907</v>
      </c>
      <c r="D123" s="2" t="n">
        <f aca="false">ROUND(AVERAGE(D2:D120),3)</f>
        <v>12.514</v>
      </c>
      <c r="E123" s="2" t="n">
        <f aca="false">ROUND(AVERAGE(E2:E120),3)</f>
        <v>12.538</v>
      </c>
      <c r="J123" s="2" t="n">
        <f aca="false">ROUND(AVERAGE(J2:J120),3)</f>
        <v>9.458</v>
      </c>
    </row>
    <row r="124" customFormat="false" ht="13.8" hidden="false" customHeight="false" outlineLevel="0" collapsed="false">
      <c r="A124" s="2" t="s">
        <v>176</v>
      </c>
      <c r="B124" s="2"/>
      <c r="C124" s="2" t="n">
        <f aca="false">MAX(C2:C120)</f>
        <v>18.95</v>
      </c>
      <c r="D124" s="2" t="n">
        <f aca="false">MAX(D2:D120)</f>
        <v>24</v>
      </c>
      <c r="E124" s="2" t="n">
        <f aca="false">MAX(E2:E120)</f>
        <v>20</v>
      </c>
      <c r="J124" s="2" t="n">
        <f aca="false">MAX(J2:J120)</f>
        <v>17.156</v>
      </c>
    </row>
    <row r="125" customFormat="false" ht="13.8" hidden="false" customHeight="false" outlineLevel="0" collapsed="false">
      <c r="A125" s="2" t="s">
        <v>177</v>
      </c>
      <c r="B125" s="2"/>
      <c r="C125" s="2" t="n">
        <f aca="false">MIN(C2:C120)</f>
        <v>2.5</v>
      </c>
      <c r="D125" s="2" t="n">
        <f aca="false">MIN(D2:D120)</f>
        <v>3</v>
      </c>
      <c r="E125" s="2" t="n">
        <f aca="false">MIN(E2:E120)</f>
        <v>3</v>
      </c>
      <c r="J125" s="2" t="n">
        <f aca="false">MIN(J2:J120)</f>
        <v>0</v>
      </c>
    </row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2020-02-25T21:36:08Z</dcterms:modified>
  <cp:revision>2</cp:revision>
  <dc:subject/>
  <dc:title/>
</cp:coreProperties>
</file>