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Desktop\courseplanning\CoursePlanningTemplate\CoursePlanningTemplate\"/>
    </mc:Choice>
  </mc:AlternateContent>
  <xr:revisionPtr revIDLastSave="0" documentId="13_ncr:1_{7024B143-3B24-4F88-BF7F-98E981B5FDC1}" xr6:coauthVersionLast="45" xr6:coauthVersionMax="45" xr10:uidLastSave="{00000000-0000-0000-0000-000000000000}"/>
  <bookViews>
    <workbookView xWindow="-120" yWindow="-120" windowWidth="24240" windowHeight="137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<sst xmlns="http://schemas.openxmlformats.org/spreadsheetml/2006/main" count="1178" uniqueCount="88">
  <si>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</si>
  <si>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</si>
  <si>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</si>
  <si>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</si>
  <si>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</si>
  <si>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</si>
  <si>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</si>
  <si>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</si>
  <si>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</si>
  <si>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</si>
  <si>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</si>
  <si>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</si>
  <si>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</si>
  <si>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</si>
  <si>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</si>
  <si>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</si>
  <si>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</si>
  <si>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</si>
  <si>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</si>
  <si>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</si>
  <si>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</si>
  <si>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</si>
  <si>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</si>
  <si>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</si>
  <si>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</si>
  <si>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</si>
  <si>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</si>
  <si>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</si>
  <si>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</si>
  <si>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</si>
  <si>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</si>
  <si>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</si>
  <si>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</si>
  <si>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</si>
  <si>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</si>
  <si>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</si>
  <si>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</si>
  <si>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</si>
  <si>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</si>
  <si>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General introduction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</si>
  <si>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</si>
  <si>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</si>
  <si>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</si>
  <si>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</si>
  <si>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</si>
  <si>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Group 9 tutor</t>
  </si>
  <si>
    <t>Study guide</t>
  </si>
  <si>
    <t>Code</t>
  </si>
  <si>
    <t>Delft Engineer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</si>
  <si>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</si>
  <si>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</si>
  <si>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</si>
  <si>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</si>
  <si>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</si>
  <si>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</si>
  <si>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</si>
  <si>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</si>
  <si>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</si>
  <si>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</si>
  <si>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</si>
  <si>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</si>
  <si>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</si>
  <si>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</si>
  <si>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</si>
  <si>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</si>
  <si>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</si>
  <si>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</si>
  <si>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</si>
  <si>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</si>
  <si>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</si>
  <si>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</si>
  <si>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</si>
  <si>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</si>
  <si>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</si>
  <si>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</si>
  <si>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</si>
  <si>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</si>
  <si>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</si>
  <si>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</si>
  <si>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Trade-offs in desgin</t>
  </si>
  <si>
    <t>Responsible vs radical innovation</t>
  </si>
  <si>
    <t>analyse chosen engin. Case in terms of risk</t>
  </si>
  <si>
    <t>Identify relevant risk factors</t>
  </si>
  <si>
    <t>Diff. approaches to risk-related decision making</t>
  </si>
  <si>
    <t>To lie or not to lie</t>
  </si>
  <si>
    <t>Test your knowledge 6 times</t>
  </si>
  <si>
    <t>example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</si>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</sst>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topLeftCell="A1048542" zoomScale="90" workbookViewId="0">
      <selection activeCell="C1048552" sqref="C1048552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3</v>
      </c>
    </row>
    <row r="2" spans="1:5" x14ac:dyDescent="0.25">
      <c r="A2" s="5">
        <v>2</v>
      </c>
      <c r="B2" s="5">
        <v>1</v>
      </c>
      <c r="C2" s="5" t="s">
        <v>39</v>
      </c>
      <c r="D2" s="5">
        <v>1</v>
      </c>
      <c r="E2" s="14">
        <v>43781</v>
      </c>
    </row>
    <row r="3" spans="1:5" x14ac:dyDescent="0.25">
      <c r="A3" s="5">
        <v>2</v>
      </c>
      <c r="B3" s="5">
        <v>2</v>
      </c>
      <c r="C3" s="5" t="s">
        <v>40</v>
      </c>
      <c r="D3" s="5">
        <v>2</v>
      </c>
      <c r="E3" s="14">
        <v>43781</v>
      </c>
    </row>
    <row r="4" spans="1:5" x14ac:dyDescent="0.25">
      <c r="A4" s="5">
        <v>2</v>
      </c>
      <c r="B4" s="5">
        <v>3</v>
      </c>
      <c r="C4" s="5" t="s">
        <v>41</v>
      </c>
      <c r="D4" s="5">
        <v>3</v>
      </c>
      <c r="E4" s="14">
        <v>43788</v>
      </c>
    </row>
    <row r="5" spans="1:5" x14ac:dyDescent="0.25">
      <c r="A5" s="5">
        <v>2</v>
      </c>
      <c r="B5" s="5">
        <v>4</v>
      </c>
      <c r="C5" s="5" t="s">
        <v>42</v>
      </c>
      <c r="D5" s="5">
        <v>4</v>
      </c>
      <c r="E5" s="14">
        <v>43795</v>
      </c>
    </row>
    <row r="6" spans="1:5" x14ac:dyDescent="0.25">
      <c r="A6" s="5">
        <v>2</v>
      </c>
      <c r="B6" s="5">
        <v>5</v>
      </c>
      <c r="C6" s="5" t="s">
        <v>43</v>
      </c>
      <c r="D6" s="5">
        <v>4</v>
      </c>
      <c r="E6" s="14">
        <v>43802</v>
      </c>
    </row>
    <row r="7" spans="1:5" x14ac:dyDescent="0.25">
      <c r="A7" s="5">
        <v>2</v>
      </c>
      <c r="B7" s="5">
        <v>6</v>
      </c>
      <c r="C7" s="5" t="s">
        <v>44</v>
      </c>
      <c r="D7" s="5">
        <v>5</v>
      </c>
      <c r="E7" s="14">
        <v>43809</v>
      </c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topLeftCell="E1" workbookViewId="0">
      <selection activeCell="J2" sqref="J2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49</v>
      </c>
    </row>
    <row r="2" spans="1:10" x14ac:dyDescent="0.25">
      <c r="A2" s="5">
        <v>1</v>
      </c>
      <c r="B2" s="5"/>
      <c r="C2" s="7"/>
      <c r="D2" s="5" t="s">
        <v>40</v>
      </c>
      <c r="E2" s="5"/>
      <c r="F2" s="14">
        <v>43791</v>
      </c>
      <c r="G2" s="5" t="s">
        <v>45</v>
      </c>
      <c r="H2" s="5">
        <v>0</v>
      </c>
      <c r="I2" s="5" t="s">
        <v>46</v>
      </c>
      <c r="J2" s="26"/>
    </row>
    <row r="3" spans="1:10" x14ac:dyDescent="0.25">
      <c r="A3" s="5">
        <v>2</v>
      </c>
      <c r="B3" s="5"/>
      <c r="C3" s="7"/>
      <c r="D3" s="5" t="s">
        <v>41</v>
      </c>
      <c r="E3" s="5"/>
      <c r="F3" s="14">
        <v>43795</v>
      </c>
      <c r="G3" s="5" t="s">
        <v>45</v>
      </c>
      <c r="H3" s="5">
        <v>0</v>
      </c>
      <c r="I3" s="5" t="s">
        <v>46</v>
      </c>
      <c r="J3" s="26"/>
    </row>
    <row r="4" spans="1:10" x14ac:dyDescent="0.25">
      <c r="A4" s="5">
        <v>3</v>
      </c>
      <c r="B4" s="5"/>
      <c r="C4" s="5"/>
      <c r="D4" s="5" t="s">
        <v>42</v>
      </c>
      <c r="E4" s="7"/>
      <c r="F4" s="14">
        <v>43802</v>
      </c>
      <c r="G4" s="5" t="s">
        <v>45</v>
      </c>
      <c r="H4" s="5">
        <v>0</v>
      </c>
      <c r="I4" s="5" t="s">
        <v>46</v>
      </c>
      <c r="J4" s="26"/>
    </row>
    <row r="5" spans="1:10" x14ac:dyDescent="0.25">
      <c r="A5" s="5">
        <v>4</v>
      </c>
      <c r="B5" s="5"/>
      <c r="C5" s="5"/>
      <c r="D5" s="5" t="s">
        <v>43</v>
      </c>
      <c r="E5" s="5"/>
      <c r="F5" s="14">
        <v>43809</v>
      </c>
      <c r="G5" s="5" t="s">
        <v>45</v>
      </c>
      <c r="H5" s="5">
        <v>0</v>
      </c>
      <c r="I5" s="5" t="s">
        <v>46</v>
      </c>
      <c r="J5" s="26"/>
    </row>
    <row r="6" spans="1:10" x14ac:dyDescent="0.25">
      <c r="A6" s="5">
        <v>5</v>
      </c>
      <c r="B6" s="5"/>
      <c r="C6" s="5"/>
      <c r="D6" s="5" t="s">
        <v>44</v>
      </c>
      <c r="E6" s="5"/>
      <c r="F6" s="14">
        <v>43816</v>
      </c>
      <c r="G6" s="5" t="s">
        <v>45</v>
      </c>
      <c r="H6" s="5">
        <v>0</v>
      </c>
      <c r="I6" s="5" t="s">
        <v>46</v>
      </c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zoomScaleNormal="100" workbookViewId="0">
      <selection activeCell="M2" sqref="M2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87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25</v>
      </c>
      <c r="C2" s="21">
        <v>1</v>
      </c>
      <c r="D2" s="16">
        <v>41304</v>
      </c>
      <c r="E2" s="21">
        <v>4</v>
      </c>
      <c r="F2" s="21">
        <v>1</v>
      </c>
      <c r="G2" s="21">
        <v>25</v>
      </c>
      <c r="H2" s="13" t="s">
        <v>86</v>
      </c>
      <c r="I2" s="13" t="s">
        <v>39</v>
      </c>
      <c r="J2" s="18">
        <f>VLOOKUP(I2,Lectures!C$1:E1000,3,FALSE)</f>
        <v>43781</v>
      </c>
      <c r="K2" s="13"/>
      <c r="L2" s="13" t="s">
        <v>31</v>
      </c>
      <c r="M2" s="13"/>
      <c r="N2" s="13"/>
      <c r="O2" s="13"/>
      <c r="P2" s="13"/>
    </row>
    <row r="3" spans="1:16" x14ac:dyDescent="0.25">
      <c r="A3" s="13" t="s">
        <v>24</v>
      </c>
      <c r="B3" s="13" t="s">
        <v>25</v>
      </c>
      <c r="C3" s="21">
        <v>1</v>
      </c>
      <c r="D3" s="16">
        <v>41304</v>
      </c>
      <c r="E3" s="21">
        <v>4</v>
      </c>
      <c r="F3" s="21">
        <v>2</v>
      </c>
      <c r="G3" s="21">
        <v>25</v>
      </c>
      <c r="H3" s="13" t="s">
        <v>86</v>
      </c>
      <c r="I3" s="13" t="s">
        <v>39</v>
      </c>
      <c r="J3" s="18">
        <f>VLOOKUP(I3,Lectures!C$1:E1001,3,FALSE)</f>
        <v>43781</v>
      </c>
      <c r="K3" s="13"/>
      <c r="L3" s="13" t="s">
        <v>31</v>
      </c>
      <c r="M3" s="13"/>
      <c r="N3" s="13"/>
      <c r="O3" s="13"/>
      <c r="P3" s="13"/>
    </row>
    <row r="4" spans="1:16" x14ac:dyDescent="0.25">
      <c r="A4" s="13" t="s">
        <v>25</v>
      </c>
      <c r="B4" s="13" t="s">
        <v>25</v>
      </c>
      <c r="C4" s="21">
        <v>1</v>
      </c>
      <c r="D4" s="16">
        <v>41304</v>
      </c>
      <c r="E4" s="21">
        <v>4</v>
      </c>
      <c r="F4" s="21">
        <v>3</v>
      </c>
      <c r="G4" s="21">
        <v>25</v>
      </c>
      <c r="H4" s="13" t="s">
        <v>86</v>
      </c>
      <c r="I4" s="13" t="s">
        <v>39</v>
      </c>
      <c r="J4" s="18">
        <f>VLOOKUP(I4,Lectures!C$1:E1002,3,FALSE)</f>
        <v>43781</v>
      </c>
      <c r="K4" s="13"/>
      <c r="L4" s="13" t="s">
        <v>31</v>
      </c>
      <c r="M4" s="13"/>
      <c r="N4" s="13"/>
      <c r="O4" s="13"/>
      <c r="P4" s="13"/>
    </row>
    <row r="5" spans="1:16" x14ac:dyDescent="0.25">
      <c r="A5" s="13" t="s">
        <v>26</v>
      </c>
      <c r="B5" s="13" t="s">
        <v>26</v>
      </c>
      <c r="C5" s="21">
        <v>1</v>
      </c>
      <c r="D5" s="16">
        <v>41304</v>
      </c>
      <c r="E5" s="21">
        <v>4</v>
      </c>
      <c r="F5" s="21">
        <v>4</v>
      </c>
      <c r="G5" s="21">
        <v>25</v>
      </c>
      <c r="H5" s="13" t="s">
        <v>86</v>
      </c>
      <c r="I5" s="13" t="s">
        <v>39</v>
      </c>
      <c r="J5" s="18">
        <f>VLOOKUP(I5,Lectures!C$1:E1003,3,FALSE)</f>
        <v>43781</v>
      </c>
      <c r="K5" s="13"/>
      <c r="L5" s="13" t="s">
        <v>31</v>
      </c>
      <c r="M5" s="13"/>
      <c r="N5" s="13"/>
      <c r="O5" s="13"/>
      <c r="P5" s="13"/>
    </row>
    <row r="6" spans="1:16" x14ac:dyDescent="0.25">
      <c r="A6" s="13"/>
      <c r="B6" s="13" t="s">
        <v>25</v>
      </c>
      <c r="C6" s="21">
        <v>2</v>
      </c>
      <c r="D6" s="16">
        <v>41382</v>
      </c>
      <c r="E6" s="21">
        <v>4</v>
      </c>
      <c r="F6" s="21">
        <v>1</v>
      </c>
      <c r="G6" s="21">
        <v>25</v>
      </c>
      <c r="H6" s="13" t="s">
        <v>86</v>
      </c>
      <c r="I6" s="13" t="s">
        <v>39</v>
      </c>
      <c r="J6" s="18">
        <f>VLOOKUP(I6,Lectures!C$1:E1004,3,FALSE)</f>
        <v>43781</v>
      </c>
      <c r="K6" s="13"/>
      <c r="L6" s="13" t="s">
        <v>31</v>
      </c>
      <c r="M6" s="13"/>
      <c r="N6" s="13"/>
      <c r="O6" s="13"/>
      <c r="P6" s="13"/>
    </row>
    <row r="7" spans="1:16" x14ac:dyDescent="0.25">
      <c r="A7" s="13"/>
      <c r="B7" s="13" t="s">
        <v>25</v>
      </c>
      <c r="C7" s="21">
        <v>2</v>
      </c>
      <c r="D7" s="16">
        <v>41382</v>
      </c>
      <c r="E7" s="21">
        <v>4</v>
      </c>
      <c r="F7" s="21">
        <v>2</v>
      </c>
      <c r="G7" s="21">
        <v>30</v>
      </c>
      <c r="H7" s="13" t="s">
        <v>86</v>
      </c>
      <c r="I7" s="13" t="s">
        <v>39</v>
      </c>
      <c r="J7" s="18">
        <f>VLOOKUP(I7,Lectures!C$1:E1005,3,FALSE)</f>
        <v>43781</v>
      </c>
      <c r="K7" s="13"/>
      <c r="L7" s="13" t="s">
        <v>31</v>
      </c>
      <c r="M7" s="13"/>
      <c r="N7" s="13"/>
      <c r="O7" s="13"/>
      <c r="P7" s="13"/>
    </row>
    <row r="8" spans="1:16" x14ac:dyDescent="0.25">
      <c r="A8" s="13"/>
      <c r="B8" s="13" t="s">
        <v>25</v>
      </c>
      <c r="C8" s="21">
        <v>2</v>
      </c>
      <c r="D8" s="16">
        <v>41382</v>
      </c>
      <c r="E8" s="21">
        <v>4</v>
      </c>
      <c r="F8" s="21">
        <v>3</v>
      </c>
      <c r="G8" s="21">
        <v>25</v>
      </c>
      <c r="H8" s="13" t="s">
        <v>86</v>
      </c>
      <c r="I8" s="13" t="s">
        <v>39</v>
      </c>
      <c r="J8" s="18">
        <f>VLOOKUP(I8,Lectures!C$1:E1006,3,FALSE)</f>
        <v>43781</v>
      </c>
      <c r="K8" s="13"/>
      <c r="L8" s="13" t="s">
        <v>31</v>
      </c>
      <c r="M8" s="13"/>
      <c r="N8" s="13"/>
      <c r="O8" s="13"/>
      <c r="P8" s="13"/>
    </row>
    <row r="9" spans="1:16" x14ac:dyDescent="0.25">
      <c r="A9" s="13"/>
      <c r="B9" s="13" t="s">
        <v>25</v>
      </c>
      <c r="C9" s="21">
        <v>2</v>
      </c>
      <c r="D9" s="16">
        <v>41382</v>
      </c>
      <c r="E9" s="21">
        <v>4</v>
      </c>
      <c r="F9" s="21">
        <v>4</v>
      </c>
      <c r="G9" s="21">
        <v>20</v>
      </c>
      <c r="H9" s="13" t="s">
        <v>86</v>
      </c>
      <c r="I9" s="13" t="s">
        <v>39</v>
      </c>
      <c r="J9" s="18">
        <f>VLOOKUP(I9,Lectures!C$1:E1007,3,FALSE)</f>
        <v>43781</v>
      </c>
      <c r="K9" s="13"/>
      <c r="L9" s="13" t="s">
        <v>31</v>
      </c>
      <c r="M9" s="13"/>
      <c r="N9" s="13"/>
      <c r="O9" s="13"/>
      <c r="P9" s="13"/>
    </row>
    <row r="10" spans="1:16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F2" sqref="F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49</v>
      </c>
      <c r="I1" s="24"/>
    </row>
    <row r="2" spans="1:9" x14ac:dyDescent="0.25">
      <c r="A2" s="5">
        <v>1</v>
      </c>
      <c r="B2" s="5"/>
      <c r="C2" s="5"/>
      <c r="D2" s="5"/>
      <c r="E2" s="5" t="s">
        <v>47</v>
      </c>
      <c r="F2" s="5" t="s">
        <v>40</v>
      </c>
      <c r="G2" s="22">
        <f>VLOOKUP(F2,Lectures!C$1:E1016,3,FALSE)</f>
        <v>43781</v>
      </c>
      <c r="H2" s="26">
        <v>5</v>
      </c>
    </row>
    <row r="3" spans="1:9" x14ac:dyDescent="0.25">
      <c r="A3" s="5">
        <v>2</v>
      </c>
      <c r="B3" s="5"/>
      <c r="C3" s="5"/>
      <c r="D3" s="5"/>
      <c r="E3" s="5" t="s">
        <v>48</v>
      </c>
      <c r="F3" s="5" t="s">
        <v>40</v>
      </c>
      <c r="G3" s="22">
        <f>VLOOKUP(F3,Lectures!C$1:E1017,3,FALSE)</f>
        <v>43781</v>
      </c>
      <c r="H3" s="26">
        <v>20</v>
      </c>
    </row>
    <row r="4" spans="1:9" x14ac:dyDescent="0.25">
      <c r="A4" s="5">
        <v>3</v>
      </c>
      <c r="B4" s="5"/>
      <c r="C4" s="5"/>
      <c r="D4" s="5"/>
      <c r="E4" s="5" t="s">
        <v>79</v>
      </c>
      <c r="F4" s="5" t="s">
        <v>41</v>
      </c>
      <c r="G4" s="22">
        <f>VLOOKUP(F4,Lectures!C$1:E1018,3,FALSE)</f>
        <v>43788</v>
      </c>
      <c r="H4" s="26">
        <v>15</v>
      </c>
    </row>
    <row r="5" spans="1:9" x14ac:dyDescent="0.25">
      <c r="A5" s="5">
        <v>4</v>
      </c>
      <c r="B5" s="5"/>
      <c r="C5" s="5"/>
      <c r="D5" s="5"/>
      <c r="E5" s="5" t="s">
        <v>80</v>
      </c>
      <c r="F5" s="5" t="s">
        <v>41</v>
      </c>
      <c r="G5" s="22">
        <f>VLOOKUP(F5,Lectures!C$1:E1019,3,FALSE)</f>
        <v>43788</v>
      </c>
      <c r="H5" s="26">
        <v>20</v>
      </c>
    </row>
    <row r="6" spans="1:9" x14ac:dyDescent="0.25">
      <c r="A6" s="5">
        <v>5</v>
      </c>
      <c r="B6" s="5"/>
      <c r="C6" s="5"/>
      <c r="D6" s="5"/>
      <c r="E6" s="5" t="s">
        <v>81</v>
      </c>
      <c r="F6" s="5" t="s">
        <v>42</v>
      </c>
      <c r="G6" s="22">
        <f>VLOOKUP(F6,Lectures!C$1:E1020,3,FALSE)</f>
        <v>43795</v>
      </c>
      <c r="H6" s="26">
        <v>10</v>
      </c>
    </row>
    <row r="7" spans="1:9" x14ac:dyDescent="0.25">
      <c r="A7" s="5">
        <v>6</v>
      </c>
      <c r="B7" s="5"/>
      <c r="C7" s="5"/>
      <c r="D7" s="5"/>
      <c r="E7" s="5" t="s">
        <v>82</v>
      </c>
      <c r="F7" s="5" t="s">
        <v>42</v>
      </c>
      <c r="G7" s="22">
        <f>VLOOKUP(F7,Lectures!C$1:E1021,3,FALSE)</f>
        <v>43795</v>
      </c>
      <c r="H7" s="26">
        <v>10</v>
      </c>
    </row>
    <row r="8" spans="1:9" x14ac:dyDescent="0.25">
      <c r="A8" s="5">
        <v>7</v>
      </c>
      <c r="B8" s="5"/>
      <c r="C8" s="5"/>
      <c r="D8" s="5"/>
      <c r="E8" s="5" t="s">
        <v>83</v>
      </c>
      <c r="F8" s="5" t="s">
        <v>42</v>
      </c>
      <c r="G8" s="22">
        <f>VLOOKUP(F8,Lectures!C$1:E1022,3,FALSE)</f>
        <v>43795</v>
      </c>
      <c r="H8" s="26">
        <v>10</v>
      </c>
    </row>
    <row r="9" spans="1:9" x14ac:dyDescent="0.25">
      <c r="A9" s="5">
        <v>8</v>
      </c>
      <c r="B9" s="5"/>
      <c r="C9" s="5"/>
      <c r="D9" s="5"/>
      <c r="E9" s="5" t="s">
        <v>84</v>
      </c>
      <c r="F9" s="5" t="s">
        <v>43</v>
      </c>
      <c r="G9" s="22">
        <f>VLOOKUP(F9,Lectures!C$1:E1023,3,FALSE)</f>
        <v>43802</v>
      </c>
      <c r="H9" s="26">
        <v>30</v>
      </c>
    </row>
    <row r="10" spans="1:9" x14ac:dyDescent="0.25">
      <c r="A10" s="5">
        <v>9</v>
      </c>
      <c r="B10" s="5"/>
      <c r="C10" s="5"/>
      <c r="D10" s="5"/>
      <c r="E10" s="5" t="s">
        <v>85</v>
      </c>
      <c r="F10" s="5" t="s">
        <v>43</v>
      </c>
      <c r="G10" s="22">
        <f>VLOOKUP(F10,Lectures!C$1:E1024,3,FALSE)</f>
        <v>43802</v>
      </c>
      <c r="H10" s="26">
        <v>40</v>
      </c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J28" sqref="J28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49</v>
      </c>
      <c r="I1" s="24" t="s">
        <v>50</v>
      </c>
      <c r="J1" s="24" t="s">
        <v>51</v>
      </c>
    </row>
    <row r="2" spans="1:10" customFormat="1" x14ac:dyDescent="0.25">
      <c r="A2" s="5">
        <v>1</v>
      </c>
      <c r="B2" s="5"/>
      <c r="C2" s="5"/>
      <c r="D2" s="5"/>
      <c r="E2" s="5" t="s">
        <v>56</v>
      </c>
      <c r="F2" s="5" t="s">
        <v>40</v>
      </c>
      <c r="G2" s="22">
        <f>VLOOKUP(F2,Lectures!C$1:E1000,3,FALSE)</f>
        <v>43781</v>
      </c>
      <c r="H2" s="26">
        <v>30</v>
      </c>
      <c r="I2" s="5"/>
      <c r="J2" s="26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55</v>
      </c>
      <c r="F3" s="5" t="s">
        <v>40</v>
      </c>
      <c r="G3" s="22">
        <f>VLOOKUP(F3,Lectures!C$1:E1001,3,FALSE)</f>
        <v>43781</v>
      </c>
      <c r="H3" s="26">
        <v>25</v>
      </c>
      <c r="I3" s="5"/>
      <c r="J3" s="26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54</v>
      </c>
      <c r="F4" s="5" t="s">
        <v>40</v>
      </c>
      <c r="G4" s="22">
        <f>VLOOKUP(F4,Lectures!C$1:E1002,3,FALSE)</f>
        <v>43781</v>
      </c>
      <c r="H4" s="26">
        <v>30</v>
      </c>
      <c r="I4" s="5"/>
      <c r="J4" s="26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53</v>
      </c>
      <c r="F5" s="5" t="s">
        <v>40</v>
      </c>
      <c r="G5" s="22">
        <f>VLOOKUP(F5,Lectures!C$1:E1003,3,FALSE)</f>
        <v>43781</v>
      </c>
      <c r="H5" s="26">
        <v>5</v>
      </c>
      <c r="I5" s="5"/>
      <c r="J5" s="26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52</v>
      </c>
      <c r="F6" s="5" t="s">
        <v>40</v>
      </c>
      <c r="G6" s="22">
        <f>VLOOKUP(F6,Lectures!C$1:E1004,3,FALSE)</f>
        <v>43781</v>
      </c>
      <c r="H6" s="26">
        <v>100</v>
      </c>
      <c r="I6" s="5"/>
      <c r="J6" s="26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57</v>
      </c>
      <c r="F7" s="5" t="s">
        <v>40</v>
      </c>
      <c r="G7" s="22">
        <f>VLOOKUP(F7,Lectures!C$1:E1005,3,FALSE)</f>
        <v>43781</v>
      </c>
      <c r="H7" s="26">
        <v>40</v>
      </c>
      <c r="I7" s="5"/>
      <c r="J7" s="26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58</v>
      </c>
      <c r="F8" s="5" t="s">
        <v>40</v>
      </c>
      <c r="G8" s="22">
        <f>VLOOKUP(F8,Lectures!C$1:E1006,3,FALSE)</f>
        <v>43781</v>
      </c>
      <c r="H8" s="26">
        <v>50</v>
      </c>
      <c r="I8" s="5"/>
      <c r="J8" s="26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59</v>
      </c>
      <c r="F9" s="5" t="s">
        <v>40</v>
      </c>
      <c r="G9" s="22">
        <f>VLOOKUP(F9,Lectures!C$1:E1007,3,FALSE)</f>
        <v>43781</v>
      </c>
      <c r="H9" s="26">
        <v>30</v>
      </c>
      <c r="I9" s="5"/>
      <c r="J9" s="26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61</v>
      </c>
      <c r="F10" s="5" t="s">
        <v>40</v>
      </c>
      <c r="G10" s="22">
        <f>VLOOKUP(F10,Lectures!C$1:E1008,3,FALSE)</f>
        <v>43781</v>
      </c>
      <c r="H10" s="26">
        <v>30</v>
      </c>
      <c r="I10" s="5"/>
      <c r="J10" s="26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62</v>
      </c>
      <c r="F11" s="5" t="s">
        <v>40</v>
      </c>
      <c r="G11" s="22">
        <f>VLOOKUP(F11,Lectures!C$1:E1009,3,FALSE)</f>
        <v>43781</v>
      </c>
      <c r="H11" s="26">
        <v>20</v>
      </c>
      <c r="I11" s="5"/>
      <c r="J11" s="26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60</v>
      </c>
      <c r="F12" s="5" t="s">
        <v>40</v>
      </c>
      <c r="G12" s="22">
        <f>VLOOKUP(F12,Lectures!C$1:E1010,3,FALSE)</f>
        <v>43781</v>
      </c>
      <c r="H12" s="26">
        <v>25</v>
      </c>
      <c r="I12" s="5"/>
      <c r="J12" s="26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63</v>
      </c>
      <c r="F13" s="5" t="s">
        <v>40</v>
      </c>
      <c r="G13" s="22">
        <f>VLOOKUP(F13,Lectures!C$1:E1011,3,FALSE)</f>
        <v>43781</v>
      </c>
      <c r="H13" s="26">
        <v>30</v>
      </c>
      <c r="I13" s="5"/>
      <c r="J13" s="26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64</v>
      </c>
      <c r="F14" s="5" t="s">
        <v>41</v>
      </c>
      <c r="G14" s="22">
        <f>VLOOKUP(F14,Lectures!C$1:E1012,3,FALSE)</f>
        <v>43788</v>
      </c>
      <c r="H14" s="26">
        <v>100</v>
      </c>
      <c r="I14" s="5"/>
      <c r="J14" s="26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65</v>
      </c>
      <c r="F15" s="5" t="s">
        <v>41</v>
      </c>
      <c r="G15" s="22">
        <f>VLOOKUP(F15,Lectures!C$1:E1013,3,FALSE)</f>
        <v>43788</v>
      </c>
      <c r="H15" s="26">
        <v>5</v>
      </c>
      <c r="I15" s="5"/>
      <c r="J15" s="26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66</v>
      </c>
      <c r="F16" s="5" t="s">
        <v>42</v>
      </c>
      <c r="G16" s="22">
        <f>VLOOKUP(F16,Lectures!C$1:E1014,3,FALSE)</f>
        <v>43795</v>
      </c>
      <c r="H16" s="26">
        <v>20</v>
      </c>
      <c r="I16" s="5"/>
      <c r="J16" s="26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67</v>
      </c>
      <c r="F17" s="5" t="s">
        <v>42</v>
      </c>
      <c r="G17" s="22">
        <f>VLOOKUP(F17,Lectures!C$1:E1015,3,FALSE)</f>
        <v>43795</v>
      </c>
      <c r="H17" s="26">
        <v>20</v>
      </c>
      <c r="I17" s="5"/>
      <c r="J17" s="26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68</v>
      </c>
      <c r="F18" s="5" t="s">
        <v>42</v>
      </c>
      <c r="G18" s="22">
        <f>VLOOKUP(F18,Lectures!C$1:E1016,3,FALSE)</f>
        <v>43795</v>
      </c>
      <c r="H18" s="26">
        <v>15</v>
      </c>
      <c r="I18" s="5"/>
      <c r="J18" s="26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69</v>
      </c>
      <c r="F19" s="5" t="s">
        <v>42</v>
      </c>
      <c r="G19" s="22">
        <f>VLOOKUP(F19,Lectures!C$1:E1017,3,FALSE)</f>
        <v>43795</v>
      </c>
      <c r="H19" s="26">
        <v>5</v>
      </c>
      <c r="I19" s="5"/>
      <c r="J19" s="26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70</v>
      </c>
      <c r="F20" s="5" t="s">
        <v>43</v>
      </c>
      <c r="G20" s="22">
        <f>VLOOKUP(F20,Lectures!C$1:E1018,3,FALSE)</f>
        <v>43802</v>
      </c>
      <c r="H20" s="26">
        <v>60</v>
      </c>
      <c r="I20" s="5"/>
      <c r="J20" s="26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71</v>
      </c>
      <c r="F21" s="5" t="s">
        <v>43</v>
      </c>
      <c r="G21" s="22">
        <f>VLOOKUP(F21,Lectures!C$1:E1019,3,FALSE)</f>
        <v>43802</v>
      </c>
      <c r="H21" s="26">
        <v>20</v>
      </c>
      <c r="I21" s="5"/>
      <c r="J21" s="26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72</v>
      </c>
      <c r="F22" s="5" t="s">
        <v>43</v>
      </c>
      <c r="G22" s="22">
        <f>VLOOKUP(F22,Lectures!C$1:E1020,3,FALSE)</f>
        <v>43802</v>
      </c>
      <c r="H22" s="26">
        <v>15</v>
      </c>
      <c r="I22" s="5"/>
      <c r="J22" s="26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73</v>
      </c>
      <c r="F23" s="5" t="s">
        <v>43</v>
      </c>
      <c r="G23" s="22">
        <f>VLOOKUP(F23,Lectures!C$1:E1021,3,FALSE)</f>
        <v>43802</v>
      </c>
      <c r="H23" s="26">
        <v>25</v>
      </c>
      <c r="I23" s="5"/>
      <c r="J23" s="26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74</v>
      </c>
      <c r="F24" s="5" t="s">
        <v>43</v>
      </c>
      <c r="G24" s="22">
        <f>VLOOKUP(F24,Lectures!C$1:E1022,3,FALSE)</f>
        <v>43802</v>
      </c>
      <c r="H24" s="26">
        <v>25</v>
      </c>
      <c r="I24" s="5"/>
      <c r="J24" s="26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75</v>
      </c>
      <c r="F25" s="5" t="s">
        <v>43</v>
      </c>
      <c r="G25" s="22">
        <f>VLOOKUP(F25,Lectures!C$1:E1023,3,FALSE)</f>
        <v>43802</v>
      </c>
      <c r="H25" s="26">
        <v>10</v>
      </c>
      <c r="I25" s="5"/>
      <c r="J25" s="26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76</v>
      </c>
      <c r="F26" s="5" t="s">
        <v>43</v>
      </c>
      <c r="G26" s="22">
        <f>VLOOKUP(F26,Lectures!C$1:E1024,3,FALSE)</f>
        <v>43802</v>
      </c>
      <c r="H26" s="26">
        <v>10</v>
      </c>
      <c r="I26" s="5"/>
      <c r="J26" s="26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77</v>
      </c>
      <c r="F27" s="5" t="s">
        <v>44</v>
      </c>
      <c r="G27" s="22">
        <f>VLOOKUP(F27,Lectures!C$1:E1025,3,FALSE)</f>
        <v>43809</v>
      </c>
      <c r="H27" s="26">
        <v>50</v>
      </c>
      <c r="I27" s="5"/>
      <c r="J27" s="26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78</v>
      </c>
      <c r="F28" s="5" t="s">
        <v>44</v>
      </c>
      <c r="G28" s="22">
        <f>VLOOKUP(F28,Lectures!C$1:E1026,3,FALSE)</f>
        <v>43809</v>
      </c>
      <c r="H28" s="26">
        <v>100</v>
      </c>
      <c r="I28" s="5"/>
      <c r="J28" s="26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2020-01-12T20:22:11Z</dcterms:modified>
</cp:coreProperties>
</file>