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<sst xmlns="http://schemas.openxmlformats.org/spreadsheetml/2006/main" count="115" uniqueCount="89">
  <si>
    <t xml:space="preserve">SMD Components (V1.2-27-10)</t>
  </si>
  <si>
    <t xml:space="preserve">No.</t>
  </si>
  <si>
    <t xml:space="preserve">Component</t>
  </si>
  <si>
    <t xml:space="preserve">Application</t>
  </si>
  <si>
    <t xml:space="preserve">Package</t>
  </si>
  <si>
    <t xml:space="preserve">Eagle Part</t>
  </si>
  <si>
    <t xml:space="preserve">Price</t>
  </si>
  <si>
    <t xml:space="preserve">Quantity</t>
  </si>
  <si>
    <t xml:space="preserve">Availability </t>
  </si>
  <si>
    <t xml:space="preserve">Provider</t>
  </si>
  <si>
    <t xml:space="preserve">Reference</t>
  </si>
  <si>
    <t xml:space="preserve">Notes</t>
  </si>
  <si>
    <t xml:space="preserve">Datasheet</t>
  </si>
  <si>
    <t xml:space="preserve">STM32F103C8T6</t>
  </si>
  <si>
    <t xml:space="preserve">Microcontroller</t>
  </si>
  <si>
    <t xml:space="preserve">LQFP-48</t>
  </si>
  <si>
    <t xml:space="preserve">Yes</t>
  </si>
  <si>
    <t xml:space="preserve">Mouser</t>
  </si>
  <si>
    <t xml:space="preserve">IC1</t>
  </si>
  <si>
    <t xml:space="preserve">64 kB ROM / 20 kB RAM</t>
  </si>
  <si>
    <t xml:space="preserve">http://www.mouser.com/ds/2/389/stm32f103c8-956229.pdf</t>
  </si>
  <si>
    <t xml:space="preserve">DRV8836</t>
  </si>
  <si>
    <t xml:space="preserve">Dual Motor Driver</t>
  </si>
  <si>
    <t xml:space="preserve">WSON-12</t>
  </si>
  <si>
    <t xml:space="preserve">WSON</t>
  </si>
  <si>
    <t xml:space="preserve">3-5 Days</t>
  </si>
  <si>
    <t xml:space="preserve">Element14</t>
  </si>
  <si>
    <t xml:space="preserve">IC3</t>
  </si>
  <si>
    <t xml:space="preserve">http://www.ti.com/lit/ds/symlink/drv8836.pdf</t>
  </si>
  <si>
    <t xml:space="preserve">MCP73831</t>
  </si>
  <si>
    <t xml:space="preserve">Battery Charger</t>
  </si>
  <si>
    <t xml:space="preserve">SOT-23</t>
  </si>
  <si>
    <t xml:space="preserve">IC4</t>
  </si>
  <si>
    <t xml:space="preserve">https://cdn.sparkfun.com/datasheets/Dev/Arduino/Shields/MCP738312.pdf</t>
  </si>
  <si>
    <t xml:space="preserve">MCP1826S-3302E/D</t>
  </si>
  <si>
    <t xml:space="preserve">Regulator</t>
  </si>
  <si>
    <t xml:space="preserve">SOT-223</t>
  </si>
  <si>
    <t xml:space="preserve">4-7 Days</t>
  </si>
  <si>
    <t xml:space="preserve">IC5</t>
  </si>
  <si>
    <t xml:space="preserve">http://www.farnell.com/datasheets/1769092.pdf</t>
  </si>
  <si>
    <t xml:space="preserve">B2B-PH-K-S</t>
  </si>
  <si>
    <t xml:space="preserve">Motor Connector</t>
  </si>
  <si>
    <t xml:space="preserve">JST 2 Pin</t>
  </si>
  <si>
    <t xml:space="preserve">JST</t>
  </si>
  <si>
    <t xml:space="preserve">M1 / M2</t>
  </si>
  <si>
    <t xml:space="preserve">http://www.farnell.com/datasheets/2057211.pdf</t>
  </si>
  <si>
    <t xml:space="preserve">10103594-0001LF</t>
  </si>
  <si>
    <t xml:space="preserve">USB Micro B</t>
  </si>
  <si>
    <t xml:space="preserve">SMD</t>
  </si>
  <si>
    <t xml:space="preserve">USB</t>
  </si>
  <si>
    <t xml:space="preserve">http://www.farnell.com/datasheets/1469075.pdf</t>
  </si>
  <si>
    <t xml:space="preserve">MC32882</t>
  </si>
  <si>
    <t xml:space="preserve">Reset Button</t>
  </si>
  <si>
    <t xml:space="preserve">Tactile</t>
  </si>
  <si>
    <t xml:space="preserve">RST</t>
  </si>
  <si>
    <t xml:space="preserve">JS202011SCQN</t>
  </si>
  <si>
    <t xml:space="preserve">Slide Switch</t>
  </si>
  <si>
    <t xml:space="preserve">SW</t>
  </si>
  <si>
    <t xml:space="preserve">http://www.farnell.com/datasheets/1707718.pdf</t>
  </si>
  <si>
    <t xml:space="preserve">ABM3B-8.000MHZ-B2-T</t>
  </si>
  <si>
    <t xml:space="preserve">Crystal</t>
  </si>
  <si>
    <t xml:space="preserve">CST</t>
  </si>
  <si>
    <t xml:space="preserve">18pF, 5x3.2 mm</t>
  </si>
  <si>
    <t xml:space="preserve">http://www.farnell.com/datasheets/1883675.pdf</t>
  </si>
  <si>
    <t xml:space="preserve">Resistors</t>
  </si>
  <si>
    <t xml:space="preserve">SMD 0603</t>
  </si>
  <si>
    <t xml:space="preserve">R-US-0603</t>
  </si>
  <si>
    <t xml:space="preserve">Rx</t>
  </si>
  <si>
    <t xml:space="preserve">Capacitors</t>
  </si>
  <si>
    <t xml:space="preserve">Capcitors</t>
  </si>
  <si>
    <t xml:space="preserve">C-US-0603</t>
  </si>
  <si>
    <t xml:space="preserve">Cx</t>
  </si>
  <si>
    <t xml:space="preserve">Dual Female Header (2.54mm)</t>
  </si>
  <si>
    <t xml:space="preserve">Expansion Slot</t>
  </si>
  <si>
    <t xml:space="preserve">2.54 mm</t>
  </si>
  <si>
    <t xml:space="preserve">J1</t>
  </si>
  <si>
    <t xml:space="preserve">Female Header (2mm)</t>
  </si>
  <si>
    <t xml:space="preserve">ESP8266</t>
  </si>
  <si>
    <t xml:space="preserve">2 mm</t>
  </si>
  <si>
    <t xml:space="preserve">IC2</t>
  </si>
  <si>
    <t xml:space="preserve">RGB LED</t>
  </si>
  <si>
    <t xml:space="preserve">Indicators</t>
  </si>
  <si>
    <t xml:space="preserve">RGB</t>
  </si>
  <si>
    <t xml:space="preserve">Diffused</t>
  </si>
  <si>
    <t xml:space="preserve">http://www.farnell.com/datasheets/1965387.pdf</t>
  </si>
  <si>
    <t xml:space="preserve">LED</t>
  </si>
  <si>
    <t xml:space="preserve">LED-0603</t>
  </si>
  <si>
    <t xml:space="preserve">PWR, CHG, BLU, WHT</t>
  </si>
  <si>
    <t xml:space="preserve">Total Cost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</si>
</sst>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_-[$₹-44D]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mouser.com/ds/2/389/stm32f103c8-956229.pdf" TargetMode="External"/><Relationship Id="rId2" Type="http://schemas.openxmlformats.org/officeDocument/2006/relationships/hyperlink" Target="http://www.ti.com/lit/ds/symlink/drv8836.pdf" TargetMode="External"/><Relationship Id="rId3" Type="http://schemas.openxmlformats.org/officeDocument/2006/relationships/hyperlink" Target="https://cdn.sparkfun.com/datasheets/Dev/Arduino/Shields/MCP738312.pdf" TargetMode="External"/><Relationship Id="rId4" Type="http://schemas.openxmlformats.org/officeDocument/2006/relationships/hyperlink" Target="http://www.farnell.com/datasheets/1769092.pdf" TargetMode="External"/><Relationship Id="rId5" Type="http://schemas.openxmlformats.org/officeDocument/2006/relationships/hyperlink" Target="http://www.farnell.com/datasheets/2057211.pdf" TargetMode="External"/><Relationship Id="rId6" Type="http://schemas.openxmlformats.org/officeDocument/2006/relationships/hyperlink" Target="http://www.farnell.com/datasheets/1469075.pdf" TargetMode="External"/><Relationship Id="rId7" Type="http://schemas.openxmlformats.org/officeDocument/2006/relationships/hyperlink" Target="http://www.farnell.com/datasheets/1707718.pdf" TargetMode="External"/><Relationship Id="rId8" Type="http://schemas.openxmlformats.org/officeDocument/2006/relationships/hyperlink" Target="http://www.farnell.com/datasheets/1965387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A14" activeCellId="0" sqref="A14"/>
    </sheetView>
  </sheetViews>
  <sheetFormatPr defaultRowHeight="30"/>
  <cols>
    <col collapsed="false" hidden="false" max="1" min="1" style="1" width="5.87854251012146"/>
    <col collapsed="false" hidden="false" max="2" min="2" style="1" width="8.81376518218623"/>
    <col collapsed="false" hidden="false" max="3" min="3" style="1" width="34.2995951417004"/>
    <col collapsed="false" hidden="false" max="6" min="4" style="1" width="21.914979757085"/>
    <col collapsed="false" hidden="false" max="7" min="7" style="1" width="17.502024291498"/>
    <col collapsed="false" hidden="false" max="8" min="8" style="2" width="14.6882591093117"/>
    <col collapsed="false" hidden="false" max="10" min="9" style="1" width="21.914979757085"/>
    <col collapsed="false" hidden="false" max="11" min="11" style="1" width="29.2591093117409"/>
    <col collapsed="false" hidden="false" max="12" min="12" style="1" width="28.1376518218623"/>
    <col collapsed="false" hidden="false" max="13" min="13" style="1" width="66.9352226720648"/>
    <col collapsed="false" hidden="false" max="1025" min="14" style="1" width="21.914979757085"/>
  </cols>
  <sheetData>
    <row r="1" customFormat="false" ht="30" hidden="false" customHeight="tru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</row>
    <row r="2" customFormat="false" ht="37.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customFormat="false" ht="30" hidden="false" customHeight="true" outlineLevel="0" collapsed="false"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6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7" t="s">
        <v>12</v>
      </c>
    </row>
    <row r="4" customFormat="false" ht="30" hidden="false" customHeight="true" outlineLevel="0" collapsed="false">
      <c r="B4" s="8" t="n">
        <v>1</v>
      </c>
      <c r="C4" s="9" t="s">
        <v>13</v>
      </c>
      <c r="D4" s="9" t="s">
        <v>14</v>
      </c>
      <c r="E4" s="9" t="s">
        <v>15</v>
      </c>
      <c r="F4" s="9"/>
      <c r="G4" s="10" t="n">
        <v>425.5</v>
      </c>
      <c r="H4" s="11" t="n">
        <v>1</v>
      </c>
      <c r="I4" s="9" t="s">
        <v>16</v>
      </c>
      <c r="J4" s="9" t="s">
        <v>17</v>
      </c>
      <c r="K4" s="9" t="s">
        <v>18</v>
      </c>
      <c r="L4" s="9" t="s">
        <v>19</v>
      </c>
      <c r="M4" s="12" t="s">
        <v>20</v>
      </c>
    </row>
    <row r="5" customFormat="false" ht="30" hidden="false" customHeight="true" outlineLevel="0" collapsed="false">
      <c r="B5" s="8" t="n">
        <v>2</v>
      </c>
      <c r="C5" s="9" t="s">
        <v>21</v>
      </c>
      <c r="D5" s="9" t="s">
        <v>22</v>
      </c>
      <c r="E5" s="9" t="s">
        <v>23</v>
      </c>
      <c r="F5" s="9" t="s">
        <v>24</v>
      </c>
      <c r="G5" s="10" t="n">
        <v>130.2</v>
      </c>
      <c r="H5" s="11" t="n">
        <v>1</v>
      </c>
      <c r="I5" s="9" t="s">
        <v>25</v>
      </c>
      <c r="J5" s="9" t="s">
        <v>26</v>
      </c>
      <c r="K5" s="9" t="s">
        <v>27</v>
      </c>
      <c r="L5" s="9"/>
      <c r="M5" s="12" t="s">
        <v>28</v>
      </c>
    </row>
    <row r="6" customFormat="false" ht="30" hidden="false" customHeight="true" outlineLevel="0" collapsed="false">
      <c r="B6" s="8" t="n">
        <v>3</v>
      </c>
      <c r="C6" s="9" t="s">
        <v>29</v>
      </c>
      <c r="D6" s="9" t="s">
        <v>30</v>
      </c>
      <c r="E6" s="9" t="s">
        <v>31</v>
      </c>
      <c r="F6" s="9"/>
      <c r="G6" s="10" t="n">
        <v>42.23</v>
      </c>
      <c r="H6" s="11" t="n">
        <v>1</v>
      </c>
      <c r="I6" s="9" t="s">
        <v>25</v>
      </c>
      <c r="J6" s="9" t="s">
        <v>26</v>
      </c>
      <c r="K6" s="9" t="s">
        <v>32</v>
      </c>
      <c r="L6" s="9"/>
      <c r="M6" s="12" t="s">
        <v>33</v>
      </c>
    </row>
    <row r="7" customFormat="false" ht="30" hidden="false" customHeight="true" outlineLevel="0" collapsed="false">
      <c r="B7" s="8" t="n">
        <v>4</v>
      </c>
      <c r="C7" s="9" t="s">
        <v>34</v>
      </c>
      <c r="D7" s="9" t="s">
        <v>35</v>
      </c>
      <c r="E7" s="9" t="s">
        <v>36</v>
      </c>
      <c r="F7" s="9"/>
      <c r="G7" s="10" t="n">
        <v>52</v>
      </c>
      <c r="H7" s="11" t="n">
        <v>1</v>
      </c>
      <c r="I7" s="9" t="s">
        <v>37</v>
      </c>
      <c r="J7" s="9" t="s">
        <v>26</v>
      </c>
      <c r="K7" s="9" t="s">
        <v>38</v>
      </c>
      <c r="L7" s="9"/>
      <c r="M7" s="12" t="s">
        <v>39</v>
      </c>
    </row>
    <row r="8" customFormat="false" ht="30" hidden="false" customHeight="true" outlineLevel="0" collapsed="false">
      <c r="B8" s="8" t="n">
        <v>5</v>
      </c>
      <c r="C8" s="9" t="s">
        <v>40</v>
      </c>
      <c r="D8" s="9" t="s">
        <v>41</v>
      </c>
      <c r="E8" s="9" t="s">
        <v>42</v>
      </c>
      <c r="F8" s="9" t="s">
        <v>43</v>
      </c>
      <c r="G8" s="10" t="n">
        <v>12.39</v>
      </c>
      <c r="H8" s="11" t="n">
        <v>2</v>
      </c>
      <c r="I8" s="9" t="s">
        <v>25</v>
      </c>
      <c r="J8" s="9" t="s">
        <v>26</v>
      </c>
      <c r="K8" s="9" t="s">
        <v>44</v>
      </c>
      <c r="L8" s="9"/>
      <c r="M8" s="12" t="s">
        <v>45</v>
      </c>
    </row>
    <row r="9" customFormat="false" ht="30" hidden="false" customHeight="true" outlineLevel="0" collapsed="false">
      <c r="B9" s="8" t="n">
        <v>6</v>
      </c>
      <c r="C9" s="9" t="s">
        <v>46</v>
      </c>
      <c r="D9" s="9" t="s">
        <v>47</v>
      </c>
      <c r="E9" s="9" t="s">
        <v>48</v>
      </c>
      <c r="F9" s="9"/>
      <c r="G9" s="10" t="n">
        <v>50.95</v>
      </c>
      <c r="H9" s="11" t="n">
        <v>1</v>
      </c>
      <c r="I9" s="9" t="s">
        <v>25</v>
      </c>
      <c r="J9" s="9" t="s">
        <v>26</v>
      </c>
      <c r="K9" s="9" t="s">
        <v>49</v>
      </c>
      <c r="L9" s="9"/>
      <c r="M9" s="12" t="s">
        <v>50</v>
      </c>
    </row>
    <row r="10" customFormat="false" ht="30" hidden="false" customHeight="true" outlineLevel="0" collapsed="false">
      <c r="B10" s="8" t="n">
        <v>7</v>
      </c>
      <c r="C10" s="9" t="s">
        <v>51</v>
      </c>
      <c r="D10" s="9" t="s">
        <v>52</v>
      </c>
      <c r="E10" s="9" t="s">
        <v>53</v>
      </c>
      <c r="F10" s="9"/>
      <c r="G10" s="10" t="n">
        <v>40</v>
      </c>
      <c r="H10" s="11" t="n">
        <v>1</v>
      </c>
      <c r="I10" s="9"/>
      <c r="J10" s="9" t="s">
        <v>26</v>
      </c>
      <c r="K10" s="9" t="s">
        <v>54</v>
      </c>
      <c r="L10" s="9"/>
      <c r="M10" s="12"/>
    </row>
    <row r="11" customFormat="false" ht="30" hidden="false" customHeight="true" outlineLevel="0" collapsed="false">
      <c r="B11" s="8" t="n">
        <v>8</v>
      </c>
      <c r="C11" s="9" t="s">
        <v>55</v>
      </c>
      <c r="D11" s="9" t="s">
        <v>56</v>
      </c>
      <c r="E11" s="9" t="s">
        <v>48</v>
      </c>
      <c r="F11" s="9"/>
      <c r="G11" s="10" t="n">
        <v>33.46</v>
      </c>
      <c r="H11" s="11" t="n">
        <v>1</v>
      </c>
      <c r="I11" s="9" t="s">
        <v>25</v>
      </c>
      <c r="J11" s="9" t="s">
        <v>26</v>
      </c>
      <c r="K11" s="9" t="s">
        <v>57</v>
      </c>
      <c r="L11" s="9"/>
      <c r="M11" s="12" t="s">
        <v>58</v>
      </c>
    </row>
    <row r="12" customFormat="false" ht="30" hidden="false" customHeight="true" outlineLevel="0" collapsed="false">
      <c r="B12" s="8" t="n">
        <v>9</v>
      </c>
      <c r="C12" s="9" t="s">
        <v>59</v>
      </c>
      <c r="D12" s="9" t="s">
        <v>60</v>
      </c>
      <c r="E12" s="9" t="s">
        <v>48</v>
      </c>
      <c r="F12" s="9"/>
      <c r="G12" s="10" t="n">
        <v>50</v>
      </c>
      <c r="H12" s="11" t="n">
        <v>1</v>
      </c>
      <c r="I12" s="9" t="s">
        <v>25</v>
      </c>
      <c r="J12" s="9" t="s">
        <v>26</v>
      </c>
      <c r="K12" s="9" t="s">
        <v>61</v>
      </c>
      <c r="L12" s="9" t="s">
        <v>62</v>
      </c>
      <c r="M12" s="13" t="s">
        <v>63</v>
      </c>
    </row>
    <row r="13" customFormat="false" ht="30" hidden="false" customHeight="true" outlineLevel="0" collapsed="false">
      <c r="B13" s="8" t="n">
        <v>10</v>
      </c>
      <c r="C13" s="9" t="s">
        <v>64</v>
      </c>
      <c r="D13" s="9" t="s">
        <v>64</v>
      </c>
      <c r="E13" s="9" t="s">
        <v>65</v>
      </c>
      <c r="F13" s="9" t="s">
        <v>66</v>
      </c>
      <c r="G13" s="10" t="n">
        <v>1</v>
      </c>
      <c r="H13" s="11" t="n">
        <v>14</v>
      </c>
      <c r="I13" s="9" t="s">
        <v>25</v>
      </c>
      <c r="J13" s="9" t="s">
        <v>26</v>
      </c>
      <c r="K13" s="9" t="s">
        <v>67</v>
      </c>
      <c r="L13" s="9"/>
      <c r="M13" s="13"/>
    </row>
    <row r="14" customFormat="false" ht="30" hidden="false" customHeight="true" outlineLevel="0" collapsed="false">
      <c r="B14" s="8" t="n">
        <v>11</v>
      </c>
      <c r="C14" s="9" t="s">
        <v>68</v>
      </c>
      <c r="D14" s="9" t="s">
        <v>69</v>
      </c>
      <c r="E14" s="9" t="s">
        <v>65</v>
      </c>
      <c r="F14" s="9" t="s">
        <v>70</v>
      </c>
      <c r="G14" s="10" t="n">
        <v>1</v>
      </c>
      <c r="H14" s="11" t="n">
        <v>15</v>
      </c>
      <c r="I14" s="9" t="s">
        <v>25</v>
      </c>
      <c r="J14" s="9" t="s">
        <v>26</v>
      </c>
      <c r="K14" s="9" t="s">
        <v>71</v>
      </c>
      <c r="L14" s="9"/>
      <c r="M14" s="13"/>
    </row>
    <row r="15" customFormat="false" ht="30" hidden="false" customHeight="true" outlineLevel="0" collapsed="false">
      <c r="B15" s="8" t="n">
        <v>12</v>
      </c>
      <c r="C15" s="9" t="s">
        <v>72</v>
      </c>
      <c r="D15" s="9" t="s">
        <v>73</v>
      </c>
      <c r="E15" s="9" t="s">
        <v>74</v>
      </c>
      <c r="F15" s="9"/>
      <c r="G15" s="10" t="n">
        <v>10</v>
      </c>
      <c r="H15" s="11" t="n">
        <v>1</v>
      </c>
      <c r="I15" s="9"/>
      <c r="J15" s="9"/>
      <c r="K15" s="9" t="s">
        <v>75</v>
      </c>
      <c r="L15" s="9"/>
      <c r="M15" s="13"/>
    </row>
    <row r="16" customFormat="false" ht="30" hidden="false" customHeight="true" outlineLevel="0" collapsed="false">
      <c r="B16" s="8" t="n">
        <v>13</v>
      </c>
      <c r="C16" s="9" t="s">
        <v>76</v>
      </c>
      <c r="D16" s="9" t="s">
        <v>77</v>
      </c>
      <c r="E16" s="9" t="s">
        <v>78</v>
      </c>
      <c r="F16" s="9"/>
      <c r="G16" s="10" t="n">
        <v>10</v>
      </c>
      <c r="H16" s="11" t="n">
        <v>1</v>
      </c>
      <c r="I16" s="9"/>
      <c r="J16" s="9"/>
      <c r="K16" s="9" t="s">
        <v>79</v>
      </c>
      <c r="L16" s="9"/>
      <c r="M16" s="13"/>
    </row>
    <row r="17" customFormat="false" ht="30" hidden="false" customHeight="true" outlineLevel="0" collapsed="false">
      <c r="B17" s="8" t="n">
        <v>14</v>
      </c>
      <c r="C17" s="9" t="s">
        <v>80</v>
      </c>
      <c r="D17" s="9" t="s">
        <v>81</v>
      </c>
      <c r="E17" s="9" t="s">
        <v>48</v>
      </c>
      <c r="F17" s="9"/>
      <c r="G17" s="10" t="n">
        <v>32</v>
      </c>
      <c r="H17" s="11" t="n">
        <v>1</v>
      </c>
      <c r="I17" s="9"/>
      <c r="J17" s="9" t="s">
        <v>26</v>
      </c>
      <c r="K17" s="9" t="s">
        <v>82</v>
      </c>
      <c r="L17" s="9" t="s">
        <v>83</v>
      </c>
      <c r="M17" s="12" t="s">
        <v>84</v>
      </c>
    </row>
    <row r="18" customFormat="false" ht="30" hidden="false" customHeight="true" outlineLevel="0" collapsed="false">
      <c r="B18" s="14" t="n">
        <v>15</v>
      </c>
      <c r="C18" s="15" t="s">
        <v>85</v>
      </c>
      <c r="D18" s="15" t="s">
        <v>81</v>
      </c>
      <c r="E18" s="15" t="s">
        <v>65</v>
      </c>
      <c r="F18" s="15" t="s">
        <v>86</v>
      </c>
      <c r="G18" s="16" t="n">
        <v>8</v>
      </c>
      <c r="H18" s="17" t="n">
        <v>4</v>
      </c>
      <c r="I18" s="15" t="s">
        <v>25</v>
      </c>
      <c r="J18" s="15" t="s">
        <v>26</v>
      </c>
      <c r="K18" s="15" t="s">
        <v>87</v>
      </c>
      <c r="L18" s="15"/>
      <c r="M18" s="18"/>
    </row>
    <row r="19" customFormat="false" ht="30" hidden="false" customHeight="true" outlineLevel="0" collapsed="false">
      <c r="F19" s="19" t="s">
        <v>88</v>
      </c>
      <c r="G19" s="20" t="n">
        <f aca="false">SUMPRODUCT((G4:G18),(H4:H18))</f>
        <v>962.12</v>
      </c>
      <c r="H19" s="20"/>
    </row>
  </sheetData>
  <mergeCells count="2">
    <mergeCell ref="B2:M2"/>
    <mergeCell ref="G19:H19"/>
  </mergeCells>
  <hyperlinks>
    <hyperlink ref="M4" r:id="rId1" display="http://www.mouser.com/ds/2/389/stm32f103c8-956229.pdf"/>
    <hyperlink ref="M5" r:id="rId2" display="http://www.ti.com/lit/ds/symlink/drv8836.pdf"/>
    <hyperlink ref="M6" r:id="rId3" display="https://cdn.sparkfun.com/datasheets/Dev/Arduino/Shields/MCP738312.pdf"/>
    <hyperlink ref="M7" r:id="rId4" display="http://www.farnell.com/datasheets/1769092.pdf"/>
    <hyperlink ref="M8" r:id="rId5" display="http://www.farnell.com/datasheets/2057211.pdf"/>
    <hyperlink ref="M9" r:id="rId6" display="http://www.farnell.com/datasheets/1469075.pdf"/>
    <hyperlink ref="M11" r:id="rId7" display="http://www.farnell.com/datasheets/1707718.pdf"/>
    <hyperlink ref="M17" r:id="rId8" display="http://www.farnell.com/datasheets/1965387.pdf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137651821862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137651821862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2017-10-07T00:57:36Z</dcterms:created>
  <dc:creator>DELL</dc:creator>
  <dc:description/>
  <dc:language>en-IN</dc:language>
  <cp:lastModifiedBy/>
  <dcterms:modified xsi:type="dcterms:W3CDTF">2017-10-27T16:28:27Z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