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izaa\OneDrive\Bureau\BUT-Info\S2\R2-10-Gestion_de_projet_et_des_organisations\Gestion des organisations\C2-Les_concepts de_base_de_la_comptabilite\"/>
    </mc:Choice>
  </mc:AlternateContent>
  <xr:revisionPtr revIDLastSave="0" documentId="13_ncr:1_{3E42F2BE-6CEA-4413-B06A-B154FE86660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8" i="1"/>
  <c r="D8" i="1"/>
  <c r="E8" i="1"/>
  <c r="E14" i="1"/>
  <c r="D14" i="1"/>
  <c r="E12" i="1"/>
</calcChain>
</file>

<file path=xl/sharedStrings.xml><?xml version="1.0" encoding="utf-8"?>
<sst xmlns="http://schemas.openxmlformats.org/spreadsheetml/2006/main" count="28" uniqueCount="16">
  <si>
    <t>101 Capital</t>
  </si>
  <si>
    <t>Débit</t>
  </si>
  <si>
    <t>Crédit</t>
  </si>
  <si>
    <t>512 Banque</t>
  </si>
  <si>
    <t>100 000,00</t>
  </si>
  <si>
    <t>2155 Machine outil</t>
  </si>
  <si>
    <t>2110 Terrains</t>
  </si>
  <si>
    <t>607 Achat Marchandises</t>
  </si>
  <si>
    <t>707 Vente Marchandises</t>
  </si>
  <si>
    <t>6061 Essence</t>
  </si>
  <si>
    <t>Compte de résultat</t>
  </si>
  <si>
    <t>Charges (dépenses 6)</t>
  </si>
  <si>
    <t>Produits (recettes 7)</t>
  </si>
  <si>
    <t>Bilan</t>
  </si>
  <si>
    <t>Actif (bien)</t>
  </si>
  <si>
    <t>Passif (dettes)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</si>
</sst>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4" fontId="2" fillId="0" borderId="0" xfId="0" applyNumberFormat="1" applyFont="1" applyAlignment="1">
      <alignment horizontal="center"/>
    </xf>
    <xf numFmtId="44" fontId="0" fillId="0" borderId="0" xfId="0" applyNumberFormat="1"/>
    <xf numFmtId="44" fontId="2" fillId="0" borderId="0" xfId="0" applyNumberFormat="1" applyFont="1"/>
    <xf numFmtId="44" fontId="0" fillId="0" borderId="0" xfId="0" applyNumberFormat="1" applyAlignment="1">
      <alignment horizontal="center"/>
    </xf>
    <xf numFmtId="44" fontId="1" fillId="0" borderId="0" xfId="0" applyNumberFormat="1" applyFont="1"/>
    <xf numFmtId="44" fontId="2" fillId="0" borderId="0" xfId="0" applyNumberFormat="1" applyFont="1" applyAlignment="1">
      <alignment horizontal="center" vertical="center"/>
    </xf>
    <xf numFmtId="44" fontId="2" fillId="0" borderId="0" xfId="0" applyNumberFormat="1" applyFon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44" fontId="0" fillId="0" borderId="0" xfId="0" applyNumberFormat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="115" zoomScaleNormal="115" workbookViewId="0">
      <selection activeCell="D19" sqref="D19"/>
    </sheetView>
  </sheetViews>
  <sheetFormatPr baseColWidth="10" defaultColWidth="8.88671875" defaultRowHeight="14.4" x14ac:dyDescent="0.3"/>
  <cols>
    <col min="1" max="1" width="12.109375" style="2" bestFit="1" customWidth="1"/>
    <col min="2" max="2" width="10.88671875" style="2" bestFit="1" customWidth="1"/>
    <col min="3" max="3" width="8.88671875" style="2"/>
    <col min="4" max="4" width="16.77734375" style="2" bestFit="1" customWidth="1"/>
    <col min="5" max="5" width="16.109375" style="2" bestFit="1" customWidth="1"/>
    <col min="6" max="16384" width="8.88671875" style="2"/>
  </cols>
  <sheetData>
    <row r="1" spans="1:7" x14ac:dyDescent="0.3">
      <c r="A1" s="1" t="s">
        <v>0</v>
      </c>
      <c r="B1" s="1"/>
      <c r="D1" s="1" t="s">
        <v>3</v>
      </c>
      <c r="E1" s="1"/>
    </row>
    <row r="2" spans="1:7" x14ac:dyDescent="0.3">
      <c r="A2" s="3" t="s">
        <v>1</v>
      </c>
      <c r="B2" s="3" t="s">
        <v>2</v>
      </c>
      <c r="C2" s="3"/>
      <c r="D2" s="3" t="s">
        <v>1</v>
      </c>
      <c r="E2" s="3" t="s">
        <v>2</v>
      </c>
    </row>
    <row r="3" spans="1:7" x14ac:dyDescent="0.3">
      <c r="B3" s="2" t="s">
        <v>4</v>
      </c>
      <c r="D3" s="2">
        <v>100000</v>
      </c>
      <c r="E3" s="2">
        <v>10000</v>
      </c>
    </row>
    <row r="4" spans="1:7" x14ac:dyDescent="0.3">
      <c r="D4" s="2">
        <v>8000</v>
      </c>
      <c r="E4" s="2">
        <v>30000</v>
      </c>
    </row>
    <row r="5" spans="1:7" x14ac:dyDescent="0.3">
      <c r="A5" s="1" t="s">
        <v>5</v>
      </c>
      <c r="B5" s="1"/>
      <c r="E5" s="2">
        <v>7000</v>
      </c>
    </row>
    <row r="6" spans="1:7" x14ac:dyDescent="0.3">
      <c r="A6" s="3" t="s">
        <v>1</v>
      </c>
      <c r="B6" s="3" t="s">
        <v>2</v>
      </c>
      <c r="E6" s="2">
        <v>100</v>
      </c>
      <c r="G6" s="10"/>
    </row>
    <row r="7" spans="1:7" x14ac:dyDescent="0.3">
      <c r="A7" s="2">
        <v>10000</v>
      </c>
      <c r="E7" s="2">
        <v>4000</v>
      </c>
    </row>
    <row r="8" spans="1:7" x14ac:dyDescent="0.3">
      <c r="D8" s="2">
        <f>SUM(D3:D4)</f>
        <v>108000</v>
      </c>
      <c r="E8" s="2">
        <f>SUM(E3:E7)</f>
        <v>51100</v>
      </c>
    </row>
    <row r="9" spans="1:7" x14ac:dyDescent="0.3">
      <c r="A9" s="1" t="s">
        <v>6</v>
      </c>
      <c r="B9" s="1"/>
    </row>
    <row r="10" spans="1:7" x14ac:dyDescent="0.3">
      <c r="A10" s="3" t="s">
        <v>1</v>
      </c>
      <c r="B10" s="3" t="s">
        <v>2</v>
      </c>
      <c r="D10" s="4" t="s">
        <v>10</v>
      </c>
      <c r="E10" s="4"/>
    </row>
    <row r="11" spans="1:7" x14ac:dyDescent="0.3">
      <c r="A11" s="2">
        <v>30000</v>
      </c>
      <c r="D11" s="2" t="s">
        <v>11</v>
      </c>
      <c r="E11" s="2" t="s">
        <v>12</v>
      </c>
    </row>
    <row r="12" spans="1:7" x14ac:dyDescent="0.3">
      <c r="D12" s="2">
        <f>SUM(A15,A16,A24)</f>
        <v>11100</v>
      </c>
      <c r="E12" s="2">
        <f>SUM(B20)</f>
        <v>8000</v>
      </c>
    </row>
    <row r="13" spans="1:7" x14ac:dyDescent="0.3">
      <c r="A13" s="6" t="s">
        <v>7</v>
      </c>
      <c r="B13" s="6"/>
      <c r="D13" s="5">
        <f>E12-D12</f>
        <v>-3100</v>
      </c>
    </row>
    <row r="14" spans="1:7" x14ac:dyDescent="0.3">
      <c r="A14" s="7" t="s">
        <v>1</v>
      </c>
      <c r="B14" s="7" t="s">
        <v>2</v>
      </c>
      <c r="D14" s="2">
        <f>E12</f>
        <v>8000</v>
      </c>
      <c r="E14" s="2">
        <f>E12</f>
        <v>8000</v>
      </c>
    </row>
    <row r="15" spans="1:7" x14ac:dyDescent="0.3">
      <c r="A15" s="8">
        <v>7000</v>
      </c>
      <c r="B15" s="8"/>
    </row>
    <row r="16" spans="1:7" x14ac:dyDescent="0.3">
      <c r="A16" s="8">
        <v>4000</v>
      </c>
      <c r="B16" s="8"/>
      <c r="D16" s="9" t="s">
        <v>13</v>
      </c>
      <c r="E16" s="9"/>
    </row>
    <row r="17" spans="1:5" x14ac:dyDescent="0.3">
      <c r="D17" s="2" t="s">
        <v>14</v>
      </c>
      <c r="E17" s="2" t="s">
        <v>15</v>
      </c>
    </row>
    <row r="18" spans="1:5" x14ac:dyDescent="0.3">
      <c r="A18" s="1" t="s">
        <v>8</v>
      </c>
      <c r="B18" s="1"/>
      <c r="D18" s="2">
        <f>D8-E8</f>
        <v>56900</v>
      </c>
    </row>
    <row r="19" spans="1:5" x14ac:dyDescent="0.3">
      <c r="A19" s="3" t="s">
        <v>1</v>
      </c>
      <c r="B19" s="3" t="s">
        <v>2</v>
      </c>
      <c r="D19" s="2">
        <v>10000</v>
      </c>
    </row>
    <row r="20" spans="1:5" x14ac:dyDescent="0.3">
      <c r="B20" s="2">
        <v>8000</v>
      </c>
    </row>
    <row r="22" spans="1:5" x14ac:dyDescent="0.3">
      <c r="A22" s="1" t="s">
        <v>9</v>
      </c>
      <c r="B22" s="1"/>
    </row>
    <row r="23" spans="1:5" x14ac:dyDescent="0.3">
      <c r="A23" s="3" t="s">
        <v>1</v>
      </c>
      <c r="B23" s="3" t="s">
        <v>2</v>
      </c>
    </row>
    <row r="24" spans="1:5" x14ac:dyDescent="0.3">
      <c r="A24" s="2">
        <v>100</v>
      </c>
    </row>
  </sheetData>
  <mergeCells count="8">
    <mergeCell ref="A13:B13"/>
    <mergeCell ref="A18:B18"/>
    <mergeCell ref="A22:B22"/>
    <mergeCell ref="D10:E10"/>
    <mergeCell ref="A1:B1"/>
    <mergeCell ref="D1:E1"/>
    <mergeCell ref="A5:B5"/>
    <mergeCell ref="A9:B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Maurice</dc:creator>
  <cp:lastModifiedBy>Alexandre Maurice</cp:lastModifiedBy>
  <dcterms:created xsi:type="dcterms:W3CDTF">2015-06-05T18:19:34Z</dcterms:created>
  <dcterms:modified xsi:type="dcterms:W3CDTF">2022-03-15T11:26:19Z</dcterms:modified>
</cp:coreProperties>
</file>