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erso\Bureau\Travail\BUT-Info\S2\S2-05-Gestion_d_un_projet\Livrables\18_03_2022_Presentation_R2.10\"/>
    </mc:Choice>
  </mc:AlternateContent>
  <xr:revisionPtr revIDLastSave="0" documentId="13_ncr:1_{143C2976-449A-4239-A4B3-B79EAC3466A2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1" l="1"/>
  <c r="H24" i="1"/>
  <c r="H19" i="1"/>
  <c r="H15" i="1"/>
  <c r="H10" i="1"/>
  <c r="H6" i="1"/>
  <c r="H3" i="1" s="1"/>
  <c r="H40" i="1" l="1"/>
</calcChain>
</file>

<file path=xl/sharedStrings.xml><?xml version="1.0" encoding="utf-8"?>
<sst xmlns="http://schemas.openxmlformats.org/spreadsheetml/2006/main" count="82" uniqueCount="61">
  <si>
    <t>Choses à faire</t>
  </si>
  <si>
    <t>Qui le fait ?</t>
  </si>
  <si>
    <t>Taux d'avancement</t>
  </si>
  <si>
    <t>Problèmes rencontrés</t>
  </si>
  <si>
    <t>Date début prévue</t>
  </si>
  <si>
    <t>Date fin prévue</t>
  </si>
  <si>
    <t>Date fin effective</t>
  </si>
  <si>
    <t>Domaine de l'application informatique envisagée</t>
  </si>
  <si>
    <t>Genre d’application / service ciblé</t>
  </si>
  <si>
    <t>Public cible</t>
  </si>
  <si>
    <t>Contexte d’utilisation</t>
  </si>
  <si>
    <t>Etude de l’existant</t>
  </si>
  <si>
    <t>Existant informatique</t>
  </si>
  <si>
    <t>Veille concurrentielle</t>
  </si>
  <si>
    <t>Outils informatiques significatifs</t>
  </si>
  <si>
    <t>Argumentaire</t>
  </si>
  <si>
    <t>Résumé condensé</t>
  </si>
  <si>
    <t>Les bonnes raisons</t>
  </si>
  <si>
    <t>Eléments de Cahier des Charges Fonctionnel</t>
  </si>
  <si>
    <t>Fonctionnalités identifiées et acteurs</t>
  </si>
  <si>
    <t>Diagramme des cas d’utilisation UML</t>
  </si>
  <si>
    <t>Maquettes de scénarios nominaux</t>
  </si>
  <si>
    <t>Présentation de la Structure de Découpage du Projet (i.e. WBS)</t>
  </si>
  <si>
    <t>Description et argumentation du WBS de S2</t>
  </si>
  <si>
    <t>Description et argumentation du WBS de S3</t>
  </si>
  <si>
    <t>Explication de la méthode suivie</t>
  </si>
  <si>
    <t>Présentation de la planification</t>
  </si>
  <si>
    <t>Planification prévisionnelle de S2</t>
  </si>
  <si>
    <t>Planification réelle de S2 et analyse critique des différences</t>
  </si>
  <si>
    <t>Planification prévisionnelle de S3</t>
  </si>
  <si>
    <t>Planification prévisionnelle de S4</t>
  </si>
  <si>
    <t>Outils de la Gestion de Projet</t>
  </si>
  <si>
    <t>Coûts associés (ressources et aspects budgétaires)</t>
  </si>
  <si>
    <t>Bilan et perspectives</t>
  </si>
  <si>
    <t>Bibliographie / Webographie</t>
  </si>
  <si>
    <t>Annexes</t>
  </si>
  <si>
    <t>Justification </t>
  </si>
  <si>
    <t>Description et argumentation du WBS de S4 </t>
  </si>
  <si>
    <t>Scénarios nominaux, alternatifs et exceptionnels</t>
  </si>
  <si>
    <t>2. Ressources nécessaires</t>
  </si>
  <si>
    <t>3. Contexte spatial</t>
  </si>
  <si>
    <t>Bilan</t>
  </si>
  <si>
    <t>Date début effective</t>
  </si>
  <si>
    <t>Date du rendu final : 13/06/2022</t>
  </si>
  <si>
    <t>Avancement total :</t>
  </si>
  <si>
    <t>Alexandre</t>
  </si>
  <si>
    <t>1. Tâches supportée par l’application</t>
  </si>
  <si>
    <t>Nicolas</t>
  </si>
  <si>
    <t>Guillaume</t>
  </si>
  <si>
    <t>Alexandre, Guillaume</t>
  </si>
  <si>
    <t>Kepa</t>
  </si>
  <si>
    <t>Guillaume, Nicolas</t>
  </si>
  <si>
    <t>Tout le monde</t>
  </si>
  <si>
    <t>Contraintes juridiques</t>
  </si>
  <si>
    <t>Manque de renseignements</t>
  </si>
  <si>
    <t>Discussion autour d'un système de messagerie pair à pair</t>
  </si>
  <si>
    <t>Questions sur l'hébergement des photos</t>
  </si>
  <si>
    <t>Recherche trop globale</t>
  </si>
  <si>
    <t>Questions sur les modérateurs</t>
  </si>
  <si>
    <t>Trop de détails</t>
  </si>
  <si>
    <t>Kepa, Alexandre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</si>
</sst>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rgb="FF212529"/>
      <name val="Segoe UI"/>
      <family val="2"/>
    </font>
    <font>
      <sz val="11"/>
      <name val="Calibri"/>
      <family val="2"/>
      <scheme val="minor"/>
    </font>
    <font>
      <b/>
      <sz val="11"/>
      <name val="Segoe UI"/>
      <family val="2"/>
    </font>
    <font>
      <sz val="11"/>
      <name val="Segoe UI"/>
      <family val="2"/>
    </font>
    <font>
      <sz val="11"/>
      <color theme="1"/>
      <name val="Segoe UI"/>
      <family val="2"/>
    </font>
    <font>
      <b/>
      <sz val="11"/>
      <color rgb="FF212529"/>
      <name val="Segoe UI"/>
      <family val="2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0" fontId="0" fillId="0" borderId="0" xfId="0" applyNumberFormat="1"/>
    <xf numFmtId="0" fontId="2" fillId="2" borderId="0" xfId="0" applyFont="1" applyFill="1"/>
    <xf numFmtId="0" fontId="8" fillId="3" borderId="0" xfId="0" applyFont="1" applyFill="1"/>
    <xf numFmtId="10" fontId="9" fillId="0" borderId="0" xfId="0" applyNumberFormat="1" applyFont="1" applyAlignment="1">
      <alignment horizontal="left"/>
    </xf>
    <xf numFmtId="0" fontId="0" fillId="2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14" fontId="3" fillId="5" borderId="0" xfId="0" applyNumberFormat="1" applyFont="1" applyFill="1" applyAlignment="1">
      <alignment horizontal="center"/>
    </xf>
    <xf numFmtId="14" fontId="0" fillId="0" borderId="0" xfId="0" applyNumberFormat="1"/>
    <xf numFmtId="14" fontId="4" fillId="0" borderId="0" xfId="0" applyNumberFormat="1" applyFont="1"/>
    <xf numFmtId="14" fontId="1" fillId="0" borderId="0" xfId="0" applyNumberFormat="1" applyFont="1" applyAlignment="1">
      <alignment horizontal="center" vertical="center"/>
    </xf>
    <xf numFmtId="14" fontId="4" fillId="4" borderId="0" xfId="0" applyNumberFormat="1" applyFont="1" applyFill="1" applyAlignment="1">
      <alignment horizontal="left"/>
    </xf>
    <xf numFmtId="14" fontId="4" fillId="0" borderId="0" xfId="0" applyNumberFormat="1" applyFont="1" applyAlignment="1">
      <alignment horizontal="left" indent="4"/>
    </xf>
    <xf numFmtId="14" fontId="4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4" fontId="4" fillId="0" borderId="0" xfId="0" applyNumberFormat="1" applyFont="1" applyFill="1" applyBorder="1"/>
    <xf numFmtId="14" fontId="6" fillId="5" borderId="0" xfId="0" applyNumberFormat="1" applyFont="1" applyFill="1"/>
    <xf numFmtId="14" fontId="5" fillId="0" borderId="0" xfId="0" applyNumberFormat="1" applyFont="1"/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2" fillId="2" borderId="0" xfId="0" applyNumberFormat="1" applyFont="1" applyFill="1"/>
    <xf numFmtId="14" fontId="7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zoomScale="85" zoomScaleNormal="85" workbookViewId="0">
      <selection activeCell="E22" sqref="E22"/>
    </sheetView>
  </sheetViews>
  <sheetFormatPr baseColWidth="10" defaultColWidth="8.88671875" defaultRowHeight="14.4" x14ac:dyDescent="0.3"/>
  <cols>
    <col min="1" max="1" width="56" bestFit="1" customWidth="1"/>
    <col min="2" max="2" width="19.6640625" bestFit="1" customWidth="1"/>
    <col min="3" max="3" width="52.33203125" bestFit="1" customWidth="1"/>
    <col min="4" max="4" width="21.5546875" bestFit="1" customWidth="1"/>
    <col min="5" max="5" width="23.21875" bestFit="1" customWidth="1"/>
    <col min="6" max="6" width="23.5546875" bestFit="1" customWidth="1"/>
    <col min="7" max="7" width="21.33203125" customWidth="1"/>
    <col min="8" max="8" width="22.109375" bestFit="1" customWidth="1"/>
  </cols>
  <sheetData>
    <row r="1" spans="1:8" ht="18" x14ac:dyDescent="0.35">
      <c r="A1" s="3" t="s">
        <v>0</v>
      </c>
      <c r="B1" s="3" t="s">
        <v>1</v>
      </c>
      <c r="C1" s="3" t="s">
        <v>3</v>
      </c>
      <c r="D1" s="3" t="s">
        <v>4</v>
      </c>
      <c r="E1" s="3" t="s">
        <v>42</v>
      </c>
      <c r="F1" s="3" t="s">
        <v>5</v>
      </c>
      <c r="G1" s="3" t="s">
        <v>6</v>
      </c>
      <c r="H1" s="3" t="s">
        <v>2</v>
      </c>
    </row>
    <row r="2" spans="1:8" x14ac:dyDescent="0.3">
      <c r="A2" s="5"/>
      <c r="B2" s="5"/>
      <c r="C2" s="5"/>
      <c r="D2" s="5"/>
      <c r="E2" s="5"/>
      <c r="F2" s="5"/>
      <c r="G2" s="5"/>
      <c r="H2" s="5"/>
    </row>
    <row r="3" spans="1:8" ht="16.8" x14ac:dyDescent="0.4">
      <c r="A3" s="6" t="s">
        <v>7</v>
      </c>
      <c r="B3" s="6"/>
      <c r="C3" s="6"/>
      <c r="D3" s="6"/>
      <c r="E3" s="6"/>
      <c r="F3" s="6"/>
      <c r="G3" s="6"/>
      <c r="H3" s="1">
        <f>AVERAGE(H4:H6)</f>
        <v>1</v>
      </c>
    </row>
    <row r="4" spans="1:8" ht="16.8" x14ac:dyDescent="0.4">
      <c r="A4" s="9" t="s">
        <v>8</v>
      </c>
      <c r="B4" s="9" t="s">
        <v>49</v>
      </c>
      <c r="C4" s="9"/>
      <c r="D4" s="10">
        <v>44599</v>
      </c>
      <c r="E4" s="10"/>
      <c r="F4" s="10"/>
      <c r="G4" s="10"/>
      <c r="H4" s="1">
        <v>1</v>
      </c>
    </row>
    <row r="5" spans="1:8" ht="16.8" x14ac:dyDescent="0.4">
      <c r="A5" s="9" t="s">
        <v>9</v>
      </c>
      <c r="B5" s="9" t="s">
        <v>49</v>
      </c>
      <c r="C5" s="9"/>
      <c r="D5" s="10"/>
      <c r="E5" s="10"/>
      <c r="F5" s="10"/>
      <c r="G5" s="10"/>
      <c r="H5" s="1">
        <v>1</v>
      </c>
    </row>
    <row r="6" spans="1:8" ht="16.8" x14ac:dyDescent="0.4">
      <c r="A6" s="11" t="s">
        <v>10</v>
      </c>
      <c r="B6" s="11"/>
      <c r="C6" s="11"/>
      <c r="D6" s="11"/>
      <c r="E6" s="11"/>
      <c r="F6" s="11"/>
      <c r="G6" s="11"/>
      <c r="H6" s="1">
        <f>AVERAGE(H7:H9)</f>
        <v>1</v>
      </c>
    </row>
    <row r="7" spans="1:8" ht="16.8" x14ac:dyDescent="0.4">
      <c r="A7" s="12" t="s">
        <v>46</v>
      </c>
      <c r="B7" s="9" t="s">
        <v>49</v>
      </c>
      <c r="C7" s="9" t="s">
        <v>55</v>
      </c>
      <c r="D7" s="13">
        <v>44599</v>
      </c>
      <c r="E7" s="13"/>
      <c r="F7" s="13">
        <v>44599</v>
      </c>
      <c r="G7" s="13">
        <v>44604</v>
      </c>
      <c r="H7" s="1">
        <v>1</v>
      </c>
    </row>
    <row r="8" spans="1:8" ht="16.8" x14ac:dyDescent="0.4">
      <c r="A8" s="12" t="s">
        <v>39</v>
      </c>
      <c r="B8" s="9" t="s">
        <v>49</v>
      </c>
      <c r="C8" s="9" t="s">
        <v>56</v>
      </c>
      <c r="D8" s="13"/>
      <c r="E8" s="13"/>
      <c r="F8" s="13"/>
      <c r="G8" s="13"/>
      <c r="H8" s="1">
        <v>1</v>
      </c>
    </row>
    <row r="9" spans="1:8" ht="16.8" x14ac:dyDescent="0.4">
      <c r="A9" s="12" t="s">
        <v>40</v>
      </c>
      <c r="B9" s="9" t="s">
        <v>49</v>
      </c>
      <c r="C9" s="9"/>
      <c r="D9" s="13"/>
      <c r="E9" s="13"/>
      <c r="F9" s="13"/>
      <c r="G9" s="13"/>
      <c r="H9" s="1">
        <v>1</v>
      </c>
    </row>
    <row r="10" spans="1:8" ht="16.8" x14ac:dyDescent="0.4">
      <c r="A10" s="7" t="s">
        <v>11</v>
      </c>
      <c r="B10" s="7"/>
      <c r="C10" s="7"/>
      <c r="D10" s="7"/>
      <c r="E10" s="7"/>
      <c r="F10" s="7"/>
      <c r="G10" s="7"/>
      <c r="H10" s="1">
        <f>AVERAGE(H11:H14)</f>
        <v>1</v>
      </c>
    </row>
    <row r="11" spans="1:8" ht="16.8" x14ac:dyDescent="0.4">
      <c r="A11" s="9" t="s">
        <v>12</v>
      </c>
      <c r="B11" s="9" t="s">
        <v>52</v>
      </c>
      <c r="C11" s="9" t="s">
        <v>57</v>
      </c>
      <c r="D11" s="14">
        <v>44602</v>
      </c>
      <c r="E11" s="14"/>
      <c r="F11" s="13">
        <v>44607</v>
      </c>
      <c r="G11" s="13">
        <v>44604</v>
      </c>
      <c r="H11" s="1">
        <v>1</v>
      </c>
    </row>
    <row r="12" spans="1:8" ht="16.8" x14ac:dyDescent="0.4">
      <c r="A12" s="9" t="s">
        <v>13</v>
      </c>
      <c r="B12" s="9" t="s">
        <v>52</v>
      </c>
      <c r="C12" s="9"/>
      <c r="D12" s="14"/>
      <c r="E12" s="14"/>
      <c r="F12" s="13"/>
      <c r="G12" s="13"/>
      <c r="H12" s="1">
        <v>1</v>
      </c>
    </row>
    <row r="13" spans="1:8" ht="16.8" x14ac:dyDescent="0.4">
      <c r="A13" s="9" t="s">
        <v>14</v>
      </c>
      <c r="B13" s="9" t="s">
        <v>49</v>
      </c>
      <c r="C13" s="9"/>
      <c r="D13" s="14"/>
      <c r="E13" s="14"/>
      <c r="F13" s="13"/>
      <c r="G13" s="13"/>
      <c r="H13" s="1">
        <v>1</v>
      </c>
    </row>
    <row r="14" spans="1:8" ht="16.8" x14ac:dyDescent="0.4">
      <c r="A14" s="9" t="s">
        <v>53</v>
      </c>
      <c r="B14" s="9" t="s">
        <v>49</v>
      </c>
      <c r="C14" s="9" t="s">
        <v>54</v>
      </c>
      <c r="D14" s="14">
        <v>44630</v>
      </c>
      <c r="E14" s="14"/>
      <c r="F14" s="15">
        <v>44605</v>
      </c>
      <c r="G14" s="16">
        <v>44634</v>
      </c>
      <c r="H14" s="1">
        <v>1</v>
      </c>
    </row>
    <row r="15" spans="1:8" ht="16.8" x14ac:dyDescent="0.4">
      <c r="A15" s="7" t="s">
        <v>15</v>
      </c>
      <c r="B15" s="7"/>
      <c r="C15" s="7"/>
      <c r="D15" s="7"/>
      <c r="E15" s="7"/>
      <c r="F15" s="7"/>
      <c r="G15" s="7"/>
      <c r="H15" s="1">
        <f>AVERAGE(H16:H18)</f>
        <v>1</v>
      </c>
    </row>
    <row r="16" spans="1:8" ht="16.8" x14ac:dyDescent="0.4">
      <c r="A16" s="17" t="s">
        <v>16</v>
      </c>
      <c r="B16" s="9" t="s">
        <v>45</v>
      </c>
      <c r="C16" s="9"/>
      <c r="D16" s="14">
        <v>44602</v>
      </c>
      <c r="E16" s="14"/>
      <c r="F16" s="13">
        <v>44607</v>
      </c>
      <c r="G16" s="13">
        <v>44604</v>
      </c>
      <c r="H16" s="1">
        <v>1</v>
      </c>
    </row>
    <row r="17" spans="1:8" ht="16.8" x14ac:dyDescent="0.4">
      <c r="A17" s="17" t="s">
        <v>17</v>
      </c>
      <c r="B17" s="9" t="s">
        <v>51</v>
      </c>
      <c r="C17" s="9"/>
      <c r="D17" s="14"/>
      <c r="E17" s="14"/>
      <c r="F17" s="13"/>
      <c r="G17" s="13"/>
      <c r="H17" s="1">
        <v>1</v>
      </c>
    </row>
    <row r="18" spans="1:8" ht="16.8" x14ac:dyDescent="0.4">
      <c r="A18" s="9" t="s">
        <v>36</v>
      </c>
      <c r="B18" s="9" t="s">
        <v>48</v>
      </c>
      <c r="C18" s="9"/>
      <c r="D18" s="14"/>
      <c r="E18" s="14"/>
      <c r="F18" s="13"/>
      <c r="G18" s="13"/>
      <c r="H18" s="1">
        <v>1</v>
      </c>
    </row>
    <row r="19" spans="1:8" ht="16.8" x14ac:dyDescent="0.4">
      <c r="A19" s="7" t="s">
        <v>18</v>
      </c>
      <c r="B19" s="7"/>
      <c r="C19" s="7"/>
      <c r="D19" s="7"/>
      <c r="E19" s="7"/>
      <c r="F19" s="7"/>
      <c r="G19" s="7"/>
      <c r="H19" s="1">
        <f>AVERAGE(H20:H23)</f>
        <v>0.4375</v>
      </c>
    </row>
    <row r="20" spans="1:8" ht="16.8" x14ac:dyDescent="0.4">
      <c r="A20" s="9" t="s">
        <v>19</v>
      </c>
      <c r="B20" s="9" t="s">
        <v>47</v>
      </c>
      <c r="C20" s="9" t="s">
        <v>58</v>
      </c>
      <c r="D20" s="13">
        <v>44632</v>
      </c>
      <c r="E20" s="13"/>
      <c r="F20" s="16">
        <v>44634</v>
      </c>
      <c r="G20" s="16">
        <v>44637</v>
      </c>
      <c r="H20" s="1">
        <v>1</v>
      </c>
    </row>
    <row r="21" spans="1:8" ht="16.8" x14ac:dyDescent="0.4">
      <c r="A21" s="9" t="s">
        <v>20</v>
      </c>
      <c r="B21" s="9" t="s">
        <v>47</v>
      </c>
      <c r="C21" s="9" t="s">
        <v>59</v>
      </c>
      <c r="D21" s="13"/>
      <c r="E21" s="13"/>
      <c r="F21" s="16">
        <v>44640</v>
      </c>
      <c r="G21" s="16"/>
      <c r="H21" s="1">
        <v>0.75</v>
      </c>
    </row>
    <row r="22" spans="1:8" ht="16.8" x14ac:dyDescent="0.4">
      <c r="A22" s="9" t="s">
        <v>38</v>
      </c>
      <c r="B22" s="9" t="s">
        <v>52</v>
      </c>
      <c r="C22" s="8"/>
      <c r="D22" s="16">
        <v>44638</v>
      </c>
      <c r="E22" s="16"/>
      <c r="F22" s="16">
        <v>44661</v>
      </c>
      <c r="G22" s="16"/>
      <c r="H22" s="1">
        <v>0</v>
      </c>
    </row>
    <row r="23" spans="1:8" ht="16.8" x14ac:dyDescent="0.4">
      <c r="A23" s="9" t="s">
        <v>21</v>
      </c>
      <c r="B23" s="9" t="s">
        <v>51</v>
      </c>
      <c r="C23" s="9"/>
      <c r="D23" s="16">
        <v>44661</v>
      </c>
      <c r="E23" s="16"/>
      <c r="F23" s="16">
        <v>44681</v>
      </c>
      <c r="G23" s="16"/>
      <c r="H23" s="1">
        <v>0</v>
      </c>
    </row>
    <row r="24" spans="1:8" ht="16.8" x14ac:dyDescent="0.4">
      <c r="A24" s="7" t="s">
        <v>22</v>
      </c>
      <c r="B24" s="7"/>
      <c r="C24" s="7"/>
      <c r="D24" s="7"/>
      <c r="E24" s="7"/>
      <c r="F24" s="7"/>
      <c r="G24" s="7"/>
      <c r="H24" s="1">
        <f>AVERAGE(H25:H28)</f>
        <v>0</v>
      </c>
    </row>
    <row r="25" spans="1:8" ht="16.8" x14ac:dyDescent="0.4">
      <c r="A25" s="9" t="s">
        <v>23</v>
      </c>
      <c r="B25" s="9" t="s">
        <v>48</v>
      </c>
      <c r="C25" s="9"/>
      <c r="D25" s="13">
        <v>44683</v>
      </c>
      <c r="E25" s="16"/>
      <c r="F25" s="13">
        <v>44691</v>
      </c>
      <c r="G25" s="16"/>
      <c r="H25" s="1">
        <v>0</v>
      </c>
    </row>
    <row r="26" spans="1:8" ht="16.8" x14ac:dyDescent="0.4">
      <c r="A26" s="9" t="s">
        <v>24</v>
      </c>
      <c r="B26" s="9" t="s">
        <v>47</v>
      </c>
      <c r="C26" s="9"/>
      <c r="D26" s="13"/>
      <c r="E26" s="16"/>
      <c r="F26" s="13"/>
      <c r="G26" s="16"/>
      <c r="H26" s="1">
        <v>0</v>
      </c>
    </row>
    <row r="27" spans="1:8" ht="16.8" x14ac:dyDescent="0.4">
      <c r="A27" s="9" t="s">
        <v>37</v>
      </c>
      <c r="B27" s="9" t="s">
        <v>50</v>
      </c>
      <c r="C27" s="9"/>
      <c r="D27" s="13"/>
      <c r="E27" s="16"/>
      <c r="F27" s="13"/>
      <c r="G27" s="16"/>
      <c r="H27" s="1">
        <v>0</v>
      </c>
    </row>
    <row r="28" spans="1:8" ht="16.8" x14ac:dyDescent="0.4">
      <c r="A28" s="9" t="s">
        <v>25</v>
      </c>
      <c r="B28" s="9" t="s">
        <v>45</v>
      </c>
      <c r="C28" s="9"/>
      <c r="D28" s="13"/>
      <c r="E28" s="16"/>
      <c r="F28" s="13"/>
      <c r="G28" s="16"/>
      <c r="H28" s="1">
        <v>0</v>
      </c>
    </row>
    <row r="29" spans="1:8" ht="16.8" x14ac:dyDescent="0.4">
      <c r="A29" s="7" t="s">
        <v>26</v>
      </c>
      <c r="B29" s="7"/>
      <c r="C29" s="7"/>
      <c r="D29" s="7"/>
      <c r="E29" s="7"/>
      <c r="F29" s="7"/>
      <c r="G29" s="7"/>
      <c r="H29" s="1">
        <f>AVERAGE(H30:H33)</f>
        <v>0</v>
      </c>
    </row>
    <row r="30" spans="1:8" ht="16.8" x14ac:dyDescent="0.4">
      <c r="A30" s="9" t="s">
        <v>27</v>
      </c>
      <c r="B30" s="9" t="s">
        <v>45</v>
      </c>
      <c r="C30" s="9"/>
      <c r="D30" s="14">
        <v>44691</v>
      </c>
      <c r="E30" s="16"/>
      <c r="F30" s="13">
        <v>44701</v>
      </c>
      <c r="G30" s="16"/>
      <c r="H30" s="1">
        <v>0</v>
      </c>
    </row>
    <row r="31" spans="1:8" ht="16.8" x14ac:dyDescent="0.4">
      <c r="A31" s="9" t="s">
        <v>28</v>
      </c>
      <c r="B31" s="9" t="s">
        <v>47</v>
      </c>
      <c r="C31" s="9"/>
      <c r="D31" s="14"/>
      <c r="E31" s="16"/>
      <c r="F31" s="13"/>
      <c r="G31" s="16"/>
      <c r="H31" s="1">
        <v>0</v>
      </c>
    </row>
    <row r="32" spans="1:8" ht="16.8" x14ac:dyDescent="0.4">
      <c r="A32" s="9" t="s">
        <v>29</v>
      </c>
      <c r="B32" s="9" t="s">
        <v>48</v>
      </c>
      <c r="C32" s="9"/>
      <c r="D32" s="14"/>
      <c r="E32" s="16"/>
      <c r="F32" s="13"/>
      <c r="G32" s="16"/>
      <c r="H32" s="1">
        <v>0</v>
      </c>
    </row>
    <row r="33" spans="1:8" ht="16.8" x14ac:dyDescent="0.4">
      <c r="A33" s="9" t="s">
        <v>30</v>
      </c>
      <c r="B33" s="9" t="s">
        <v>50</v>
      </c>
      <c r="C33" s="9"/>
      <c r="D33" s="14"/>
      <c r="E33" s="16"/>
      <c r="F33" s="13"/>
      <c r="G33" s="16"/>
      <c r="H33" s="1">
        <v>0</v>
      </c>
    </row>
    <row r="34" spans="1:8" ht="16.8" x14ac:dyDescent="0.4">
      <c r="A34" s="18" t="s">
        <v>31</v>
      </c>
      <c r="B34" s="19" t="s">
        <v>60</v>
      </c>
      <c r="C34" s="19"/>
      <c r="D34" s="20">
        <v>44701</v>
      </c>
      <c r="E34" s="21"/>
      <c r="F34" s="20">
        <v>44706</v>
      </c>
      <c r="G34" s="21"/>
      <c r="H34" s="1">
        <v>0</v>
      </c>
    </row>
    <row r="35" spans="1:8" ht="16.8" x14ac:dyDescent="0.4">
      <c r="A35" s="18" t="s">
        <v>32</v>
      </c>
      <c r="B35" s="19" t="s">
        <v>51</v>
      </c>
      <c r="C35" s="19"/>
      <c r="D35" s="20"/>
      <c r="E35" s="21"/>
      <c r="F35" s="20"/>
      <c r="G35" s="21"/>
      <c r="H35" s="1">
        <v>0</v>
      </c>
    </row>
    <row r="36" spans="1:8" ht="16.8" x14ac:dyDescent="0.4">
      <c r="A36" s="18" t="s">
        <v>33</v>
      </c>
      <c r="B36" s="19" t="s">
        <v>52</v>
      </c>
      <c r="C36" s="19"/>
      <c r="D36" s="21">
        <v>44707</v>
      </c>
      <c r="E36" s="21"/>
      <c r="F36" s="21">
        <v>44722</v>
      </c>
      <c r="G36" s="21"/>
      <c r="H36" s="1">
        <v>0</v>
      </c>
    </row>
    <row r="37" spans="1:8" ht="16.8" x14ac:dyDescent="0.4">
      <c r="A37" s="18" t="s">
        <v>34</v>
      </c>
      <c r="B37" s="19" t="s">
        <v>52</v>
      </c>
      <c r="C37" s="19"/>
      <c r="D37" s="21"/>
      <c r="E37" s="21"/>
      <c r="F37" s="21"/>
      <c r="G37" s="21"/>
      <c r="H37" s="1">
        <v>0</v>
      </c>
    </row>
    <row r="38" spans="1:8" ht="16.8" x14ac:dyDescent="0.4">
      <c r="A38" s="18" t="s">
        <v>35</v>
      </c>
      <c r="B38" s="19" t="s">
        <v>52</v>
      </c>
      <c r="C38" s="19"/>
      <c r="D38" s="19"/>
      <c r="E38" s="19"/>
      <c r="F38" s="19"/>
      <c r="G38" s="19"/>
      <c r="H38" s="1">
        <v>0</v>
      </c>
    </row>
    <row r="39" spans="1:8" x14ac:dyDescent="0.3">
      <c r="A39" s="22"/>
      <c r="B39" s="22"/>
      <c r="C39" s="22"/>
      <c r="D39" s="22"/>
      <c r="E39" s="22"/>
      <c r="F39" s="22"/>
      <c r="G39" s="22"/>
      <c r="H39" s="2"/>
    </row>
    <row r="40" spans="1:8" ht="21" x14ac:dyDescent="0.4">
      <c r="A40" s="23" t="s">
        <v>41</v>
      </c>
      <c r="B40" s="23"/>
      <c r="C40" s="24" t="s">
        <v>43</v>
      </c>
      <c r="D40" s="24"/>
      <c r="E40" s="24"/>
      <c r="F40" s="24"/>
      <c r="G40" s="25" t="s">
        <v>44</v>
      </c>
      <c r="H40" s="4">
        <f>AVERAGE(H3,H19,H24,H29,H34,H35,H36,H37,H38)</f>
        <v>0.15972222222222221</v>
      </c>
    </row>
  </sheetData>
  <mergeCells count="28">
    <mergeCell ref="D20:E21"/>
    <mergeCell ref="D25:D28"/>
    <mergeCell ref="F25:F28"/>
    <mergeCell ref="D30:D33"/>
    <mergeCell ref="F30:F33"/>
    <mergeCell ref="A29:G29"/>
    <mergeCell ref="D14:E14"/>
    <mergeCell ref="F11:F13"/>
    <mergeCell ref="G11:G13"/>
    <mergeCell ref="D16:E18"/>
    <mergeCell ref="F16:F18"/>
    <mergeCell ref="G16:G18"/>
    <mergeCell ref="A40:B40"/>
    <mergeCell ref="C40:F40"/>
    <mergeCell ref="D34:D35"/>
    <mergeCell ref="F34:F35"/>
    <mergeCell ref="A2:H2"/>
    <mergeCell ref="A3:G3"/>
    <mergeCell ref="A6:G6"/>
    <mergeCell ref="A10:G10"/>
    <mergeCell ref="A15:G15"/>
    <mergeCell ref="F7:F9"/>
    <mergeCell ref="D11:E13"/>
    <mergeCell ref="A19:G19"/>
    <mergeCell ref="D4:G5"/>
    <mergeCell ref="G7:G9"/>
    <mergeCell ref="D7:E9"/>
    <mergeCell ref="A24:G24"/>
  </mergeCells>
  <conditionalFormatting sqref="H4:H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2015-06-05T18:19:34Z</dcterms:created>
  <dcterms:modified xsi:type="dcterms:W3CDTF">2022-04-22T17:01:23Z</dcterms:modified>
</cp:coreProperties>
</file>