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<sst xmlns="http://schemas.openxmlformats.org/spreadsheetml/2006/main" count="227" uniqueCount="85">
  <si>
    <t>Oil proved reserves total (tonnes)</t>
  </si>
  <si>
    <t>Country</t>
  </si>
  <si>
    <t>Algeria</t>
  </si>
  <si>
    <t>Year(s)</t>
  </si>
  <si>
    <t>Footnote</t>
  </si>
  <si>
    <t>Angola</t>
  </si>
  <si>
    <t>Argentina</t>
  </si>
  <si>
    <t>Australia</t>
  </si>
  <si>
    <t>Azerbaijan</t>
  </si>
  <si>
    <t>-</t>
  </si>
  <si>
    <t>Brazil</t>
  </si>
  <si>
    <t>Brunei</t>
  </si>
  <si>
    <t>Definition and explanations</t>
  </si>
  <si>
    <t>Canada</t>
  </si>
  <si>
    <t>Chad</t>
  </si>
  <si>
    <t>China</t>
  </si>
  <si>
    <t>Indicator name</t>
  </si>
  <si>
    <t>Colombia</t>
  </si>
  <si>
    <t>Congo, Rep.</t>
  </si>
  <si>
    <t>Denmark</t>
  </si>
  <si>
    <t>Ecuador</t>
  </si>
  <si>
    <t>Definition of indicator</t>
  </si>
  <si>
    <t>Egypt</t>
  </si>
  <si>
    <t>Equatorial Guinea</t>
  </si>
  <si>
    <t>Unit of measurement</t>
  </si>
  <si>
    <t>Gabon</t>
  </si>
  <si>
    <t>India</t>
  </si>
  <si>
    <t>Indonesia</t>
  </si>
  <si>
    <t>Iran</t>
  </si>
  <si>
    <t xml:space="preserve">Data source </t>
  </si>
  <si>
    <t>Iraq</t>
  </si>
  <si>
    <t>Source organization(s)</t>
  </si>
  <si>
    <t>Italy</t>
  </si>
  <si>
    <t>BP</t>
  </si>
  <si>
    <t>Link to source organization</t>
  </si>
  <si>
    <t>http://www.bp.com/</t>
  </si>
  <si>
    <t>Kazakhstan</t>
  </si>
  <si>
    <t>Indicator-settings in the graph</t>
  </si>
  <si>
    <t>Kuwait</t>
  </si>
  <si>
    <t>Libya</t>
  </si>
  <si>
    <t>Complete reference</t>
  </si>
  <si>
    <t>BP. 2009. Statistical Review of World Energy</t>
  </si>
  <si>
    <t>Link to complete reference</t>
  </si>
  <si>
    <t>http://www.bp.com/statisticalreview</t>
  </si>
  <si>
    <t>Malaysia</t>
  </si>
  <si>
    <t>Specific information about this indicator</t>
  </si>
  <si>
    <t>Mexico</t>
  </si>
  <si>
    <t>Uploader</t>
  </si>
  <si>
    <t>Gapminder</t>
  </si>
  <si>
    <t>Source name</t>
  </si>
  <si>
    <t>Nigeria</t>
  </si>
  <si>
    <t>Norway</t>
  </si>
  <si>
    <t>Oman</t>
  </si>
  <si>
    <t>Time of uploading</t>
  </si>
  <si>
    <t>Peru</t>
  </si>
  <si>
    <t>Qatar</t>
  </si>
  <si>
    <t>Romania</t>
  </si>
  <si>
    <t>Russia</t>
  </si>
  <si>
    <t>Saudi Arabia</t>
  </si>
  <si>
    <t>Required! Text that will be shown next to the axis in the graph (preferably the same as in  the "Source organization(s)" field in the About-Sheet).</t>
  </si>
  <si>
    <t>Sudan</t>
  </si>
  <si>
    <t>Syria</t>
  </si>
  <si>
    <t>Thailand</t>
  </si>
  <si>
    <t>Trinidad and Tobago</t>
  </si>
  <si>
    <t>Tunisia</t>
  </si>
  <si>
    <t>Source link</t>
  </si>
  <si>
    <t>Turkmenistan</t>
  </si>
  <si>
    <t>United Arab Emirates</t>
  </si>
  <si>
    <t>United Kingdom</t>
  </si>
  <si>
    <t>United States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</si>
  <si>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</si>
  <si>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</si>
  <si>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</si>
  <si>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Uzbekistan</t>
  </si>
  <si>
    <t>Venezuela</t>
  </si>
  <si>
    <t>Required! Type "lin" for linear scale or "log" for logarithmic scale. Users will be able to change it in the graph.</t>
  </si>
  <si>
    <t>Vietnam</t>
  </si>
  <si>
    <t>Yemen, Rep.</t>
  </si>
  <si>
    <t>VERSION</t>
  </si>
  <si>
    <t>Download (coming soon)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</si>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</sst>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8.0"/>
      <color rgb="FF010000"/>
    </font>
    <font>
      <sz val="8.0"/>
      <color rgb="FF01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shrinkToFit="0" vertical="bottom" wrapText="1"/>
    </xf>
    <xf borderId="2" fillId="3" fontId="4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shrinkToFit="0" vertical="bottom" wrapText="1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7" fillId="4" fontId="7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shrinkToFit="0" vertical="top" wrapText="0"/>
    </xf>
    <xf borderId="2" fillId="4" fontId="4" numFmtId="165" xfId="0" applyAlignment="1" applyBorder="1" applyFont="1" applyNumberFormat="1">
      <alignment horizontal="left" readingOrder="0" shrinkToFit="0" vertical="bottom" wrapText="0"/>
    </xf>
    <xf borderId="2" fillId="3" fontId="9" numFmtId="0" xfId="0" applyAlignment="1" applyBorder="1" applyFont="1">
      <alignment horizontal="left" readingOrder="0" shrinkToFit="0" vertical="top" wrapText="1"/>
    </xf>
    <xf borderId="2" fillId="4" fontId="4" numFmtId="164" xfId="0" applyAlignment="1" applyBorder="1" applyFont="1" applyNumberFormat="1">
      <alignment horizontal="right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2" fillId="4" fontId="4" numFmtId="0" xfId="0" applyAlignment="1" applyBorder="1" applyFont="1">
      <alignment horizontal="left" readingOrder="0" shrinkToFit="0" vertical="bottom" wrapText="1"/>
    </xf>
    <xf borderId="2" fillId="4" fontId="11" numFmtId="0" xfId="0" applyAlignment="1" applyBorder="1" applyFont="1">
      <alignment horizontal="left" shrinkToFit="0" vertical="bottom" wrapText="1"/>
    </xf>
    <xf borderId="2" fillId="4" fontId="4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22.5" customHeight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</row>
    <row r="2">
      <c r="A2" s="6" t="s">
        <v>2</v>
      </c>
      <c r="B2" s="2">
        <v>1.11848E9</v>
      </c>
      <c r="C2" s="2">
        <v>1.102112E9</v>
      </c>
      <c r="D2" s="2">
        <v>1.287616E9</v>
      </c>
      <c r="E2" s="2">
        <v>1.257608E9</v>
      </c>
      <c r="F2" s="2">
        <v>1.2276E9</v>
      </c>
      <c r="G2" s="2">
        <v>1.203048E9</v>
      </c>
      <c r="H2" s="2">
        <v>1.20032E9</v>
      </c>
      <c r="I2" s="2">
        <v>1.1681296E9</v>
      </c>
      <c r="J2" s="2">
        <v>1.25488E9</v>
      </c>
      <c r="K2" s="2">
        <v>1.2597904E9</v>
      </c>
      <c r="L2" s="2">
        <v>1.25488E9</v>
      </c>
      <c r="M2" s="2">
        <v>1.25488E9</v>
      </c>
      <c r="N2" s="2">
        <v>1.25488E9</v>
      </c>
      <c r="O2" s="2">
        <v>1.25488E9</v>
      </c>
      <c r="P2" s="2">
        <v>1.3611356E9</v>
      </c>
      <c r="Q2" s="2">
        <v>1.3611356E9</v>
      </c>
      <c r="R2" s="2">
        <v>1.47312E9</v>
      </c>
      <c r="S2" s="2">
        <v>1.52768E9</v>
      </c>
      <c r="T2" s="2">
        <v>1.5432296E9</v>
      </c>
      <c r="U2" s="2">
        <v>1.5432296E9</v>
      </c>
      <c r="V2" s="2">
        <v>1.5432296E9</v>
      </c>
      <c r="W2" s="2">
        <v>1.5432296E9</v>
      </c>
      <c r="X2" s="2">
        <v>1.5432296E9</v>
      </c>
      <c r="Y2" s="2">
        <v>1.60952E9</v>
      </c>
      <c r="Z2" s="2">
        <v>1.60952E9</v>
      </c>
      <c r="AA2" s="2">
        <v>1.673628E9</v>
      </c>
      <c r="AB2" s="2">
        <v>1.673628E9</v>
      </c>
      <c r="AC2" s="2">
        <v>1.66408E9</v>
      </c>
      <c r="AD2" s="2">
        <v>1.66408E9</v>
      </c>
    </row>
    <row r="3">
      <c r="A3" s="6" t="s">
        <v>5</v>
      </c>
      <c r="B3" s="2">
        <v>1.8755E8</v>
      </c>
      <c r="C3" s="2">
        <v>1.511312E8</v>
      </c>
      <c r="D3" s="2">
        <v>1.987348E8</v>
      </c>
      <c r="E3" s="2">
        <v>2.33926E8</v>
      </c>
      <c r="F3" s="2">
        <v>2.928508E8</v>
      </c>
      <c r="G3" s="2">
        <v>2.752552E8</v>
      </c>
      <c r="H3" s="2">
        <v>1.9096E8</v>
      </c>
      <c r="I3" s="2">
        <v>2.728E8</v>
      </c>
      <c r="J3" s="2">
        <v>2.728E8</v>
      </c>
      <c r="K3" s="2">
        <v>2.828936E8</v>
      </c>
      <c r="L3" s="2">
        <v>2.215818E8</v>
      </c>
      <c r="M3" s="2">
        <v>1.9772544E8</v>
      </c>
      <c r="N3" s="2">
        <v>1.819576E8</v>
      </c>
      <c r="O3" s="2">
        <v>2.592964E8</v>
      </c>
      <c r="P3" s="2">
        <v>4.0438508E8</v>
      </c>
      <c r="Q3" s="2">
        <v>4.2627728E8</v>
      </c>
      <c r="R3" s="2">
        <v>5.03998E8</v>
      </c>
      <c r="S3" s="2">
        <v>5.3196E8</v>
      </c>
      <c r="T3" s="2">
        <v>5.49692E8</v>
      </c>
      <c r="U3" s="2">
        <v>6.8882E8</v>
      </c>
      <c r="V3" s="2">
        <v>8.145808E8</v>
      </c>
      <c r="W3" s="2">
        <v>8.866E8</v>
      </c>
      <c r="X3" s="2">
        <v>1.21396E9</v>
      </c>
      <c r="Y3" s="2">
        <v>1.2004564E9</v>
      </c>
      <c r="Z3" s="2">
        <v>1.232374E9</v>
      </c>
      <c r="AA3" s="2">
        <v>1.232374E9</v>
      </c>
      <c r="AB3" s="2">
        <v>1.232374E9</v>
      </c>
      <c r="AC3" s="2">
        <v>1.8414E9</v>
      </c>
      <c r="AD3" s="2">
        <v>1.8414E9</v>
      </c>
    </row>
    <row r="4">
      <c r="A4" s="6" t="s">
        <v>6</v>
      </c>
      <c r="B4" s="2">
        <v>3.351348E8</v>
      </c>
      <c r="C4" s="2">
        <v>2.96213333E8</v>
      </c>
      <c r="D4" s="2">
        <v>2.6592544E8</v>
      </c>
      <c r="E4" s="2">
        <v>3.34148492E8</v>
      </c>
      <c r="F4" s="2">
        <v>3.204036E8</v>
      </c>
      <c r="G4" s="2">
        <v>3.05536E8</v>
      </c>
      <c r="H4" s="2">
        <v>3.045812E8</v>
      </c>
      <c r="I4" s="2">
        <v>3.063544E8</v>
      </c>
      <c r="J4" s="2">
        <v>3.1097836E8</v>
      </c>
      <c r="K4" s="2">
        <v>2.9567428E8</v>
      </c>
      <c r="L4" s="2">
        <v>2.14146238E8</v>
      </c>
      <c r="M4" s="2">
        <v>2.2959756E8</v>
      </c>
      <c r="N4" s="2">
        <v>2.75178533E8</v>
      </c>
      <c r="O4" s="2">
        <v>3.02369772E8</v>
      </c>
      <c r="P4" s="2">
        <v>3.07259117E8</v>
      </c>
      <c r="Q4" s="2">
        <v>3.25500428E8</v>
      </c>
      <c r="R4" s="2">
        <v>3.54699224E8</v>
      </c>
      <c r="S4" s="2">
        <v>3.57528678E8</v>
      </c>
      <c r="T4" s="2">
        <v>3.75565802E8</v>
      </c>
      <c r="U4" s="2">
        <v>4.18910151E8</v>
      </c>
      <c r="V4" s="2">
        <v>4.05613091E8</v>
      </c>
      <c r="W4" s="2">
        <v>3.9265234E8</v>
      </c>
      <c r="X4" s="2">
        <v>3.84717343E8</v>
      </c>
      <c r="Y4" s="2">
        <v>3.64803068E8</v>
      </c>
      <c r="Z4" s="2">
        <v>3.38000471E8</v>
      </c>
      <c r="AA4" s="2">
        <v>2.97387858E8</v>
      </c>
      <c r="AB4" s="2">
        <v>3.52834084E8</v>
      </c>
      <c r="AC4" s="2">
        <v>3.56825175E8</v>
      </c>
      <c r="AD4" s="2">
        <v>3.56825175E8</v>
      </c>
    </row>
    <row r="5">
      <c r="A5" s="6" t="s">
        <v>7</v>
      </c>
      <c r="B5" s="2">
        <v>2.89551438E8</v>
      </c>
      <c r="C5" s="2">
        <v>3.57156336E8</v>
      </c>
      <c r="D5" s="2">
        <v>3.30131535E8</v>
      </c>
      <c r="E5" s="2">
        <v>3.38281872E8</v>
      </c>
      <c r="F5" s="2">
        <v>3.93275197E8</v>
      </c>
      <c r="G5" s="2">
        <v>3.9619216E8</v>
      </c>
      <c r="H5" s="2">
        <v>4.30337781E8</v>
      </c>
      <c r="I5" s="2">
        <v>4.32654193E8</v>
      </c>
      <c r="J5" s="2">
        <v>4.66542435E8</v>
      </c>
      <c r="K5" s="2">
        <v>4.59764786E8</v>
      </c>
      <c r="L5" s="2">
        <v>4.72204774E8</v>
      </c>
      <c r="M5" s="2">
        <v>4.55989894E8</v>
      </c>
      <c r="N5" s="2">
        <v>4.45608938E8</v>
      </c>
      <c r="O5" s="2">
        <v>4.61394854E8</v>
      </c>
      <c r="P5" s="2">
        <v>5.35091057E8</v>
      </c>
      <c r="Q5" s="2">
        <v>5.43841945E8</v>
      </c>
      <c r="R5" s="2">
        <v>5.33460989E8</v>
      </c>
      <c r="S5" s="2">
        <v>5.51992281E8</v>
      </c>
      <c r="T5" s="2">
        <v>5.61257927E8</v>
      </c>
      <c r="U5" s="2">
        <v>6.47050946E8</v>
      </c>
      <c r="V5" s="2">
        <v>6.74504712E8</v>
      </c>
      <c r="W5" s="2">
        <v>6.75620021E8</v>
      </c>
      <c r="X5" s="2">
        <v>6.23457866E8</v>
      </c>
      <c r="Y5" s="2">
        <v>6.05698711E8</v>
      </c>
      <c r="Z5" s="2">
        <v>5.5336497E8</v>
      </c>
      <c r="AA5" s="2">
        <v>5.67091853E8</v>
      </c>
      <c r="AB5" s="2">
        <v>5.67091853E8</v>
      </c>
      <c r="AC5" s="2">
        <v>5.67091853E8</v>
      </c>
      <c r="AD5" s="2">
        <v>5.671512E8</v>
      </c>
    </row>
    <row r="6">
      <c r="A6" s="6" t="s">
        <v>8</v>
      </c>
      <c r="B6" s="6" t="s">
        <v>9</v>
      </c>
      <c r="C6" s="6" t="s">
        <v>9</v>
      </c>
      <c r="D6" s="6" t="s">
        <v>9</v>
      </c>
      <c r="E6" s="6" t="s">
        <v>9</v>
      </c>
      <c r="F6" s="6" t="s">
        <v>9</v>
      </c>
      <c r="G6" s="6" t="s">
        <v>9</v>
      </c>
      <c r="H6" s="6" t="s">
        <v>9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 s="6" t="s">
        <v>9</v>
      </c>
      <c r="O6" s="6" t="s">
        <v>9</v>
      </c>
      <c r="P6" s="6" t="s">
        <v>9</v>
      </c>
      <c r="Q6" s="6" t="s">
        <v>9</v>
      </c>
      <c r="R6" s="6" t="s">
        <v>9</v>
      </c>
      <c r="S6" s="6" t="s">
        <v>9</v>
      </c>
      <c r="T6" s="2">
        <v>1.606792E8</v>
      </c>
      <c r="U6" s="2">
        <v>1.606792E8</v>
      </c>
      <c r="V6" s="2">
        <v>1.606792E8</v>
      </c>
      <c r="W6" s="2">
        <v>1.606792E8</v>
      </c>
      <c r="X6" s="2">
        <v>9.548E8</v>
      </c>
      <c r="Y6" s="2">
        <v>9.548E8</v>
      </c>
      <c r="Z6" s="2">
        <v>9.548E8</v>
      </c>
      <c r="AA6" s="2">
        <v>9.548E8</v>
      </c>
      <c r="AB6" s="2">
        <v>9.548E8</v>
      </c>
      <c r="AC6" s="2">
        <v>9.548E8</v>
      </c>
      <c r="AD6" s="2">
        <v>9.548E8</v>
      </c>
    </row>
    <row r="7">
      <c r="A7" s="6" t="s">
        <v>10</v>
      </c>
      <c r="B7" s="2">
        <v>1.79770691E8</v>
      </c>
      <c r="C7" s="2">
        <v>2.01304739E8</v>
      </c>
      <c r="D7" s="2">
        <v>2.34395106E8</v>
      </c>
      <c r="E7" s="2">
        <v>2.52317268E8</v>
      </c>
      <c r="F7" s="2">
        <v>2.74983783E8</v>
      </c>
      <c r="G7" s="2">
        <v>2.95723387E8</v>
      </c>
      <c r="H7" s="2">
        <v>3.21687786E8</v>
      </c>
      <c r="I7" s="2">
        <v>3.47923292E8</v>
      </c>
      <c r="J7" s="2">
        <v>3.84121082E8</v>
      </c>
      <c r="K7" s="2">
        <v>3.76441749E8</v>
      </c>
      <c r="L7" s="2">
        <v>6.15578635E8</v>
      </c>
      <c r="M7" s="2">
        <v>6.57221708E8</v>
      </c>
      <c r="N7" s="2">
        <v>6.77327302E8</v>
      </c>
      <c r="O7" s="2">
        <v>6.795665E8</v>
      </c>
      <c r="P7" s="2">
        <v>7.3307389E8</v>
      </c>
      <c r="Q7" s="2">
        <v>8.48823257E8</v>
      </c>
      <c r="R7" s="2">
        <v>9.11244541E8</v>
      </c>
      <c r="S7" s="2">
        <v>9.69250917E8</v>
      </c>
      <c r="T7" s="2">
        <v>1.003529517E9</v>
      </c>
      <c r="U7" s="2">
        <v>1.112111735E9</v>
      </c>
      <c r="V7" s="2">
        <v>1.154556115E9</v>
      </c>
      <c r="W7" s="2">
        <v>1.157381279E9</v>
      </c>
      <c r="X7" s="2">
        <v>1.337304682E9</v>
      </c>
      <c r="Y7" s="2">
        <v>1.44605677E9</v>
      </c>
      <c r="Z7" s="2">
        <v>1.533550207E9</v>
      </c>
      <c r="AA7" s="2">
        <v>1.605736452E9</v>
      </c>
      <c r="AB7" s="2">
        <v>1.6616248E9</v>
      </c>
      <c r="AC7" s="2">
        <v>1.721890412E9</v>
      </c>
      <c r="AD7" s="2">
        <v>1.723894128E9</v>
      </c>
    </row>
    <row r="8">
      <c r="A8" s="6" t="s">
        <v>11</v>
      </c>
      <c r="B8" s="2">
        <v>1.765016E8</v>
      </c>
      <c r="C8" s="2">
        <v>2.046E8</v>
      </c>
      <c r="D8" s="2">
        <v>1.971321E8</v>
      </c>
      <c r="E8" s="2">
        <v>2.082828E8</v>
      </c>
      <c r="F8" s="2">
        <v>2.00544828E8</v>
      </c>
      <c r="G8" s="2">
        <v>1.968252E8</v>
      </c>
      <c r="H8" s="2">
        <v>2.0119E8</v>
      </c>
      <c r="I8" s="2">
        <v>2.1824E8</v>
      </c>
      <c r="J8" s="2">
        <v>1.6368E8</v>
      </c>
      <c r="K8" s="2">
        <v>1.5709188E8</v>
      </c>
      <c r="L8" s="2">
        <v>1.533136E8</v>
      </c>
      <c r="M8" s="2">
        <v>1.5686E8</v>
      </c>
      <c r="N8" s="2">
        <v>1.54132E8</v>
      </c>
      <c r="O8" s="2">
        <v>1.705E8</v>
      </c>
      <c r="P8" s="2">
        <v>1.620432E8</v>
      </c>
      <c r="Q8" s="2">
        <v>1.533136E8</v>
      </c>
      <c r="R8" s="2">
        <v>1.48676E8</v>
      </c>
      <c r="S8" s="2">
        <v>1.44584E8</v>
      </c>
      <c r="T8" s="2">
        <v>1.39128E8</v>
      </c>
      <c r="U8" s="2">
        <v>1.7732E8</v>
      </c>
      <c r="V8" s="2">
        <v>1.67772E8</v>
      </c>
      <c r="W8" s="2">
        <v>1.58224E8</v>
      </c>
      <c r="X8" s="2">
        <v>1.5004E8</v>
      </c>
      <c r="Y8" s="2">
        <v>1.4322E8</v>
      </c>
      <c r="Z8" s="2">
        <v>1.5280892E8</v>
      </c>
      <c r="AA8" s="2">
        <v>1.50722E8</v>
      </c>
      <c r="AB8" s="2">
        <v>1.6368E8</v>
      </c>
      <c r="AC8" s="2">
        <v>1.470392E8</v>
      </c>
      <c r="AD8" s="2">
        <v>1.470392E8</v>
      </c>
    </row>
    <row r="9">
      <c r="A9" s="6" t="s">
        <v>13</v>
      </c>
      <c r="B9" s="2">
        <v>1.186423932E9</v>
      </c>
      <c r="C9" s="2">
        <v>1.269255376E9</v>
      </c>
      <c r="D9" s="2">
        <v>1.236511612E9</v>
      </c>
      <c r="E9" s="2">
        <v>1.310612182E9</v>
      </c>
      <c r="F9" s="2">
        <v>1.280957479E9</v>
      </c>
      <c r="G9" s="2">
        <v>1.302960454E9</v>
      </c>
      <c r="H9" s="2">
        <v>1.594873905E9</v>
      </c>
      <c r="I9" s="2">
        <v>1.59725884E9</v>
      </c>
      <c r="J9" s="2">
        <v>1.621595496E9</v>
      </c>
      <c r="K9" s="2">
        <v>1.585247623E9</v>
      </c>
      <c r="L9" s="2">
        <v>1.521509637E9</v>
      </c>
      <c r="M9" s="2">
        <v>1.481110435E9</v>
      </c>
      <c r="N9" s="2">
        <v>1.403177277E9</v>
      </c>
      <c r="O9" s="2">
        <v>1.369722219E9</v>
      </c>
      <c r="P9" s="2">
        <v>1.376991126E9</v>
      </c>
      <c r="Q9" s="2">
        <v>1.431842558E9</v>
      </c>
      <c r="R9" s="2">
        <v>1.494154485E9</v>
      </c>
      <c r="S9" s="2">
        <v>1.45794388E9</v>
      </c>
      <c r="T9" s="2">
        <v>2.060914603E9</v>
      </c>
      <c r="U9" s="2">
        <v>2.496434268E9</v>
      </c>
      <c r="V9" s="2">
        <v>2.496487729E9</v>
      </c>
      <c r="W9" s="2">
        <v>2.430440834E9</v>
      </c>
      <c r="X9" s="2">
        <v>2.402901187E9</v>
      </c>
      <c r="Y9" s="2">
        <v>2.291833583E9</v>
      </c>
      <c r="Z9" s="2">
        <v>2.257950082E9</v>
      </c>
      <c r="AA9" s="2">
        <v>2.330227965E9</v>
      </c>
      <c r="AB9" s="2">
        <v>3.7733736E9</v>
      </c>
      <c r="AC9" s="2">
        <v>3.902627041E9</v>
      </c>
      <c r="AD9" s="2">
        <v>3.902627041E9</v>
      </c>
    </row>
    <row r="10">
      <c r="A10" s="6" t="s">
        <v>14</v>
      </c>
      <c r="B10" s="6" t="s">
        <v>9</v>
      </c>
      <c r="C10" s="6" t="s">
        <v>9</v>
      </c>
      <c r="D10" s="6" t="s">
        <v>9</v>
      </c>
      <c r="E10" s="6" t="s">
        <v>9</v>
      </c>
      <c r="F10" s="6" t="s">
        <v>9</v>
      </c>
      <c r="G10" s="6" t="s">
        <v>9</v>
      </c>
      <c r="H10" s="6" t="s">
        <v>9</v>
      </c>
      <c r="I10" s="6" t="s">
        <v>9</v>
      </c>
      <c r="J10" s="6" t="s">
        <v>9</v>
      </c>
      <c r="K10" s="6" t="s">
        <v>9</v>
      </c>
      <c r="L10" s="6" t="s">
        <v>9</v>
      </c>
      <c r="M10" s="6" t="s">
        <v>9</v>
      </c>
      <c r="N10" s="6" t="s">
        <v>9</v>
      </c>
      <c r="O10" s="6" t="s">
        <v>9</v>
      </c>
      <c r="P10" s="6" t="s">
        <v>9</v>
      </c>
      <c r="Q10" s="6" t="s">
        <v>9</v>
      </c>
      <c r="R10" s="6" t="s">
        <v>9</v>
      </c>
      <c r="S10" s="6" t="s">
        <v>9</v>
      </c>
      <c r="T10" s="6" t="s">
        <v>9</v>
      </c>
      <c r="U10" s="6" t="s">
        <v>9</v>
      </c>
      <c r="V10" s="2">
        <v>1.2276E8</v>
      </c>
      <c r="W10" s="2">
        <v>1.2276E8</v>
      </c>
      <c r="X10" s="2">
        <v>1.2276E8</v>
      </c>
      <c r="Y10" s="2">
        <v>1.2276E8</v>
      </c>
      <c r="Z10" s="2">
        <v>1.2276E8</v>
      </c>
      <c r="AA10" s="2">
        <v>1.2276E8</v>
      </c>
      <c r="AB10" s="2">
        <v>1.2276E8</v>
      </c>
      <c r="AC10" s="2">
        <v>1.2276E8</v>
      </c>
      <c r="AD10" s="2">
        <v>1.2276E8</v>
      </c>
    </row>
    <row r="11">
      <c r="A11" s="6" t="s">
        <v>15</v>
      </c>
      <c r="B11" s="2">
        <v>1.818812815E9</v>
      </c>
      <c r="C11" s="2">
        <v>1.810345976E9</v>
      </c>
      <c r="D11" s="2">
        <v>1.806042665E9</v>
      </c>
      <c r="E11" s="2">
        <v>2.026979238E9</v>
      </c>
      <c r="F11" s="2">
        <v>2.229085082E9</v>
      </c>
      <c r="G11" s="2">
        <v>2.327581978E9</v>
      </c>
      <c r="H11" s="2">
        <v>2.337606396E9</v>
      </c>
      <c r="I11" s="2">
        <v>2.37332088E9</v>
      </c>
      <c r="J11" s="2">
        <v>2.354270493E9</v>
      </c>
      <c r="K11" s="2">
        <v>2.187389894E9</v>
      </c>
      <c r="L11" s="2">
        <v>2.182108104E9</v>
      </c>
      <c r="M11" s="2">
        <v>2.113115347E9</v>
      </c>
      <c r="N11" s="2">
        <v>2.069513123E9</v>
      </c>
      <c r="O11" s="2">
        <v>2.238720106E9</v>
      </c>
      <c r="P11" s="2">
        <v>2.214557664E9</v>
      </c>
      <c r="Q11" s="2">
        <v>2.2277871E9</v>
      </c>
      <c r="R11" s="2">
        <v>2.239968166E9</v>
      </c>
      <c r="S11" s="2">
        <v>2.318565992E9</v>
      </c>
      <c r="T11" s="2">
        <v>2.37323102E9</v>
      </c>
      <c r="U11" s="2">
        <v>2.432219328E9</v>
      </c>
      <c r="V11" s="2">
        <v>2.447725225E9</v>
      </c>
      <c r="W11" s="2">
        <v>2.49612E9</v>
      </c>
      <c r="X11" s="2">
        <v>2.11538668E9</v>
      </c>
      <c r="Y11" s="2">
        <v>2.11088548E9</v>
      </c>
      <c r="Z11" s="2">
        <v>2.11799192E9</v>
      </c>
      <c r="AA11" s="2">
        <v>2.12610772E9</v>
      </c>
      <c r="AB11" s="2">
        <v>2.217523E9</v>
      </c>
      <c r="AC11" s="2">
        <v>2.2010868E9</v>
      </c>
      <c r="AD11" s="2">
        <v>2.10900316E9</v>
      </c>
    </row>
    <row r="12">
      <c r="A12" s="6" t="s">
        <v>17</v>
      </c>
      <c r="B12" s="2">
        <v>7.502E7</v>
      </c>
      <c r="C12" s="2">
        <v>7.2292E7</v>
      </c>
      <c r="D12" s="2">
        <v>8.3204E7</v>
      </c>
      <c r="E12" s="2">
        <v>8.7296E7</v>
      </c>
      <c r="F12" s="2">
        <v>1.5004E8</v>
      </c>
      <c r="G12" s="2">
        <v>1.69136E8</v>
      </c>
      <c r="H12" s="2">
        <v>2.3188E8</v>
      </c>
      <c r="I12" s="2">
        <v>2.60524E8</v>
      </c>
      <c r="J12" s="2">
        <v>2.7962E8</v>
      </c>
      <c r="K12" s="2">
        <v>2.70072E8</v>
      </c>
      <c r="L12" s="2">
        <v>2.71436E8</v>
      </c>
      <c r="M12" s="2">
        <v>2.5705944E8</v>
      </c>
      <c r="N12" s="2">
        <v>4.4083116E8</v>
      </c>
      <c r="O12" s="2">
        <v>4.3053296E8</v>
      </c>
      <c r="P12" s="2">
        <v>4.281596E8</v>
      </c>
      <c r="Q12" s="2">
        <v>4.0263916E8</v>
      </c>
      <c r="R12" s="2">
        <v>3.816472E8</v>
      </c>
      <c r="S12" s="2">
        <v>3.5153008E8</v>
      </c>
      <c r="T12" s="2">
        <v>3.3797192E8</v>
      </c>
      <c r="U12" s="2">
        <v>3.1224688E8</v>
      </c>
      <c r="V12" s="2">
        <v>2.6896716E8</v>
      </c>
      <c r="W12" s="2">
        <v>2.5127608E8</v>
      </c>
      <c r="X12" s="2">
        <v>2.2256388E8</v>
      </c>
      <c r="Y12" s="2">
        <v>2.1038336E8</v>
      </c>
      <c r="Z12" s="2">
        <v>2.0154464E8</v>
      </c>
      <c r="AA12" s="2">
        <v>1.9821648E8</v>
      </c>
      <c r="AB12" s="2">
        <v>2.0588216E8</v>
      </c>
      <c r="AC12" s="2">
        <v>2.05964E8</v>
      </c>
      <c r="AD12" s="2">
        <v>1.857768E8</v>
      </c>
    </row>
    <row r="13">
      <c r="A13" s="6" t="s">
        <v>18</v>
      </c>
      <c r="B13" s="2">
        <v>9.6222016E7</v>
      </c>
      <c r="C13" s="2">
        <v>9.9987338E7</v>
      </c>
      <c r="D13" s="2">
        <v>1.0290357E8</v>
      </c>
      <c r="E13" s="2">
        <v>1.00710258E8</v>
      </c>
      <c r="F13" s="2">
        <v>1.08905988E8</v>
      </c>
      <c r="G13" s="2">
        <v>1.031184E8</v>
      </c>
      <c r="H13" s="2">
        <v>9.816708E7</v>
      </c>
      <c r="I13" s="2">
        <v>9.4798E7</v>
      </c>
      <c r="J13" s="2">
        <v>1.023E8</v>
      </c>
      <c r="K13" s="2">
        <v>9.6844E7</v>
      </c>
      <c r="L13" s="2">
        <v>1.029138E8</v>
      </c>
      <c r="M13" s="2">
        <v>9.524812E7</v>
      </c>
      <c r="N13" s="2">
        <v>9.889E7</v>
      </c>
      <c r="O13" s="2">
        <v>8.87282E7</v>
      </c>
      <c r="P13" s="2">
        <v>1.9269228E8</v>
      </c>
      <c r="Q13" s="2">
        <v>1.8409908E8</v>
      </c>
      <c r="R13" s="2">
        <v>2.1824E8</v>
      </c>
      <c r="S13" s="2">
        <v>2.20286E8</v>
      </c>
      <c r="T13" s="2">
        <v>2.3188E8</v>
      </c>
      <c r="U13" s="2">
        <v>2.3188E8</v>
      </c>
      <c r="V13" s="2">
        <v>2.2506E8</v>
      </c>
      <c r="W13" s="2">
        <v>2.14148E8</v>
      </c>
      <c r="X13" s="2">
        <v>2.06646E8</v>
      </c>
      <c r="Y13" s="2">
        <v>2.43474E8</v>
      </c>
      <c r="Z13" s="2">
        <v>2.4339216E8</v>
      </c>
      <c r="AA13" s="2">
        <v>2.59842E8</v>
      </c>
      <c r="AB13" s="2">
        <v>2.64616E8</v>
      </c>
      <c r="AC13" s="2">
        <v>2.64616E8</v>
      </c>
      <c r="AD13" s="2">
        <v>2.64616E8</v>
      </c>
    </row>
    <row r="14">
      <c r="A14" s="6" t="s">
        <v>19</v>
      </c>
      <c r="B14" s="2">
        <v>6.138E7</v>
      </c>
      <c r="C14" s="2">
        <v>5.06044E7</v>
      </c>
      <c r="D14" s="2">
        <v>4.461237E7</v>
      </c>
      <c r="E14" s="2">
        <v>4.2038579E7</v>
      </c>
      <c r="F14" s="2">
        <v>6.3486834E7</v>
      </c>
      <c r="G14" s="2">
        <v>6.0913043E7</v>
      </c>
      <c r="H14" s="2">
        <v>5.4907532E7</v>
      </c>
      <c r="I14" s="2">
        <v>5.4907532E7</v>
      </c>
      <c r="J14" s="2">
        <v>7.3781996E7</v>
      </c>
      <c r="K14" s="2">
        <v>8.5793019E7</v>
      </c>
      <c r="L14" s="2">
        <v>8.0645437E7</v>
      </c>
      <c r="M14" s="2">
        <v>8.4077158E7</v>
      </c>
      <c r="N14" s="2">
        <v>1.02093692E8</v>
      </c>
      <c r="O14" s="2">
        <v>9.6088181E7</v>
      </c>
      <c r="P14" s="2">
        <v>1.02951622E8</v>
      </c>
      <c r="Q14" s="2">
        <v>1.24399877E8</v>
      </c>
      <c r="R14" s="2">
        <v>1.17536435E8</v>
      </c>
      <c r="S14" s="2">
        <v>1.28689528E8</v>
      </c>
      <c r="T14" s="2">
        <v>1.20110226E8</v>
      </c>
      <c r="U14" s="2">
        <v>1.23541947E8</v>
      </c>
      <c r="V14" s="2">
        <v>1.51853643E8</v>
      </c>
      <c r="W14" s="2">
        <v>1.8359706E8</v>
      </c>
      <c r="X14" s="2">
        <v>1.74159828E8</v>
      </c>
      <c r="Y14" s="2">
        <v>1.74159828E8</v>
      </c>
      <c r="Z14" s="2">
        <v>1.81023269E8</v>
      </c>
      <c r="AA14" s="2">
        <v>1.74159828E8</v>
      </c>
      <c r="AB14" s="2">
        <v>1.57859154E8</v>
      </c>
      <c r="AC14" s="2">
        <v>1.51853643E8</v>
      </c>
      <c r="AD14" s="2">
        <v>1.10672994E8</v>
      </c>
    </row>
    <row r="15">
      <c r="A15" s="6" t="s">
        <v>20</v>
      </c>
      <c r="B15" s="2">
        <v>1.3283996E8</v>
      </c>
      <c r="C15" s="2">
        <v>1.2331924E8</v>
      </c>
      <c r="D15" s="2">
        <v>1.246696E8</v>
      </c>
      <c r="E15" s="2">
        <v>1.2026388E8</v>
      </c>
      <c r="F15" s="2">
        <v>1.5510044E8</v>
      </c>
      <c r="G15" s="2">
        <v>1.565872E8</v>
      </c>
      <c r="H15" s="2">
        <v>1.6846764E8</v>
      </c>
      <c r="I15" s="2">
        <v>2.1746252E8</v>
      </c>
      <c r="J15" s="2">
        <v>2.0663236E8</v>
      </c>
      <c r="K15" s="2">
        <v>1.9663424E8</v>
      </c>
      <c r="L15" s="2">
        <v>1.8484928E8</v>
      </c>
      <c r="M15" s="2">
        <v>2.0792816E8</v>
      </c>
      <c r="N15" s="2">
        <v>4.41936E8</v>
      </c>
      <c r="O15" s="2">
        <v>4.9919672E8</v>
      </c>
      <c r="P15" s="2">
        <v>4.7619968E8</v>
      </c>
      <c r="Q15" s="2">
        <v>4.6175492E8</v>
      </c>
      <c r="R15" s="2">
        <v>4.709892E8</v>
      </c>
      <c r="S15" s="2">
        <v>5.011336E8</v>
      </c>
      <c r="T15" s="2">
        <v>5.595128E8</v>
      </c>
      <c r="U15" s="2">
        <v>6.039792E8</v>
      </c>
      <c r="V15" s="2">
        <v>6.228024E8</v>
      </c>
      <c r="W15" s="2">
        <v>6.31532E8</v>
      </c>
      <c r="X15" s="2">
        <v>6.90184E8</v>
      </c>
      <c r="Y15" s="2">
        <v>6.90184E8</v>
      </c>
      <c r="Z15" s="2">
        <v>6.90184E8</v>
      </c>
      <c r="AA15" s="2">
        <v>6.63699212E8</v>
      </c>
      <c r="AB15" s="2">
        <v>6.09016452E8</v>
      </c>
      <c r="AC15" s="2">
        <v>5.457364E8</v>
      </c>
      <c r="AD15" s="2">
        <v>5.20716139E8</v>
      </c>
    </row>
    <row r="16">
      <c r="A16" s="6" t="s">
        <v>22</v>
      </c>
      <c r="B16" s="2">
        <v>3.9780378E8</v>
      </c>
      <c r="C16" s="2">
        <v>4.8153292E8</v>
      </c>
      <c r="D16" s="2">
        <v>5.0462885E8</v>
      </c>
      <c r="E16" s="2">
        <v>5.39952904E8</v>
      </c>
      <c r="F16" s="2">
        <v>5.4909184E8</v>
      </c>
      <c r="G16" s="2">
        <v>5.1832E8</v>
      </c>
      <c r="H16" s="2">
        <v>6.138E8</v>
      </c>
      <c r="I16" s="2">
        <v>6.39034E8</v>
      </c>
      <c r="J16" s="2">
        <v>5.824962E8</v>
      </c>
      <c r="K16" s="2">
        <v>5.8652E8</v>
      </c>
      <c r="L16" s="2">
        <v>4.718076E8</v>
      </c>
      <c r="M16" s="2">
        <v>4.8221492E8</v>
      </c>
      <c r="N16" s="2">
        <v>4.68534E8</v>
      </c>
      <c r="O16" s="2">
        <v>4.6717E8</v>
      </c>
      <c r="P16" s="2">
        <v>5.375524E8</v>
      </c>
      <c r="Q16" s="2">
        <v>5.188656E8</v>
      </c>
      <c r="R16" s="2">
        <v>5.242534E8</v>
      </c>
      <c r="S16" s="2">
        <v>5.072716E8</v>
      </c>
      <c r="T16" s="2">
        <v>5.1241388E8</v>
      </c>
      <c r="U16" s="2">
        <v>5.138188E8</v>
      </c>
      <c r="V16" s="2">
        <v>4.9470916E8</v>
      </c>
      <c r="W16" s="2">
        <v>5.003152E8</v>
      </c>
      <c r="X16" s="2">
        <v>4.8081E8</v>
      </c>
      <c r="Y16" s="2">
        <v>4.8081E8</v>
      </c>
      <c r="Z16" s="2">
        <v>4.93768E8</v>
      </c>
      <c r="AA16" s="2">
        <v>5.07408E8</v>
      </c>
      <c r="AB16" s="2">
        <v>5.07408E8</v>
      </c>
      <c r="AC16" s="2">
        <v>5.55148E8</v>
      </c>
      <c r="AD16" s="2">
        <v>5.91976E8</v>
      </c>
    </row>
    <row r="17">
      <c r="A17" s="6" t="s">
        <v>23</v>
      </c>
      <c r="B17" s="6" t="s">
        <v>9</v>
      </c>
      <c r="C17" s="6" t="s">
        <v>9</v>
      </c>
      <c r="D17" s="6" t="s">
        <v>9</v>
      </c>
      <c r="E17" s="6" t="s">
        <v>9</v>
      </c>
      <c r="F17" s="6" t="s">
        <v>9</v>
      </c>
      <c r="G17" s="6" t="s">
        <v>9</v>
      </c>
      <c r="H17" s="6" t="s">
        <v>9</v>
      </c>
      <c r="I17" s="6" t="s">
        <v>9</v>
      </c>
      <c r="J17" s="6" t="s">
        <v>9</v>
      </c>
      <c r="K17" s="6" t="s">
        <v>9</v>
      </c>
      <c r="L17" s="6" t="s">
        <v>9</v>
      </c>
      <c r="M17" s="2">
        <v>4.092E7</v>
      </c>
      <c r="N17" s="2">
        <v>4.092E7</v>
      </c>
      <c r="O17" s="2">
        <v>4.092E7</v>
      </c>
      <c r="P17" s="2">
        <v>4.092E7</v>
      </c>
      <c r="Q17" s="2">
        <v>7.5702E7</v>
      </c>
      <c r="R17" s="2">
        <v>7.5702E7</v>
      </c>
      <c r="S17" s="2">
        <v>7.5702E7</v>
      </c>
      <c r="T17" s="2">
        <v>7.5702E7</v>
      </c>
      <c r="U17" s="2">
        <v>7.5702E7</v>
      </c>
      <c r="V17" s="2">
        <v>1.0912E8</v>
      </c>
      <c r="W17" s="2">
        <v>1.51404E8</v>
      </c>
      <c r="X17" s="2">
        <v>1.49358E8</v>
      </c>
      <c r="Y17" s="2">
        <v>1.74592E8</v>
      </c>
      <c r="Z17" s="2">
        <v>2.40746E8</v>
      </c>
      <c r="AA17" s="2">
        <v>2.46202E8</v>
      </c>
      <c r="AB17" s="2">
        <v>2.39382E8</v>
      </c>
      <c r="AC17" s="2">
        <v>2.32562E8</v>
      </c>
      <c r="AD17" s="2">
        <v>2.32562E8</v>
      </c>
    </row>
    <row r="18">
      <c r="A18" s="6" t="s">
        <v>25</v>
      </c>
      <c r="B18" s="2">
        <v>6.423417E7</v>
      </c>
      <c r="C18" s="2">
        <v>6.3219763E7</v>
      </c>
      <c r="D18" s="2">
        <v>6.5715474E7</v>
      </c>
      <c r="E18" s="2">
        <v>7.465172E7</v>
      </c>
      <c r="F18" s="2">
        <v>8.49772E7</v>
      </c>
      <c r="G18" s="2">
        <v>8.96148E7</v>
      </c>
      <c r="H18" s="2">
        <v>8.81144E7</v>
      </c>
      <c r="I18" s="2">
        <v>1.30944E8</v>
      </c>
      <c r="J18" s="2">
        <v>1.26852E8</v>
      </c>
      <c r="K18" s="2">
        <v>1.3075304E8</v>
      </c>
      <c r="L18" s="2">
        <v>1.17304E8</v>
      </c>
      <c r="M18" s="2">
        <v>1.194864E8</v>
      </c>
      <c r="N18" s="2">
        <v>1.0480976E8</v>
      </c>
      <c r="O18" s="2">
        <v>9.02968E7</v>
      </c>
      <c r="P18" s="2">
        <v>1.9096E8</v>
      </c>
      <c r="Q18" s="2">
        <v>2.00508E8</v>
      </c>
      <c r="R18" s="2">
        <v>3.8192E8</v>
      </c>
      <c r="S18" s="2">
        <v>3.6450172E8</v>
      </c>
      <c r="T18" s="2">
        <v>3.49866E8</v>
      </c>
      <c r="U18" s="2">
        <v>3.49866E8</v>
      </c>
      <c r="V18" s="2">
        <v>3.30088E8</v>
      </c>
      <c r="W18" s="2">
        <v>3.2736E8</v>
      </c>
      <c r="X18" s="2">
        <v>3.23268E8</v>
      </c>
      <c r="Y18" s="2">
        <v>3.11674E8</v>
      </c>
      <c r="Z18" s="2">
        <v>2.98716E8</v>
      </c>
      <c r="AA18" s="2">
        <v>2.927144E8</v>
      </c>
      <c r="AB18" s="2">
        <v>2.9326E8</v>
      </c>
      <c r="AC18" s="2">
        <v>4.342976E8</v>
      </c>
      <c r="AD18" s="2">
        <v>4.342976E8</v>
      </c>
    </row>
    <row r="19">
      <c r="A19" s="6" t="s">
        <v>26</v>
      </c>
      <c r="B19" s="2">
        <v>3.76049194E8</v>
      </c>
      <c r="C19" s="2">
        <v>4.7499936E8</v>
      </c>
      <c r="D19" s="2">
        <v>4.7804108E8</v>
      </c>
      <c r="E19" s="2">
        <v>4.93768E8</v>
      </c>
      <c r="F19" s="2">
        <v>5.12864E8</v>
      </c>
      <c r="G19" s="2">
        <v>5.13042725E8</v>
      </c>
      <c r="H19" s="2">
        <v>6.32214E8</v>
      </c>
      <c r="I19" s="2">
        <v>6.0228784E8</v>
      </c>
      <c r="J19" s="2">
        <v>6.088214E8</v>
      </c>
      <c r="K19" s="2">
        <v>5.9271256E8</v>
      </c>
      <c r="L19" s="2">
        <v>7.5881557E8</v>
      </c>
      <c r="M19" s="2">
        <v>8.3553184E8</v>
      </c>
      <c r="N19" s="2">
        <v>8.06124E8</v>
      </c>
      <c r="O19" s="2">
        <v>7.99304E8</v>
      </c>
      <c r="P19" s="2">
        <v>7.9211572E8</v>
      </c>
      <c r="Q19" s="2">
        <v>7.51533487E8</v>
      </c>
      <c r="R19" s="2">
        <v>7.48421399E8</v>
      </c>
      <c r="S19" s="2">
        <v>7.6730962E8</v>
      </c>
      <c r="T19" s="2">
        <v>7.35777896E8</v>
      </c>
      <c r="U19" s="2">
        <v>6.78209389E8</v>
      </c>
      <c r="V19" s="2">
        <v>7.21542401E8</v>
      </c>
      <c r="W19" s="2">
        <v>7.52036762E8</v>
      </c>
      <c r="X19" s="2">
        <v>7.60612981E8</v>
      </c>
      <c r="Y19" s="2">
        <v>7.81729992E8</v>
      </c>
      <c r="Z19" s="2">
        <v>7.59103155E8</v>
      </c>
      <c r="AA19" s="2">
        <v>8.07335396E8</v>
      </c>
      <c r="AB19" s="2">
        <v>7.76481552E8</v>
      </c>
      <c r="AC19" s="2">
        <v>7.446417E8</v>
      </c>
      <c r="AD19" s="2">
        <v>7.9086084E8</v>
      </c>
    </row>
    <row r="20">
      <c r="A20" s="6" t="s">
        <v>27</v>
      </c>
      <c r="B20" s="2">
        <v>1.5826492E9</v>
      </c>
      <c r="C20" s="2">
        <v>1.5028552E9</v>
      </c>
      <c r="D20" s="2">
        <v>1.4368376E9</v>
      </c>
      <c r="E20" s="2">
        <v>1.374912E9</v>
      </c>
      <c r="F20" s="2">
        <v>1.3109404E9</v>
      </c>
      <c r="G20" s="2">
        <v>1.252152E9</v>
      </c>
      <c r="H20" s="2">
        <v>1.2276E9</v>
      </c>
      <c r="I20" s="2">
        <v>1.2276E9</v>
      </c>
      <c r="J20" s="2">
        <v>1.2276E9</v>
      </c>
      <c r="K20" s="2">
        <v>6.975496E8</v>
      </c>
      <c r="L20" s="2">
        <v>7.38606E8</v>
      </c>
      <c r="M20" s="2">
        <v>8.059876E8</v>
      </c>
      <c r="N20" s="2">
        <v>7.635672E8</v>
      </c>
      <c r="O20" s="2">
        <v>7.047788E8</v>
      </c>
      <c r="P20" s="2">
        <v>6.79272E8</v>
      </c>
      <c r="Q20" s="2">
        <v>6.79272E8</v>
      </c>
      <c r="R20" s="2">
        <v>6.45172E8</v>
      </c>
      <c r="S20" s="2">
        <v>6.64268E8</v>
      </c>
      <c r="T20" s="2">
        <v>6.9564E8</v>
      </c>
      <c r="U20" s="2">
        <v>7.0928E8</v>
      </c>
      <c r="V20" s="2">
        <v>6.98368E8</v>
      </c>
      <c r="W20" s="2">
        <v>6.9564E8</v>
      </c>
      <c r="X20" s="2">
        <v>6.43808E8</v>
      </c>
      <c r="Y20" s="2">
        <v>6.45172E8</v>
      </c>
      <c r="Z20" s="2">
        <v>5.8652E8</v>
      </c>
      <c r="AA20" s="2">
        <v>5.71516E8</v>
      </c>
      <c r="AB20" s="2">
        <v>5.96068E8</v>
      </c>
      <c r="AC20" s="2">
        <v>5.44064136E8</v>
      </c>
      <c r="AD20" s="2">
        <v>5.11159E8</v>
      </c>
    </row>
    <row r="21">
      <c r="A21" s="6" t="s">
        <v>28</v>
      </c>
      <c r="B21" s="2">
        <v>7.9515744E9</v>
      </c>
      <c r="C21" s="2">
        <v>7.777528E9</v>
      </c>
      <c r="D21" s="2">
        <v>7.6585872E9</v>
      </c>
      <c r="E21" s="2">
        <v>7.5370548E9</v>
      </c>
      <c r="F21" s="2">
        <v>8.0304136E9</v>
      </c>
      <c r="G21" s="2">
        <v>8.0476E9</v>
      </c>
      <c r="H21" s="2">
        <v>1.2666104E10</v>
      </c>
      <c r="I21" s="2">
        <v>1.2666104E10</v>
      </c>
      <c r="J21" s="2">
        <v>1.2666104E10</v>
      </c>
      <c r="K21" s="2">
        <v>1.2666104E10</v>
      </c>
      <c r="L21" s="2">
        <v>1.266474E10</v>
      </c>
      <c r="M21" s="2">
        <v>1.2666104E10</v>
      </c>
      <c r="N21" s="2">
        <v>1.2666104E10</v>
      </c>
      <c r="O21" s="2">
        <v>1.2666104E10</v>
      </c>
      <c r="P21" s="2">
        <v>1.286252E10</v>
      </c>
      <c r="Q21" s="2">
        <v>1.278068E10</v>
      </c>
      <c r="R21" s="2">
        <v>1.263064E10</v>
      </c>
      <c r="S21" s="2">
        <v>1.263064E10</v>
      </c>
      <c r="T21" s="2">
        <v>1.278068E10</v>
      </c>
      <c r="U21" s="2">
        <v>1.269884E10</v>
      </c>
      <c r="V21" s="2">
        <v>1.3575892E10</v>
      </c>
      <c r="W21" s="2">
        <v>1.3514512E10</v>
      </c>
      <c r="X21" s="2">
        <v>1.7826116E10</v>
      </c>
      <c r="Y21" s="2">
        <v>1.81753E10</v>
      </c>
      <c r="Z21" s="2">
        <v>1.8105736E10</v>
      </c>
      <c r="AA21" s="2">
        <v>1.8753636E10</v>
      </c>
      <c r="AB21" s="2">
        <v>1.887776E10</v>
      </c>
      <c r="AC21" s="2">
        <v>1.8853208E10</v>
      </c>
      <c r="AD21" s="2">
        <v>1.8771368E10</v>
      </c>
    </row>
    <row r="22">
      <c r="A22" s="6" t="s">
        <v>30</v>
      </c>
      <c r="B22" s="2">
        <v>4.092E9</v>
      </c>
      <c r="C22" s="2">
        <v>4.3648E9</v>
      </c>
      <c r="D22" s="2">
        <v>8.0476E9</v>
      </c>
      <c r="E22" s="2">
        <v>8.866E9</v>
      </c>
      <c r="F22" s="2">
        <v>8.866E9</v>
      </c>
      <c r="G22" s="2">
        <v>8.866E9</v>
      </c>
      <c r="H22" s="2">
        <v>9.8208E9</v>
      </c>
      <c r="I22" s="2">
        <v>1.364E10</v>
      </c>
      <c r="J22" s="2">
        <v>1.364E10</v>
      </c>
      <c r="K22" s="2">
        <v>1.364E10</v>
      </c>
      <c r="L22" s="2">
        <v>1.364E10</v>
      </c>
      <c r="M22" s="2">
        <v>1.364E10</v>
      </c>
      <c r="N22" s="2">
        <v>1.364E10</v>
      </c>
      <c r="O22" s="2">
        <v>1.364E10</v>
      </c>
      <c r="P22" s="2">
        <v>1.364E10</v>
      </c>
      <c r="Q22" s="2">
        <v>1.364E10</v>
      </c>
      <c r="R22" s="2">
        <v>1.52768E10</v>
      </c>
      <c r="S22" s="2">
        <v>1.5345E10</v>
      </c>
      <c r="T22" s="2">
        <v>1.5345E10</v>
      </c>
      <c r="U22" s="2">
        <v>1.5345E10</v>
      </c>
      <c r="V22" s="2">
        <v>1.5345E10</v>
      </c>
      <c r="W22" s="2">
        <v>1.5686E10</v>
      </c>
      <c r="X22" s="2">
        <v>1.5686E10</v>
      </c>
      <c r="Y22" s="2">
        <v>1.5686E10</v>
      </c>
      <c r="Z22" s="2">
        <v>1.5686E10</v>
      </c>
      <c r="AA22" s="2">
        <v>1.5686E10</v>
      </c>
      <c r="AB22" s="2">
        <v>1.5686E10</v>
      </c>
      <c r="AC22" s="2">
        <v>1.5686E10</v>
      </c>
      <c r="AD22" s="2">
        <v>1.5686E10</v>
      </c>
    </row>
    <row r="23">
      <c r="A23" s="6" t="s">
        <v>32</v>
      </c>
      <c r="B23" s="2">
        <v>5.162058E7</v>
      </c>
      <c r="C23" s="2">
        <v>5.162058E7</v>
      </c>
      <c r="D23" s="2">
        <v>5.6782638E7</v>
      </c>
      <c r="E23" s="2">
        <v>5.8847461E7</v>
      </c>
      <c r="F23" s="2">
        <v>8.4657751E7</v>
      </c>
      <c r="G23" s="2">
        <v>8.6722574E7</v>
      </c>
      <c r="H23" s="2">
        <v>8.7754986E7</v>
      </c>
      <c r="I23" s="2">
        <v>9.2917044E7</v>
      </c>
      <c r="J23" s="2">
        <v>1.0943563E8</v>
      </c>
      <c r="K23" s="2">
        <v>1.04273572E8</v>
      </c>
      <c r="L23" s="2">
        <v>1.04273572E8</v>
      </c>
      <c r="M23" s="2">
        <v>1.12532864E8</v>
      </c>
      <c r="N23" s="2">
        <v>8.7754986E7</v>
      </c>
      <c r="O23" s="2">
        <v>8.7754986E7</v>
      </c>
      <c r="P23" s="2">
        <v>1.0324116E8</v>
      </c>
      <c r="Q23" s="2">
        <v>1.05305983E8</v>
      </c>
      <c r="R23" s="2">
        <v>1.0324116E8</v>
      </c>
      <c r="S23" s="2">
        <v>1.15630099E8</v>
      </c>
      <c r="T23" s="2">
        <v>1.15630099E8</v>
      </c>
      <c r="U23" s="2">
        <v>1.21824569E8</v>
      </c>
      <c r="V23" s="2">
        <v>1.16662511E8</v>
      </c>
      <c r="W23" s="2">
        <v>1.12532864E8</v>
      </c>
      <c r="X23" s="2">
        <v>1.0943563E8</v>
      </c>
      <c r="Y23" s="2">
        <v>1.14597688E8</v>
      </c>
      <c r="Z23" s="2">
        <v>1.09252893E8</v>
      </c>
      <c r="AA23" s="2">
        <v>1.09508208E8</v>
      </c>
      <c r="AB23" s="2">
        <v>1.12596977E8</v>
      </c>
      <c r="AC23" s="2">
        <v>1.19782355E8</v>
      </c>
      <c r="AD23" s="2">
        <v>1.14400394E8</v>
      </c>
    </row>
    <row r="24">
      <c r="A24" s="6" t="s">
        <v>36</v>
      </c>
      <c r="B24" s="6" t="s">
        <v>9</v>
      </c>
      <c r="C24" s="6" t="s">
        <v>9</v>
      </c>
      <c r="D24" s="6" t="s">
        <v>9</v>
      </c>
      <c r="E24" s="6" t="s">
        <v>9</v>
      </c>
      <c r="F24" s="6" t="s">
        <v>9</v>
      </c>
      <c r="G24" s="6" t="s">
        <v>9</v>
      </c>
      <c r="H24" s="6" t="s">
        <v>9</v>
      </c>
      <c r="I24" s="6" t="s">
        <v>9</v>
      </c>
      <c r="J24" s="6" t="s">
        <v>9</v>
      </c>
      <c r="K24" s="6" t="s">
        <v>9</v>
      </c>
      <c r="L24" s="6" t="s">
        <v>9</v>
      </c>
      <c r="M24" s="6" t="s">
        <v>9</v>
      </c>
      <c r="N24" s="6" t="s">
        <v>9</v>
      </c>
      <c r="O24" s="6" t="s">
        <v>9</v>
      </c>
      <c r="P24" s="6" t="s">
        <v>9</v>
      </c>
      <c r="Q24" s="6" t="s">
        <v>9</v>
      </c>
      <c r="R24" s="6" t="s">
        <v>9</v>
      </c>
      <c r="S24" s="6" t="s">
        <v>9</v>
      </c>
      <c r="T24" s="2">
        <v>3.412728E9</v>
      </c>
      <c r="U24" s="2">
        <v>3.412728E9</v>
      </c>
      <c r="V24" s="2">
        <v>3.412728E9</v>
      </c>
      <c r="W24" s="2">
        <v>5.404168E9</v>
      </c>
      <c r="X24" s="2">
        <v>5.404168E9</v>
      </c>
      <c r="Y24" s="2">
        <v>5.404168E9</v>
      </c>
      <c r="Z24" s="2">
        <v>5.404168E9</v>
      </c>
      <c r="AA24" s="2">
        <v>5.4325392E9</v>
      </c>
      <c r="AB24" s="2">
        <v>5.4325392E9</v>
      </c>
      <c r="AC24" s="2">
        <v>5.4325392E9</v>
      </c>
      <c r="AD24" s="2">
        <v>5.4325392E9</v>
      </c>
    </row>
    <row r="25">
      <c r="A25" s="6" t="s">
        <v>38</v>
      </c>
      <c r="B25" s="2">
        <v>9.265652E9</v>
      </c>
      <c r="C25" s="2">
        <v>9.238372E9</v>
      </c>
      <c r="D25" s="2">
        <v>9.15926E9</v>
      </c>
      <c r="E25" s="2">
        <v>9.1388E9</v>
      </c>
      <c r="F25" s="2">
        <v>1.2645644E10</v>
      </c>
      <c r="G25" s="2">
        <v>1.26120896E10</v>
      </c>
      <c r="H25" s="2">
        <v>1.28928008E10</v>
      </c>
      <c r="I25" s="2">
        <v>1.289321E10</v>
      </c>
      <c r="J25" s="2">
        <v>1.289321E10</v>
      </c>
      <c r="K25" s="2">
        <v>1.324785E10</v>
      </c>
      <c r="L25" s="2">
        <v>1.323421E10</v>
      </c>
      <c r="M25" s="2">
        <v>1.31626E10</v>
      </c>
      <c r="N25" s="2">
        <v>1.31626E10</v>
      </c>
      <c r="O25" s="2">
        <v>1.31626E10</v>
      </c>
      <c r="P25" s="2">
        <v>1.31626E10</v>
      </c>
      <c r="Q25" s="2">
        <v>1.31626E10</v>
      </c>
      <c r="R25" s="2">
        <v>1.31626E10</v>
      </c>
      <c r="S25" s="2">
        <v>1.31626E10</v>
      </c>
      <c r="T25" s="2">
        <v>1.31626E10</v>
      </c>
      <c r="U25" s="2">
        <v>1.31626E10</v>
      </c>
      <c r="V25" s="2">
        <v>1.31626E10</v>
      </c>
      <c r="W25" s="2">
        <v>1.31626E10</v>
      </c>
      <c r="X25" s="2">
        <v>1.31626E10</v>
      </c>
      <c r="Y25" s="2">
        <v>1.35036E10</v>
      </c>
      <c r="Z25" s="2">
        <v>1.38446E10</v>
      </c>
      <c r="AA25" s="2">
        <v>1.38446E10</v>
      </c>
      <c r="AB25" s="2">
        <v>1.38446E10</v>
      </c>
      <c r="AC25" s="2">
        <v>1.38446E10</v>
      </c>
      <c r="AD25" s="2">
        <v>1.38446E10</v>
      </c>
    </row>
    <row r="26">
      <c r="A26" s="6" t="s">
        <v>39</v>
      </c>
      <c r="B26" s="2">
        <v>2.773012E9</v>
      </c>
      <c r="C26" s="2">
        <v>3.08264E9</v>
      </c>
      <c r="D26" s="2">
        <v>3.0261704E9</v>
      </c>
      <c r="E26" s="2">
        <v>2.9713376E9</v>
      </c>
      <c r="F26" s="2">
        <v>2.92237E9</v>
      </c>
      <c r="G26" s="2">
        <v>2.90532E9</v>
      </c>
      <c r="H26" s="2">
        <v>3.10992E9</v>
      </c>
      <c r="I26" s="2">
        <v>3.10992E9</v>
      </c>
      <c r="J26" s="2">
        <v>3.10992E9</v>
      </c>
      <c r="K26" s="2">
        <v>3.10992E9</v>
      </c>
      <c r="L26" s="2">
        <v>3.10992E9</v>
      </c>
      <c r="M26" s="2">
        <v>3.10992E9</v>
      </c>
      <c r="N26" s="2">
        <v>3.10992E9</v>
      </c>
      <c r="O26" s="2">
        <v>3.10992E9</v>
      </c>
      <c r="P26" s="2">
        <v>3.10992E9</v>
      </c>
      <c r="Q26" s="2">
        <v>4.0238E9</v>
      </c>
      <c r="R26" s="2">
        <v>4.0238E9</v>
      </c>
      <c r="S26" s="2">
        <v>4.0238E9</v>
      </c>
      <c r="T26" s="2">
        <v>4.0238E9</v>
      </c>
      <c r="U26" s="2">
        <v>4.0238E9</v>
      </c>
      <c r="V26" s="2">
        <v>4.9104E9</v>
      </c>
      <c r="W26" s="2">
        <v>4.9104E9</v>
      </c>
      <c r="X26" s="2">
        <v>4.9104E9</v>
      </c>
      <c r="Y26" s="2">
        <v>5.3367864E9</v>
      </c>
      <c r="Z26" s="2">
        <v>5.3367864E9</v>
      </c>
      <c r="AA26" s="2">
        <v>5.6556896E9</v>
      </c>
      <c r="AB26" s="2">
        <v>5.6556896E9</v>
      </c>
      <c r="AC26" s="2">
        <v>5.9556332E9</v>
      </c>
      <c r="AD26" s="2">
        <v>5.9556332E9</v>
      </c>
    </row>
    <row r="27">
      <c r="A27" s="6" t="s">
        <v>44</v>
      </c>
      <c r="B27" s="2">
        <v>2.4552E8</v>
      </c>
      <c r="C27" s="2">
        <v>3.13038E8</v>
      </c>
      <c r="D27" s="2">
        <v>3.50548E8</v>
      </c>
      <c r="E27" s="2">
        <v>3.50548E8</v>
      </c>
      <c r="F27" s="2">
        <v>3.9556E8</v>
      </c>
      <c r="G27" s="2">
        <v>4.774E8</v>
      </c>
      <c r="H27" s="2">
        <v>4.81492E8</v>
      </c>
      <c r="I27" s="2">
        <v>4.533936E8</v>
      </c>
      <c r="J27" s="2">
        <v>4.608956E8</v>
      </c>
      <c r="K27" s="2">
        <v>5.012018E8</v>
      </c>
      <c r="L27" s="2">
        <v>4.85584E8</v>
      </c>
      <c r="M27" s="2">
        <v>5.0468E8</v>
      </c>
      <c r="N27" s="2">
        <v>6.94276E8</v>
      </c>
      <c r="O27" s="2">
        <v>6.76544E8</v>
      </c>
      <c r="P27" s="2">
        <v>7.0928E8</v>
      </c>
      <c r="Q27" s="2">
        <v>7.0928E8</v>
      </c>
      <c r="R27" s="2">
        <v>6.766804E8</v>
      </c>
      <c r="S27" s="2">
        <v>6.787264E8</v>
      </c>
      <c r="T27" s="2">
        <v>6.3426E8</v>
      </c>
      <c r="U27" s="2">
        <v>6.859556E8</v>
      </c>
      <c r="V27" s="2">
        <v>6.17892E8</v>
      </c>
      <c r="W27" s="2">
        <v>6.079348E8</v>
      </c>
      <c r="X27" s="2">
        <v>6.19256E8</v>
      </c>
      <c r="Y27" s="2">
        <v>6.60176E8</v>
      </c>
      <c r="Z27" s="2">
        <v>7.03824E8</v>
      </c>
      <c r="AA27" s="2">
        <v>7.163728E8</v>
      </c>
      <c r="AB27" s="2">
        <v>7.306948E8</v>
      </c>
      <c r="AC27" s="2">
        <v>7.44744E8</v>
      </c>
      <c r="AD27" s="2">
        <v>7.44744E8</v>
      </c>
    </row>
    <row r="28">
      <c r="A28" s="6" t="s">
        <v>46</v>
      </c>
      <c r="B28" s="2">
        <v>6.4413536E9</v>
      </c>
      <c r="C28" s="2">
        <v>7.7745272E9</v>
      </c>
      <c r="D28" s="2">
        <v>7.7745272E9</v>
      </c>
      <c r="E28" s="2">
        <v>7.7878944E9</v>
      </c>
      <c r="F28" s="2">
        <v>7.694324E9</v>
      </c>
      <c r="G28" s="2">
        <v>7.5828852E9</v>
      </c>
      <c r="H28" s="2">
        <v>7.485632E9</v>
      </c>
      <c r="I28" s="2">
        <v>7.380604E9</v>
      </c>
      <c r="J28" s="2">
        <v>7.2308368E9</v>
      </c>
      <c r="K28" s="2">
        <v>7.0904812E9</v>
      </c>
      <c r="L28" s="2">
        <v>6.9970472E9</v>
      </c>
      <c r="M28" s="2">
        <v>6.94617E9</v>
      </c>
      <c r="N28" s="2">
        <v>6.98709E9</v>
      </c>
      <c r="O28" s="2">
        <v>6.9258464E9</v>
      </c>
      <c r="P28" s="2">
        <v>6.78931E9</v>
      </c>
      <c r="Q28" s="2">
        <v>6.6557744E9</v>
      </c>
      <c r="R28" s="2">
        <v>6.6115808E9</v>
      </c>
      <c r="S28" s="2">
        <v>6.5229208E9</v>
      </c>
      <c r="T28" s="2">
        <v>2.9514232E9</v>
      </c>
      <c r="U28" s="2">
        <v>2.9351916E9</v>
      </c>
      <c r="V28" s="2">
        <v>2.7533704E9</v>
      </c>
      <c r="W28" s="2">
        <v>2.5598188E9</v>
      </c>
      <c r="X28" s="2">
        <v>2.3455344E9</v>
      </c>
      <c r="Y28" s="2">
        <v>2.1879924E9</v>
      </c>
      <c r="Z28" s="2">
        <v>2.01908828E9</v>
      </c>
      <c r="AA28" s="2">
        <v>1.8646562E9</v>
      </c>
      <c r="AB28" s="2">
        <v>1.75265816E9</v>
      </c>
      <c r="AC28" s="2">
        <v>1.6622386E9</v>
      </c>
      <c r="AD28" s="2">
        <v>1.619068E9</v>
      </c>
    </row>
    <row r="29">
      <c r="A29" s="6" t="s">
        <v>50</v>
      </c>
      <c r="B29" s="2">
        <v>2.27788E9</v>
      </c>
      <c r="C29" s="2">
        <v>2.2506E9</v>
      </c>
      <c r="D29" s="2">
        <v>2.2847E9</v>
      </c>
      <c r="E29" s="2">
        <v>2.25742E9</v>
      </c>
      <c r="F29" s="2">
        <v>2.27106E9</v>
      </c>
      <c r="G29" s="2">
        <v>2.26424E9</v>
      </c>
      <c r="H29" s="2">
        <v>2.1914024E9</v>
      </c>
      <c r="I29" s="2">
        <v>2.179672E9</v>
      </c>
      <c r="J29" s="2">
        <v>2.1824E9</v>
      </c>
      <c r="K29" s="2">
        <v>2.1824E9</v>
      </c>
      <c r="L29" s="2">
        <v>2.33244E9</v>
      </c>
      <c r="M29" s="2">
        <v>2.728E9</v>
      </c>
      <c r="N29" s="2">
        <v>2.8631724E9</v>
      </c>
      <c r="O29" s="2">
        <v>2.8631724E9</v>
      </c>
      <c r="P29" s="2">
        <v>2.8631724E9</v>
      </c>
      <c r="Q29" s="2">
        <v>2.8409392E9</v>
      </c>
      <c r="R29" s="2">
        <v>2.8409392E9</v>
      </c>
      <c r="S29" s="2">
        <v>2.8409392E9</v>
      </c>
      <c r="T29" s="2">
        <v>3.069E9</v>
      </c>
      <c r="U29" s="2">
        <v>3.9556E9</v>
      </c>
      <c r="V29" s="2">
        <v>3.9556E9</v>
      </c>
      <c r="W29" s="2">
        <v>4.2974184E9</v>
      </c>
      <c r="X29" s="2">
        <v>4.6852036E9</v>
      </c>
      <c r="Y29" s="2">
        <v>4.808782E9</v>
      </c>
      <c r="Z29" s="2">
        <v>4.8934864E9</v>
      </c>
      <c r="AA29" s="2">
        <v>4.940408E9</v>
      </c>
      <c r="AB29" s="2">
        <v>4.940408E9</v>
      </c>
      <c r="AC29" s="2">
        <v>4.940408E9</v>
      </c>
      <c r="AD29" s="2">
        <v>4.940408E9</v>
      </c>
    </row>
    <row r="30">
      <c r="A30" s="6" t="s">
        <v>51</v>
      </c>
      <c r="B30" s="2">
        <v>4.96842347E8</v>
      </c>
      <c r="C30" s="2">
        <v>5.38270355E8</v>
      </c>
      <c r="D30" s="2">
        <v>5.23795205E8</v>
      </c>
      <c r="E30" s="2">
        <v>5.22710716E8</v>
      </c>
      <c r="F30" s="2">
        <v>6.72344424E8</v>
      </c>
      <c r="G30" s="2">
        <v>7.57554925E8</v>
      </c>
      <c r="H30" s="2">
        <v>8.33733954E8</v>
      </c>
      <c r="I30" s="2">
        <v>8.95098912E8</v>
      </c>
      <c r="J30" s="2">
        <v>9.95807473E8</v>
      </c>
      <c r="K30" s="2">
        <v>1.032156914E9</v>
      </c>
      <c r="L30" s="2">
        <v>1.125479923E9</v>
      </c>
      <c r="M30" s="2">
        <v>1.196610302E9</v>
      </c>
      <c r="N30" s="2">
        <v>1.324400734E9</v>
      </c>
      <c r="O30" s="2">
        <v>1.298068796E9</v>
      </c>
      <c r="P30" s="2">
        <v>1.315461514E9</v>
      </c>
      <c r="Q30" s="2">
        <v>1.46665093E9</v>
      </c>
      <c r="R30" s="2">
        <v>1.58774033E9</v>
      </c>
      <c r="S30" s="2">
        <v>1.642368072E9</v>
      </c>
      <c r="T30" s="2">
        <v>1.590836668E9</v>
      </c>
      <c r="U30" s="2">
        <v>1.489600906E9</v>
      </c>
      <c r="V30" s="2">
        <v>1.551213759E9</v>
      </c>
      <c r="W30" s="2">
        <v>1.581826863E9</v>
      </c>
      <c r="X30" s="2">
        <v>1.425130146E9</v>
      </c>
      <c r="Y30" s="2">
        <v>1.384333065E9</v>
      </c>
      <c r="Z30" s="2">
        <v>1.326072873E9</v>
      </c>
      <c r="AA30" s="2">
        <v>1.322732713E9</v>
      </c>
      <c r="AB30" s="2">
        <v>1.165969424E9</v>
      </c>
      <c r="AC30" s="2">
        <v>1.114604629E9</v>
      </c>
      <c r="AD30" s="2">
        <v>1.023187264E9</v>
      </c>
    </row>
    <row r="31">
      <c r="A31" s="6" t="s">
        <v>52</v>
      </c>
      <c r="B31" s="2">
        <v>3.388176E8</v>
      </c>
      <c r="C31" s="2">
        <v>4.012888E8</v>
      </c>
      <c r="D31" s="2">
        <v>4.6376E8</v>
      </c>
      <c r="E31" s="2">
        <v>4.774E8</v>
      </c>
      <c r="F31" s="2">
        <v>5.3196E8</v>
      </c>
      <c r="G31" s="2">
        <v>5.547388E8</v>
      </c>
      <c r="H31" s="2">
        <v>5.506468E8</v>
      </c>
      <c r="I31" s="2">
        <v>5.5994928E8</v>
      </c>
      <c r="J31" s="2">
        <v>5.649688E8</v>
      </c>
      <c r="K31" s="2">
        <v>5.8527876E8</v>
      </c>
      <c r="L31" s="2">
        <v>5.937492E8</v>
      </c>
      <c r="M31" s="2">
        <v>5.9334E8</v>
      </c>
      <c r="N31" s="2">
        <v>6.46536E8</v>
      </c>
      <c r="O31" s="2">
        <v>6.82E8</v>
      </c>
      <c r="P31" s="2">
        <v>6.9564E8</v>
      </c>
      <c r="Q31" s="2">
        <v>7.0928E8</v>
      </c>
      <c r="R31" s="2">
        <v>7.2292E8</v>
      </c>
      <c r="S31" s="2">
        <v>7.364236E8</v>
      </c>
      <c r="T31" s="2">
        <v>7.3656E8</v>
      </c>
      <c r="U31" s="2">
        <v>7.834816E8</v>
      </c>
      <c r="V31" s="2">
        <v>7.976672E8</v>
      </c>
      <c r="W31" s="2">
        <v>8.0476E8</v>
      </c>
      <c r="X31" s="2">
        <v>7.782984E8</v>
      </c>
      <c r="Y31" s="2">
        <v>7.600208E8</v>
      </c>
      <c r="Z31" s="2">
        <v>7.600208E8</v>
      </c>
      <c r="AA31" s="2">
        <v>7.600208E8</v>
      </c>
      <c r="AB31" s="2">
        <v>7.600208E8</v>
      </c>
      <c r="AC31" s="2">
        <v>7.600208E8</v>
      </c>
      <c r="AD31" s="2">
        <v>7.600208E8</v>
      </c>
    </row>
    <row r="32">
      <c r="A32" s="6" t="s">
        <v>54</v>
      </c>
      <c r="B32" s="2">
        <v>8.5719898E7</v>
      </c>
      <c r="C32" s="2">
        <v>1.20309847E8</v>
      </c>
      <c r="D32" s="2">
        <v>1.05729778E8</v>
      </c>
      <c r="E32" s="2">
        <v>9.4978594E7</v>
      </c>
      <c r="F32" s="2">
        <v>9.1448834E7</v>
      </c>
      <c r="G32" s="2">
        <v>8.03396E7</v>
      </c>
      <c r="H32" s="2">
        <v>7.308312E7</v>
      </c>
      <c r="I32" s="2">
        <v>6.552656E7</v>
      </c>
      <c r="J32" s="2">
        <v>1.163492E8</v>
      </c>
      <c r="K32" s="2">
        <v>1.155308E8</v>
      </c>
      <c r="L32" s="2">
        <v>1.1228448E8</v>
      </c>
      <c r="M32" s="2">
        <v>1.1209352E8</v>
      </c>
      <c r="N32" s="2">
        <v>1.0947464E8</v>
      </c>
      <c r="O32" s="2">
        <v>1.09047299E8</v>
      </c>
      <c r="P32" s="2">
        <v>1.13333669E8</v>
      </c>
      <c r="Q32" s="2">
        <v>1.10226204E8</v>
      </c>
      <c r="R32" s="2">
        <v>1.05508264E8</v>
      </c>
      <c r="S32" s="2">
        <v>1.03447124E8</v>
      </c>
      <c r="T32" s="2">
        <v>1.27859041E8</v>
      </c>
      <c r="U32" s="2">
        <v>1.2147784E8</v>
      </c>
      <c r="V32" s="2">
        <v>1.23526568E8</v>
      </c>
      <c r="W32" s="2">
        <v>1.33586886E8</v>
      </c>
      <c r="X32" s="2">
        <v>1.29974332E8</v>
      </c>
      <c r="Y32" s="2">
        <v>1.26791029E8</v>
      </c>
      <c r="Z32" s="2">
        <v>1.49672129E8</v>
      </c>
      <c r="AA32" s="2">
        <v>1.47074391E8</v>
      </c>
      <c r="AB32" s="2">
        <v>1.49670083E8</v>
      </c>
      <c r="AC32" s="2">
        <v>1.52969872E8</v>
      </c>
      <c r="AD32" s="2">
        <v>1.52969872E8</v>
      </c>
    </row>
    <row r="33">
      <c r="A33" s="6" t="s">
        <v>55</v>
      </c>
      <c r="B33" s="2">
        <v>4.88994E8</v>
      </c>
      <c r="C33" s="2">
        <v>4.7058E8</v>
      </c>
      <c r="D33" s="2">
        <v>4.6717E8</v>
      </c>
      <c r="E33" s="2">
        <v>4.54212E8</v>
      </c>
      <c r="F33" s="2">
        <v>6.138E8</v>
      </c>
      <c r="G33" s="2">
        <v>6.138E8</v>
      </c>
      <c r="H33" s="2">
        <v>6.138E8</v>
      </c>
      <c r="I33" s="2">
        <v>6.138E8</v>
      </c>
      <c r="J33" s="2">
        <v>6.138E8</v>
      </c>
      <c r="K33" s="2">
        <v>6.138E8</v>
      </c>
      <c r="L33" s="2">
        <v>4.082452E8</v>
      </c>
      <c r="M33" s="2">
        <v>4.082452E8</v>
      </c>
      <c r="N33" s="2">
        <v>4.257044E8</v>
      </c>
      <c r="O33" s="2">
        <v>4.257044E8</v>
      </c>
      <c r="P33" s="2">
        <v>4.774E8</v>
      </c>
      <c r="Q33" s="2">
        <v>5.0468E8</v>
      </c>
      <c r="R33" s="2">
        <v>5.0468E8</v>
      </c>
      <c r="S33" s="2">
        <v>1.7065004E9</v>
      </c>
      <c r="T33" s="2">
        <v>1.7065004E9</v>
      </c>
      <c r="U33" s="2">
        <v>1.8394222E9</v>
      </c>
      <c r="V33" s="2">
        <v>1.78722192E9</v>
      </c>
      <c r="W33" s="2">
        <v>2.30061788E9</v>
      </c>
      <c r="X33" s="2">
        <v>2.29644404E9</v>
      </c>
      <c r="Y33" s="2">
        <v>3.76403984E9</v>
      </c>
      <c r="Z33" s="2">
        <v>3.68494148E9</v>
      </c>
      <c r="AA33" s="2">
        <v>3.66437236E9</v>
      </c>
      <c r="AB33" s="2">
        <v>3.806924E9</v>
      </c>
      <c r="AC33" s="2">
        <v>3.7422704E9</v>
      </c>
      <c r="AD33" s="2">
        <v>3.7193552E9</v>
      </c>
    </row>
    <row r="34">
      <c r="A34" s="6" t="s">
        <v>56</v>
      </c>
      <c r="B34" s="2">
        <v>1.48702325E8</v>
      </c>
      <c r="C34" s="2">
        <v>1.37151973E8</v>
      </c>
      <c r="D34" s="2">
        <v>1.30843064E8</v>
      </c>
      <c r="E34" s="2">
        <v>2.17549816E8</v>
      </c>
      <c r="F34" s="2">
        <v>2.0604584E8</v>
      </c>
      <c r="G34" s="2">
        <v>1.966888E8</v>
      </c>
      <c r="H34" s="2">
        <v>1.857768E8</v>
      </c>
      <c r="I34" s="2">
        <v>1.754104E8</v>
      </c>
      <c r="J34" s="2">
        <v>1.679084E8</v>
      </c>
      <c r="K34" s="2">
        <v>1.635436E8</v>
      </c>
      <c r="L34" s="2">
        <v>2.07328E8</v>
      </c>
      <c r="M34" s="2">
        <v>2.033724E8</v>
      </c>
      <c r="N34" s="2">
        <v>1.6979072E8</v>
      </c>
      <c r="O34" s="2">
        <v>1.37423E8</v>
      </c>
      <c r="P34" s="2">
        <v>1.3645456E8</v>
      </c>
      <c r="Q34" s="2">
        <v>1.3719112E8</v>
      </c>
      <c r="R34" s="2">
        <v>1.3372656E8</v>
      </c>
      <c r="S34" s="2">
        <v>1.2702932E8</v>
      </c>
      <c r="T34" s="2">
        <v>1.5861956E8</v>
      </c>
      <c r="U34" s="2">
        <v>1.6713092E8</v>
      </c>
      <c r="V34" s="2">
        <v>1.5957436E8</v>
      </c>
      <c r="W34" s="2">
        <v>1.574056E8</v>
      </c>
      <c r="X34" s="2">
        <v>6.930484E7</v>
      </c>
      <c r="Y34" s="2">
        <v>6.735432E7</v>
      </c>
      <c r="Z34" s="2">
        <v>6.386248E7</v>
      </c>
      <c r="AA34" s="2">
        <v>6.252576E7</v>
      </c>
      <c r="AB34" s="2">
        <v>6.515828E7</v>
      </c>
      <c r="AC34" s="2">
        <v>6.5472E7</v>
      </c>
      <c r="AD34" s="2">
        <v>6.5472E7</v>
      </c>
    </row>
    <row r="35">
      <c r="A35" s="6" t="s">
        <v>57</v>
      </c>
      <c r="B35" s="6" t="s">
        <v>9</v>
      </c>
      <c r="C35" s="6" t="s">
        <v>9</v>
      </c>
      <c r="D35" s="6" t="s">
        <v>9</v>
      </c>
      <c r="E35" s="6" t="s">
        <v>9</v>
      </c>
      <c r="F35" s="6" t="s">
        <v>9</v>
      </c>
      <c r="G35" s="6" t="s">
        <v>9</v>
      </c>
      <c r="H35" s="6" t="s">
        <v>9</v>
      </c>
      <c r="I35" s="6" t="s">
        <v>9</v>
      </c>
      <c r="J35" s="6" t="s">
        <v>9</v>
      </c>
      <c r="K35" s="6" t="s">
        <v>9</v>
      </c>
      <c r="L35" s="6" t="s">
        <v>9</v>
      </c>
      <c r="M35" s="6" t="s">
        <v>9</v>
      </c>
      <c r="N35" s="6" t="s">
        <v>9</v>
      </c>
      <c r="O35" s="6" t="s">
        <v>9</v>
      </c>
      <c r="P35" s="6" t="s">
        <v>9</v>
      </c>
      <c r="Q35" s="6" t="s">
        <v>9</v>
      </c>
      <c r="R35" s="6" t="s">
        <v>9</v>
      </c>
      <c r="S35" s="6" t="s">
        <v>9</v>
      </c>
      <c r="T35" s="2">
        <v>7.605214289E9</v>
      </c>
      <c r="U35" s="2">
        <v>8.077212849E9</v>
      </c>
      <c r="V35" s="2">
        <v>8.134786062E9</v>
      </c>
      <c r="W35" s="2">
        <v>8.808387777E9</v>
      </c>
      <c r="X35" s="2">
        <v>1.0086604726E10</v>
      </c>
      <c r="Y35" s="2">
        <v>1.0549838222E10</v>
      </c>
      <c r="Z35" s="2">
        <v>1.0471726143E10</v>
      </c>
      <c r="AA35" s="2">
        <v>1.0581674262E10</v>
      </c>
      <c r="AB35" s="2">
        <v>1.0781344425E10</v>
      </c>
      <c r="AC35" s="2">
        <v>1.0973261305E10</v>
      </c>
      <c r="AD35" s="2">
        <v>1.0782334715E10</v>
      </c>
    </row>
    <row r="36">
      <c r="A36" s="6" t="s">
        <v>58</v>
      </c>
      <c r="B36" s="2">
        <v>2.2919292E10</v>
      </c>
      <c r="C36" s="2">
        <v>2.289474E10</v>
      </c>
      <c r="D36" s="2">
        <v>2.25720176E10</v>
      </c>
      <c r="E36" s="2">
        <v>2.30308672E10</v>
      </c>
      <c r="F36" s="2">
        <v>2.3421244E10</v>
      </c>
      <c r="G36" s="2">
        <v>2.3391236E10</v>
      </c>
      <c r="H36" s="2">
        <v>2.31530816E10</v>
      </c>
      <c r="I36" s="2">
        <v>2.3131394E10</v>
      </c>
      <c r="J36" s="2">
        <v>3.47804996E10</v>
      </c>
      <c r="K36" s="2">
        <v>3.547082E10</v>
      </c>
      <c r="L36" s="2">
        <v>3.55106488E10</v>
      </c>
      <c r="M36" s="2">
        <v>3.55916704E10</v>
      </c>
      <c r="N36" s="2">
        <v>3.56280892E10</v>
      </c>
      <c r="O36" s="2">
        <v>3.5648822E10</v>
      </c>
      <c r="P36" s="2">
        <v>3.56514136E10</v>
      </c>
      <c r="Q36" s="2">
        <v>3.566178E10</v>
      </c>
      <c r="R36" s="2">
        <v>3.56609616E10</v>
      </c>
      <c r="S36" s="2">
        <v>3.56741924E10</v>
      </c>
      <c r="T36" s="2">
        <v>3.56743288E10</v>
      </c>
      <c r="U36" s="2">
        <v>3.58437376E10</v>
      </c>
      <c r="V36" s="2">
        <v>3.58412824E10</v>
      </c>
      <c r="W36" s="2">
        <v>3.58318708E10</v>
      </c>
      <c r="X36" s="2">
        <v>3.5844556E10</v>
      </c>
      <c r="Y36" s="2">
        <v>3.5836372E10</v>
      </c>
      <c r="Z36" s="2">
        <v>3.6051884E10</v>
      </c>
      <c r="AA36" s="2">
        <v>3.60383804E10</v>
      </c>
      <c r="AB36" s="2">
        <v>3.60438364E10</v>
      </c>
      <c r="AC36" s="2">
        <v>3.60381076E10</v>
      </c>
      <c r="AD36" s="2">
        <v>3.60181932E10</v>
      </c>
    </row>
    <row r="37">
      <c r="A37" s="6" t="s">
        <v>60</v>
      </c>
      <c r="B37" s="6" t="s">
        <v>9</v>
      </c>
      <c r="C37" s="2">
        <v>2.728E7</v>
      </c>
      <c r="D37" s="2">
        <v>5.456E7</v>
      </c>
      <c r="E37" s="2">
        <v>4.092E7</v>
      </c>
      <c r="F37" s="2">
        <v>4.092E7</v>
      </c>
      <c r="G37" s="2">
        <v>4.092E7</v>
      </c>
      <c r="H37" s="2">
        <v>4.092E7</v>
      </c>
      <c r="I37" s="2">
        <v>4.092E7</v>
      </c>
      <c r="J37" s="2">
        <v>4.092E7</v>
      </c>
      <c r="K37" s="2">
        <v>4.092E7</v>
      </c>
      <c r="L37" s="2">
        <v>4.092E7</v>
      </c>
      <c r="M37" s="2">
        <v>4.092E7</v>
      </c>
      <c r="N37" s="2">
        <v>4.092E7</v>
      </c>
      <c r="O37" s="2">
        <v>4.092E7</v>
      </c>
      <c r="P37" s="2">
        <v>4.092E7</v>
      </c>
      <c r="Q37" s="2">
        <v>4.092E7</v>
      </c>
      <c r="R37" s="2">
        <v>4.092E7</v>
      </c>
      <c r="S37" s="2">
        <v>3.575044E7</v>
      </c>
      <c r="T37" s="2">
        <v>3.575044E7</v>
      </c>
      <c r="U37" s="2">
        <v>3.575044E7</v>
      </c>
      <c r="V37" s="2">
        <v>8.184E7</v>
      </c>
      <c r="W37" s="2">
        <v>9.548E7</v>
      </c>
      <c r="X37" s="2">
        <v>9.548E7</v>
      </c>
      <c r="Y37" s="2">
        <v>8.610932E8</v>
      </c>
      <c r="Z37" s="2">
        <v>8.73642E8</v>
      </c>
      <c r="AA37" s="2">
        <v>8.732328E8</v>
      </c>
      <c r="AB37" s="2">
        <v>9.021496E8</v>
      </c>
      <c r="AC37" s="2">
        <v>9.1388E8</v>
      </c>
      <c r="AD37" s="2">
        <v>9.1388E8</v>
      </c>
    </row>
    <row r="38">
      <c r="A38" s="6" t="s">
        <v>61</v>
      </c>
      <c r="B38" s="2">
        <v>1.98056619E8</v>
      </c>
      <c r="C38" s="2">
        <v>2.57796E8</v>
      </c>
      <c r="D38" s="2">
        <v>2.387E8</v>
      </c>
      <c r="E38" s="2">
        <v>1.99144E8</v>
      </c>
      <c r="F38" s="2">
        <v>1.90619E8</v>
      </c>
      <c r="G38" s="2">
        <v>2.10056E8</v>
      </c>
      <c r="H38" s="2">
        <v>2.20968E8</v>
      </c>
      <c r="I38" s="2">
        <v>2.34608E8</v>
      </c>
      <c r="J38" s="2">
        <v>2.4552E8</v>
      </c>
      <c r="K38" s="2">
        <v>2.728E8</v>
      </c>
      <c r="L38" s="2">
        <v>2.56432E8</v>
      </c>
      <c r="M38" s="2">
        <v>4.092E8</v>
      </c>
      <c r="N38" s="2">
        <v>4.092E8</v>
      </c>
      <c r="O38" s="2">
        <v>4.0238E8</v>
      </c>
      <c r="P38" s="2">
        <v>3.6146E8</v>
      </c>
      <c r="Q38" s="2">
        <v>3.4896576E8</v>
      </c>
      <c r="R38" s="2">
        <v>3.3418E8</v>
      </c>
      <c r="S38" s="2">
        <v>3.19858E8</v>
      </c>
      <c r="T38" s="2">
        <v>3.1372E8</v>
      </c>
      <c r="U38" s="2">
        <v>3.1372E8</v>
      </c>
      <c r="V38" s="2">
        <v>3.1713E8</v>
      </c>
      <c r="W38" s="2">
        <v>3.1713E8</v>
      </c>
      <c r="X38" s="2">
        <v>3.10992E8</v>
      </c>
      <c r="Y38" s="2">
        <v>3.26678E8</v>
      </c>
      <c r="Z38" s="2">
        <v>4.308876E8</v>
      </c>
      <c r="AA38" s="2">
        <v>4.092E8</v>
      </c>
      <c r="AB38" s="2">
        <v>4.092E8</v>
      </c>
      <c r="AC38" s="2">
        <v>3.41E8</v>
      </c>
      <c r="AD38" s="2">
        <v>3.41E8</v>
      </c>
    </row>
    <row r="39">
      <c r="A39" s="6" t="s">
        <v>62</v>
      </c>
      <c r="B39" s="6" t="s">
        <v>9</v>
      </c>
      <c r="C39" s="6" t="s">
        <v>9</v>
      </c>
      <c r="D39" s="6" t="s">
        <v>9</v>
      </c>
      <c r="E39" s="6" t="s">
        <v>9</v>
      </c>
      <c r="F39" s="2">
        <v>7911200.0</v>
      </c>
      <c r="G39" s="2">
        <v>1.48676E7</v>
      </c>
      <c r="H39" s="2">
        <v>1.41856E7</v>
      </c>
      <c r="I39" s="2">
        <v>1.41856E7</v>
      </c>
      <c r="J39" s="2">
        <v>1.41856E7</v>
      </c>
      <c r="K39" s="2">
        <v>3.146748E7</v>
      </c>
      <c r="L39" s="2">
        <v>3.565496E7</v>
      </c>
      <c r="M39" s="2">
        <v>3.0008E7</v>
      </c>
      <c r="N39" s="2">
        <v>2.436104E7</v>
      </c>
      <c r="O39" s="2">
        <v>2.974884E7</v>
      </c>
      <c r="P39" s="2">
        <v>3.148112E7</v>
      </c>
      <c r="Q39" s="2">
        <v>4.026528E7</v>
      </c>
      <c r="R39" s="2">
        <v>3.289968E7</v>
      </c>
      <c r="S39" s="2">
        <v>4.041532E7</v>
      </c>
      <c r="T39" s="2">
        <v>5.296412E7</v>
      </c>
      <c r="U39" s="2">
        <v>4.8895308E7</v>
      </c>
      <c r="V39" s="2">
        <v>7.0246E7</v>
      </c>
      <c r="W39" s="2">
        <v>7.96576E7</v>
      </c>
      <c r="X39" s="2">
        <v>9.43888E7</v>
      </c>
      <c r="Y39" s="2">
        <v>6.82E7</v>
      </c>
      <c r="Z39" s="2">
        <v>7.192372E7</v>
      </c>
      <c r="AA39" s="2">
        <v>6.17892E7</v>
      </c>
      <c r="AB39" s="2">
        <v>6.28804E7</v>
      </c>
      <c r="AC39" s="2">
        <v>6.28804E7</v>
      </c>
      <c r="AD39" s="2">
        <v>6.28804E7</v>
      </c>
    </row>
    <row r="40">
      <c r="A40" s="6" t="s">
        <v>63</v>
      </c>
      <c r="B40" s="2">
        <v>7.78844E7</v>
      </c>
      <c r="C40" s="2">
        <v>7.78844E7</v>
      </c>
      <c r="D40" s="2">
        <v>8.63412E7</v>
      </c>
      <c r="E40" s="2">
        <v>7.3656E7</v>
      </c>
      <c r="F40" s="2">
        <v>7.7748E7</v>
      </c>
      <c r="G40" s="2">
        <v>8.34768E7</v>
      </c>
      <c r="H40" s="2">
        <v>7.69296E7</v>
      </c>
      <c r="I40" s="2">
        <v>8.44998E7</v>
      </c>
      <c r="J40" s="2">
        <v>8.36132E7</v>
      </c>
      <c r="K40" s="2">
        <v>8.437704E7</v>
      </c>
      <c r="L40" s="2">
        <v>8.214008E7</v>
      </c>
      <c r="M40" s="2">
        <v>7.810264E7</v>
      </c>
      <c r="N40" s="2">
        <v>7.37924E7</v>
      </c>
      <c r="O40" s="2">
        <v>7.639764E7</v>
      </c>
      <c r="P40" s="2">
        <v>7.6384E7</v>
      </c>
      <c r="Q40" s="2">
        <v>8.956024E7</v>
      </c>
      <c r="R40" s="2">
        <v>9.857628E7</v>
      </c>
      <c r="S40" s="2">
        <v>9.632568E7</v>
      </c>
      <c r="T40" s="2">
        <v>1.00945548E8</v>
      </c>
      <c r="U40" s="2">
        <v>1.11980308E8</v>
      </c>
      <c r="V40" s="2">
        <v>1.16085948E8</v>
      </c>
      <c r="W40" s="2">
        <v>1.30953548E8</v>
      </c>
      <c r="X40" s="2">
        <v>1.53459548E8</v>
      </c>
      <c r="Y40" s="2">
        <v>1.21541948E8</v>
      </c>
      <c r="Z40" s="2">
        <v>1.103476E8</v>
      </c>
      <c r="AA40" s="2">
        <v>1.095292E8</v>
      </c>
      <c r="AB40" s="2">
        <v>1.0827432E8</v>
      </c>
      <c r="AC40" s="2">
        <v>1.188044E8</v>
      </c>
      <c r="AD40" s="2">
        <v>1.13212E8</v>
      </c>
    </row>
    <row r="41">
      <c r="A41" s="6" t="s">
        <v>64</v>
      </c>
      <c r="B41" s="2">
        <v>2.97432885E8</v>
      </c>
      <c r="C41" s="2">
        <v>3.3982696E8</v>
      </c>
      <c r="D41" s="2">
        <v>3.3441188E8</v>
      </c>
      <c r="E41" s="2">
        <v>3.43106016E8</v>
      </c>
      <c r="F41" s="2">
        <v>2.47566E8</v>
      </c>
      <c r="G41" s="2">
        <v>2.42792E8</v>
      </c>
      <c r="H41" s="2">
        <v>2.3905464E8</v>
      </c>
      <c r="I41" s="2">
        <v>2.3529E8</v>
      </c>
      <c r="J41" s="2">
        <v>2.44156E8</v>
      </c>
      <c r="K41" s="2">
        <v>2.4552E8</v>
      </c>
      <c r="L41" s="2">
        <v>2.3714504E8</v>
      </c>
      <c r="M41" s="2">
        <v>5.46282E7</v>
      </c>
      <c r="N41" s="2">
        <v>6.3767E7</v>
      </c>
      <c r="O41" s="2">
        <v>5.034524E7</v>
      </c>
      <c r="P41" s="2">
        <v>4.61032E7</v>
      </c>
      <c r="Q41" s="2">
        <v>5.14228E7</v>
      </c>
      <c r="R41" s="2">
        <v>4.6376E7</v>
      </c>
      <c r="S41" s="2">
        <v>4.281596E7</v>
      </c>
      <c r="T41" s="2">
        <v>3.9556E7</v>
      </c>
      <c r="U41" s="2">
        <v>4.20112E7</v>
      </c>
      <c r="V41" s="2">
        <v>5.799728E7</v>
      </c>
      <c r="W41" s="2">
        <v>7.17464E7</v>
      </c>
      <c r="X41" s="2">
        <v>6.83364E7</v>
      </c>
      <c r="Y41" s="2">
        <v>8.864636E7</v>
      </c>
      <c r="Z41" s="2">
        <v>9.284748E7</v>
      </c>
      <c r="AA41" s="2">
        <v>7.6384E7</v>
      </c>
      <c r="AB41" s="2">
        <v>8.12944E7</v>
      </c>
      <c r="AC41" s="2">
        <v>8.19764E7</v>
      </c>
      <c r="AD41" s="2">
        <v>8.19764E7</v>
      </c>
    </row>
    <row r="42">
      <c r="A42" s="6" t="s">
        <v>66</v>
      </c>
      <c r="B42" s="6" t="s">
        <v>9</v>
      </c>
      <c r="C42" s="6" t="s">
        <v>9</v>
      </c>
      <c r="D42" s="6" t="s">
        <v>9</v>
      </c>
      <c r="E42" s="6" t="s">
        <v>9</v>
      </c>
      <c r="F42" s="6" t="s">
        <v>9</v>
      </c>
      <c r="G42" s="6" t="s">
        <v>9</v>
      </c>
      <c r="H42" s="6" t="s">
        <v>9</v>
      </c>
      <c r="I42" s="6" t="s">
        <v>9</v>
      </c>
      <c r="J42" s="6" t="s">
        <v>9</v>
      </c>
      <c r="K42" s="6" t="s">
        <v>9</v>
      </c>
      <c r="L42" s="6" t="s">
        <v>9</v>
      </c>
      <c r="M42" s="6" t="s">
        <v>9</v>
      </c>
      <c r="N42" s="6" t="s">
        <v>9</v>
      </c>
      <c r="O42" s="6" t="s">
        <v>9</v>
      </c>
      <c r="P42" s="6" t="s">
        <v>9</v>
      </c>
      <c r="Q42" s="6" t="s">
        <v>9</v>
      </c>
      <c r="R42" s="6" t="s">
        <v>9</v>
      </c>
      <c r="S42" s="6" t="s">
        <v>9</v>
      </c>
      <c r="T42" s="2">
        <v>7.44744E7</v>
      </c>
      <c r="U42" s="2">
        <v>7.44744E7</v>
      </c>
      <c r="V42" s="2">
        <v>7.44744E7</v>
      </c>
      <c r="W42" s="2">
        <v>7.44744E7</v>
      </c>
      <c r="X42" s="2">
        <v>7.44744E7</v>
      </c>
      <c r="Y42" s="2">
        <v>7.44744E7</v>
      </c>
      <c r="Z42" s="2">
        <v>7.44744E7</v>
      </c>
      <c r="AA42" s="2">
        <v>7.44744E7</v>
      </c>
      <c r="AB42" s="2">
        <v>8.184E7</v>
      </c>
      <c r="AC42" s="2">
        <v>8.184E7</v>
      </c>
      <c r="AD42" s="2">
        <v>8.184E7</v>
      </c>
    </row>
    <row r="43">
      <c r="A43" s="6" t="s">
        <v>67</v>
      </c>
      <c r="B43" s="2">
        <v>4.147924E9</v>
      </c>
      <c r="C43" s="2">
        <v>4.3888064E9</v>
      </c>
      <c r="D43" s="2">
        <v>4.4130856E9</v>
      </c>
      <c r="E43" s="2">
        <v>4.411176E9</v>
      </c>
      <c r="F43" s="2">
        <v>4.431636E9</v>
      </c>
      <c r="G43" s="2">
        <v>4.499836E9</v>
      </c>
      <c r="H43" s="2">
        <v>1.32584892E10</v>
      </c>
      <c r="I43" s="2">
        <v>1.3381522E10</v>
      </c>
      <c r="J43" s="2">
        <v>1.3381522E10</v>
      </c>
      <c r="K43" s="2">
        <v>1.3381522E10</v>
      </c>
      <c r="L43" s="2">
        <v>1.338084E10</v>
      </c>
      <c r="M43" s="2">
        <v>1.338084E10</v>
      </c>
      <c r="N43" s="2">
        <v>1.338084E10</v>
      </c>
      <c r="O43" s="2">
        <v>1.338084E10</v>
      </c>
      <c r="P43" s="2">
        <v>1.338084E10</v>
      </c>
      <c r="Q43" s="2">
        <v>1.338084E10</v>
      </c>
      <c r="R43" s="2">
        <v>1.333992E10</v>
      </c>
      <c r="S43" s="2">
        <v>1.333992E10</v>
      </c>
      <c r="T43" s="2">
        <v>1.333992E10</v>
      </c>
      <c r="U43" s="2">
        <v>1.333992E10</v>
      </c>
      <c r="V43" s="2">
        <v>1.333992E10</v>
      </c>
      <c r="W43" s="2">
        <v>1.333992E10</v>
      </c>
      <c r="X43" s="2">
        <v>1.333992E10</v>
      </c>
      <c r="Y43" s="2">
        <v>1.333992E10</v>
      </c>
      <c r="Z43" s="2">
        <v>1.333992E10</v>
      </c>
      <c r="AA43" s="2">
        <v>1.333992E10</v>
      </c>
      <c r="AB43" s="2">
        <v>1.333992E10</v>
      </c>
      <c r="AC43" s="2">
        <v>1.333992E10</v>
      </c>
      <c r="AD43" s="2">
        <v>1.333992E10</v>
      </c>
    </row>
    <row r="44">
      <c r="A44" s="6" t="s">
        <v>68</v>
      </c>
      <c r="B44" s="2">
        <v>1.150875E9</v>
      </c>
      <c r="C44" s="2">
        <v>1.07415E9</v>
      </c>
      <c r="D44" s="2">
        <v>1.017885E9</v>
      </c>
      <c r="E44" s="2">
        <v>9.46275E8</v>
      </c>
      <c r="F44" s="2">
        <v>8.184E8</v>
      </c>
      <c r="G44" s="2">
        <v>7.6725E8</v>
      </c>
      <c r="H44" s="2">
        <v>7.2633E8</v>
      </c>
      <c r="I44" s="2">
        <v>7.0587E8</v>
      </c>
      <c r="J44" s="2">
        <v>5.8311E8</v>
      </c>
      <c r="K44" s="2">
        <v>5.2173E8</v>
      </c>
      <c r="L44" s="2">
        <v>5.47305E8</v>
      </c>
      <c r="M44" s="2">
        <v>5.67765E8</v>
      </c>
      <c r="N44" s="2">
        <v>6.2403E8</v>
      </c>
      <c r="O44" s="2">
        <v>6.18915E8</v>
      </c>
      <c r="P44" s="2">
        <v>5.88225E8</v>
      </c>
      <c r="Q44" s="2">
        <v>6.18915E8</v>
      </c>
      <c r="R44" s="2">
        <v>6.80295E8</v>
      </c>
      <c r="S44" s="2">
        <v>7.0587E8</v>
      </c>
      <c r="T44" s="2">
        <v>7.00755E8</v>
      </c>
      <c r="U44" s="2">
        <v>6.80295E8</v>
      </c>
      <c r="V44" s="2">
        <v>6.4449E8</v>
      </c>
      <c r="W44" s="2">
        <v>6.18915E8</v>
      </c>
      <c r="X44" s="2">
        <v>6.08685E8</v>
      </c>
      <c r="Y44" s="2">
        <v>5.84133E8</v>
      </c>
      <c r="Z44" s="2">
        <v>5.45259E8</v>
      </c>
      <c r="AA44" s="2">
        <v>5.27868E8</v>
      </c>
      <c r="AB44" s="2">
        <v>4.90017E8</v>
      </c>
      <c r="AC44" s="2">
        <v>4.62396E8</v>
      </c>
      <c r="AD44" s="2">
        <v>4.62396E8</v>
      </c>
    </row>
    <row r="45">
      <c r="A45" s="6" t="s">
        <v>69</v>
      </c>
      <c r="B45" s="2">
        <v>4.9831012E9</v>
      </c>
      <c r="C45" s="2">
        <v>4.9777816E9</v>
      </c>
      <c r="D45" s="2">
        <v>4.7847756E9</v>
      </c>
      <c r="E45" s="2">
        <v>4.8607504E9</v>
      </c>
      <c r="F45" s="2">
        <v>4.9225396E9</v>
      </c>
      <c r="G45" s="2">
        <v>4.959504E9</v>
      </c>
      <c r="H45" s="2">
        <v>4.7813656E9</v>
      </c>
      <c r="I45" s="2">
        <v>4.8289692E9</v>
      </c>
      <c r="J45" s="2">
        <v>4.7825932E9</v>
      </c>
      <c r="K45" s="2">
        <v>4.674428E9</v>
      </c>
      <c r="L45" s="2">
        <v>4.615776E9</v>
      </c>
      <c r="M45" s="2">
        <v>4.3847144E9</v>
      </c>
      <c r="N45" s="2">
        <v>4.2551344E9</v>
      </c>
      <c r="O45" s="2">
        <v>4.1164156E9</v>
      </c>
      <c r="P45" s="2">
        <v>4.0411228E9</v>
      </c>
      <c r="Q45" s="2">
        <v>4.0579E9</v>
      </c>
      <c r="R45" s="2">
        <v>4.070176E9</v>
      </c>
      <c r="S45" s="2">
        <v>4.1627916E9</v>
      </c>
      <c r="T45" s="2">
        <v>3.8953112E9</v>
      </c>
      <c r="U45" s="2">
        <v>4.0471244E9</v>
      </c>
      <c r="V45" s="2">
        <v>4.145196E9</v>
      </c>
      <c r="W45" s="2">
        <v>4.1518796E9</v>
      </c>
      <c r="X45" s="2">
        <v>4.1835244E9</v>
      </c>
      <c r="Y45" s="2">
        <v>4.00334E9</v>
      </c>
      <c r="Z45" s="2">
        <v>3.9963836E9</v>
      </c>
      <c r="AA45" s="2">
        <v>4.0813608E9</v>
      </c>
      <c r="AB45" s="2">
        <v>4.0161616E9</v>
      </c>
      <c r="AC45" s="2">
        <v>4.154744E9</v>
      </c>
      <c r="AD45" s="2">
        <v>4.154744E9</v>
      </c>
    </row>
    <row r="46">
      <c r="A46" s="6" t="s">
        <v>73</v>
      </c>
      <c r="B46" s="6" t="s">
        <v>9</v>
      </c>
      <c r="C46" s="6" t="s">
        <v>9</v>
      </c>
      <c r="D46" s="6" t="s">
        <v>9</v>
      </c>
      <c r="E46" s="6" t="s">
        <v>9</v>
      </c>
      <c r="F46" s="6" t="s">
        <v>9</v>
      </c>
      <c r="G46" s="6" t="s">
        <v>9</v>
      </c>
      <c r="H46" s="6" t="s">
        <v>9</v>
      </c>
      <c r="I46" s="6" t="s">
        <v>9</v>
      </c>
      <c r="J46" s="6" t="s">
        <v>9</v>
      </c>
      <c r="K46" s="6" t="s">
        <v>9</v>
      </c>
      <c r="L46" s="6" t="s">
        <v>9</v>
      </c>
      <c r="M46" s="6" t="s">
        <v>9</v>
      </c>
      <c r="N46" s="6" t="s">
        <v>9</v>
      </c>
      <c r="O46" s="6" t="s">
        <v>9</v>
      </c>
      <c r="P46" s="6" t="s">
        <v>9</v>
      </c>
      <c r="Q46" s="6" t="s">
        <v>9</v>
      </c>
      <c r="R46" s="6" t="s">
        <v>9</v>
      </c>
      <c r="S46" s="6" t="s">
        <v>9</v>
      </c>
      <c r="T46" s="2">
        <v>8.10216E7</v>
      </c>
      <c r="U46" s="2">
        <v>8.10216E7</v>
      </c>
      <c r="V46" s="2">
        <v>8.10216E7</v>
      </c>
      <c r="W46" s="2">
        <v>8.10216E7</v>
      </c>
      <c r="X46" s="2">
        <v>8.10216E7</v>
      </c>
      <c r="Y46" s="2">
        <v>8.10216E7</v>
      </c>
      <c r="Z46" s="2">
        <v>8.10216E7</v>
      </c>
      <c r="AA46" s="2">
        <v>8.10216E7</v>
      </c>
      <c r="AB46" s="2">
        <v>8.10216E7</v>
      </c>
      <c r="AC46" s="2">
        <v>8.10216E7</v>
      </c>
      <c r="AD46" s="2">
        <v>8.10216E7</v>
      </c>
    </row>
    <row r="47">
      <c r="A47" s="6" t="s">
        <v>74</v>
      </c>
      <c r="B47" s="2">
        <v>2.663892E9</v>
      </c>
      <c r="C47" s="2">
        <v>2.7127232E9</v>
      </c>
      <c r="D47" s="2">
        <v>3.39636E9</v>
      </c>
      <c r="E47" s="2">
        <v>3.5309868E9</v>
      </c>
      <c r="F47" s="2">
        <v>3.8230192E9</v>
      </c>
      <c r="G47" s="2">
        <v>7.4275256E9</v>
      </c>
      <c r="H47" s="2">
        <v>7.5730644E9</v>
      </c>
      <c r="I47" s="2">
        <v>7.9249764E9</v>
      </c>
      <c r="J47" s="2">
        <v>7.980082E9</v>
      </c>
      <c r="K47" s="2">
        <v>8.053056E9</v>
      </c>
      <c r="L47" s="2">
        <v>8.1913656E9</v>
      </c>
      <c r="M47" s="2">
        <v>8.5453236E9</v>
      </c>
      <c r="N47" s="2">
        <v>8.638212E9</v>
      </c>
      <c r="O47" s="2">
        <v>8.7907072E9</v>
      </c>
      <c r="P47" s="2">
        <v>8.8492228E9</v>
      </c>
      <c r="Q47" s="2">
        <v>9.0472756E9</v>
      </c>
      <c r="R47" s="2">
        <v>9.9117788E9</v>
      </c>
      <c r="S47" s="2">
        <v>1.02205884E10</v>
      </c>
      <c r="T47" s="2">
        <v>1.03811312E10</v>
      </c>
      <c r="U47" s="2">
        <v>1.04820672E10</v>
      </c>
      <c r="V47" s="2">
        <v>1.04820672E10</v>
      </c>
      <c r="W47" s="2">
        <v>1.0596234E10</v>
      </c>
      <c r="X47" s="2">
        <v>1.05446748E10</v>
      </c>
      <c r="Y47" s="2">
        <v>1.05336264E10</v>
      </c>
      <c r="Z47" s="2">
        <v>1.08750356E10</v>
      </c>
      <c r="AA47" s="2">
        <v>1.09136368E10</v>
      </c>
      <c r="AB47" s="2">
        <v>1.1910448E10</v>
      </c>
      <c r="AC47" s="2">
        <v>1.3555432E10</v>
      </c>
      <c r="AD47" s="2">
        <v>1.3555432E10</v>
      </c>
    </row>
    <row r="48">
      <c r="A48" s="6" t="s">
        <v>76</v>
      </c>
      <c r="B48" s="6" t="s">
        <v>9</v>
      </c>
      <c r="C48" s="6" t="s">
        <v>9</v>
      </c>
      <c r="D48" s="6" t="s">
        <v>9</v>
      </c>
      <c r="E48" s="6" t="s">
        <v>9</v>
      </c>
      <c r="F48" s="6" t="s">
        <v>9</v>
      </c>
      <c r="G48" s="6" t="s">
        <v>9</v>
      </c>
      <c r="H48" s="6" t="s">
        <v>9</v>
      </c>
      <c r="I48" s="6" t="s">
        <v>9</v>
      </c>
      <c r="J48" s="2">
        <v>6970040.0</v>
      </c>
      <c r="K48" s="2">
        <v>1.49358E7</v>
      </c>
      <c r="L48" s="2">
        <v>2.73823E7</v>
      </c>
      <c r="M48" s="2">
        <v>3.2736E7</v>
      </c>
      <c r="N48" s="2">
        <v>4.774E7</v>
      </c>
      <c r="O48" s="2">
        <v>8.132168E7</v>
      </c>
      <c r="P48" s="2">
        <v>8.711868E7</v>
      </c>
      <c r="Q48" s="2">
        <v>1.0425734E8</v>
      </c>
      <c r="R48" s="2">
        <v>1.21396E8</v>
      </c>
      <c r="S48" s="2">
        <v>1.7000896E8</v>
      </c>
      <c r="T48" s="2">
        <v>2.5916E8</v>
      </c>
      <c r="U48" s="2">
        <v>2.4552E8</v>
      </c>
      <c r="V48" s="2">
        <v>2.6598E8</v>
      </c>
      <c r="W48" s="2">
        <v>3.0008E8</v>
      </c>
      <c r="X48" s="2">
        <v>3.835568E8</v>
      </c>
      <c r="Y48" s="2">
        <v>4.03744E8</v>
      </c>
      <c r="Z48" s="2">
        <v>4.206576E8</v>
      </c>
      <c r="AA48" s="2">
        <v>4.25459899E8</v>
      </c>
      <c r="AB48" s="2">
        <v>4.433E8</v>
      </c>
      <c r="AC48" s="2">
        <v>4.65124E8</v>
      </c>
      <c r="AD48" s="2">
        <v>6.45172E8</v>
      </c>
    </row>
    <row r="49">
      <c r="A49" s="6" t="s">
        <v>77</v>
      </c>
      <c r="B49" s="6" t="s">
        <v>9</v>
      </c>
      <c r="C49" s="6" t="s">
        <v>9</v>
      </c>
      <c r="D49" s="6" t="s">
        <v>9</v>
      </c>
      <c r="E49" s="6" t="s">
        <v>9</v>
      </c>
      <c r="F49" s="6" t="s">
        <v>9</v>
      </c>
      <c r="G49" s="2">
        <v>6.82E7</v>
      </c>
      <c r="H49" s="2">
        <v>6.82E7</v>
      </c>
      <c r="I49" s="2">
        <v>1.4322E8</v>
      </c>
      <c r="J49" s="2">
        <v>2.728E8</v>
      </c>
      <c r="K49" s="2">
        <v>2.728E8</v>
      </c>
      <c r="L49" s="2">
        <v>2.728E8</v>
      </c>
      <c r="M49" s="2">
        <v>2.74164E8</v>
      </c>
      <c r="N49" s="2">
        <v>2.74164E8</v>
      </c>
      <c r="O49" s="2">
        <v>2.708904E8</v>
      </c>
      <c r="P49" s="2">
        <v>2.708904E8</v>
      </c>
      <c r="Q49" s="2">
        <v>2.708904E8</v>
      </c>
      <c r="R49" s="2">
        <v>2.708904E8</v>
      </c>
      <c r="S49" s="2">
        <v>2.494756E8</v>
      </c>
      <c r="T49" s="2">
        <v>2.5234E8</v>
      </c>
      <c r="U49" s="2">
        <v>2.5234E8</v>
      </c>
      <c r="V49" s="2">
        <v>3.2736E8</v>
      </c>
      <c r="W49" s="2">
        <v>3.2736E8</v>
      </c>
      <c r="X49" s="2">
        <v>3.89422E8</v>
      </c>
      <c r="Y49" s="2">
        <v>3.8874E8</v>
      </c>
      <c r="Z49" s="2">
        <v>4.092E8</v>
      </c>
      <c r="AA49" s="2">
        <v>3.9838348E8</v>
      </c>
      <c r="AB49" s="2">
        <v>3.79192E8</v>
      </c>
      <c r="AC49" s="2">
        <v>3.64188E8</v>
      </c>
      <c r="AD49" s="2">
        <v>3.64188E8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4"/>
      <c r="B1" s="7" t="str">
        <f>C4</f>
        <v>Oil proved reserves total (tonnes)</v>
      </c>
      <c r="C1" s="8"/>
      <c r="D1" s="4"/>
      <c r="E1" s="9"/>
    </row>
    <row r="2">
      <c r="A2" s="4"/>
      <c r="B2" s="10"/>
      <c r="C2" s="10"/>
      <c r="D2" s="4"/>
      <c r="E2" s="9"/>
    </row>
    <row r="3">
      <c r="A3" s="4"/>
      <c r="B3" s="11" t="s">
        <v>12</v>
      </c>
      <c r="C3" s="4"/>
      <c r="D3" s="4"/>
      <c r="E3" s="9"/>
    </row>
    <row r="4">
      <c r="A4" s="4"/>
      <c r="B4" s="12" t="s">
        <v>16</v>
      </c>
      <c r="C4" s="13" t="s">
        <v>0</v>
      </c>
      <c r="D4" s="4"/>
      <c r="E4" s="9"/>
    </row>
    <row r="5">
      <c r="A5" s="4"/>
      <c r="B5" s="12" t="s">
        <v>21</v>
      </c>
      <c r="C5" s="14" t="s">
        <v>0</v>
      </c>
      <c r="D5" s="4"/>
      <c r="E5" s="9"/>
    </row>
    <row r="6">
      <c r="A6" s="4"/>
      <c r="B6" s="12" t="s">
        <v>24</v>
      </c>
      <c r="C6" s="15"/>
      <c r="D6" s="4"/>
      <c r="E6" s="9"/>
    </row>
    <row r="7">
      <c r="A7" s="4"/>
      <c r="B7" s="16"/>
      <c r="C7" s="10"/>
      <c r="D7" s="10"/>
      <c r="E7" s="9"/>
    </row>
    <row r="8">
      <c r="A8" s="4"/>
      <c r="B8" s="17" t="s">
        <v>29</v>
      </c>
      <c r="C8" s="4"/>
      <c r="D8" s="4"/>
      <c r="E8" s="9"/>
    </row>
    <row r="9">
      <c r="A9" s="4"/>
      <c r="B9" s="18" t="s">
        <v>31</v>
      </c>
      <c r="C9" s="14" t="s">
        <v>33</v>
      </c>
      <c r="D9" s="4"/>
      <c r="E9" s="9"/>
    </row>
    <row r="10">
      <c r="A10" s="4"/>
      <c r="B10" s="18" t="s">
        <v>34</v>
      </c>
      <c r="C10" s="19" t="s">
        <v>35</v>
      </c>
      <c r="D10" s="4"/>
      <c r="E10" s="9"/>
    </row>
    <row r="11">
      <c r="A11" s="4"/>
      <c r="B11" s="18" t="s">
        <v>40</v>
      </c>
      <c r="C11" s="13" t="s">
        <v>41</v>
      </c>
      <c r="D11" s="4"/>
      <c r="E11" s="9"/>
    </row>
    <row r="12">
      <c r="A12" s="4"/>
      <c r="B12" s="18" t="s">
        <v>42</v>
      </c>
      <c r="C12" s="19" t="s">
        <v>43</v>
      </c>
      <c r="D12" s="4"/>
      <c r="E12" s="9"/>
    </row>
    <row r="13">
      <c r="A13" s="4"/>
      <c r="B13" s="4"/>
      <c r="C13" s="4"/>
      <c r="D13" s="4"/>
      <c r="E13" s="9"/>
    </row>
    <row r="14">
      <c r="A14" s="4"/>
      <c r="B14" s="17" t="s">
        <v>45</v>
      </c>
      <c r="C14" s="4"/>
      <c r="D14" s="4"/>
      <c r="E14" s="9"/>
    </row>
    <row r="15">
      <c r="A15" s="4"/>
      <c r="B15" s="18" t="s">
        <v>47</v>
      </c>
      <c r="C15" s="22" t="s">
        <v>48</v>
      </c>
      <c r="D15" s="4"/>
      <c r="E15" s="9"/>
    </row>
    <row r="16">
      <c r="A16" s="4"/>
      <c r="B16" s="18" t="s">
        <v>53</v>
      </c>
      <c r="C16" s="25">
        <v>40180.0</v>
      </c>
      <c r="D16" s="4"/>
      <c r="E16" s="9"/>
    </row>
    <row r="17">
      <c r="A17" s="4"/>
      <c r="B17" s="4"/>
      <c r="C17" s="27"/>
      <c r="D17" s="4"/>
      <c r="E17" s="9"/>
    </row>
    <row r="18">
      <c r="A18" s="4"/>
      <c r="B18" s="4"/>
      <c r="C18" s="27"/>
      <c r="D18" s="4"/>
      <c r="E18" s="9"/>
    </row>
    <row r="19">
      <c r="A19" s="4"/>
      <c r="B19" s="4"/>
      <c r="C19" s="27"/>
      <c r="D19" s="4"/>
      <c r="E19" s="9"/>
    </row>
    <row r="20">
      <c r="A20" s="4"/>
      <c r="B20" s="4"/>
      <c r="C20" s="27"/>
      <c r="D20" s="4"/>
      <c r="E20" s="9"/>
    </row>
    <row r="21">
      <c r="A21" s="4"/>
      <c r="B21" s="4"/>
      <c r="C21" s="27"/>
      <c r="D21" s="4"/>
      <c r="E21" s="9"/>
    </row>
    <row r="22">
      <c r="A22" s="4"/>
      <c r="B22" s="4"/>
      <c r="C22" s="27"/>
      <c r="D22" s="4"/>
      <c r="E22" s="9"/>
    </row>
    <row r="23">
      <c r="A23" s="4"/>
      <c r="B23" s="4"/>
      <c r="C23" s="4"/>
      <c r="D23" s="4"/>
      <c r="E23" s="9"/>
    </row>
    <row r="24">
      <c r="A24" s="4"/>
      <c r="B24" s="4"/>
      <c r="C24" s="4"/>
      <c r="D24" s="4"/>
      <c r="E24" s="9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1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0" t="s">
        <v>37</v>
      </c>
      <c r="B1" s="8"/>
      <c r="C1" s="8"/>
      <c r="D1" s="8"/>
      <c r="E1" s="9"/>
    </row>
    <row r="2">
      <c r="A2" s="4"/>
      <c r="B2" s="4"/>
      <c r="C2" s="4"/>
      <c r="D2" s="21"/>
      <c r="E2" s="9"/>
    </row>
    <row r="3" ht="46.5" customHeight="1">
      <c r="A3" s="11" t="s">
        <v>49</v>
      </c>
      <c r="B3" s="23" t="s">
        <v>33</v>
      </c>
      <c r="C3" s="24"/>
      <c r="D3" s="26" t="s">
        <v>59</v>
      </c>
      <c r="E3" s="9"/>
    </row>
    <row r="4" ht="62.25" customHeight="1">
      <c r="A4" s="11" t="s">
        <v>65</v>
      </c>
      <c r="B4" s="28" t="s">
        <v>43</v>
      </c>
      <c r="C4" s="24"/>
      <c r="D4" s="26" t="s">
        <v>70</v>
      </c>
      <c r="E4" s="9"/>
    </row>
    <row r="5" ht="32.25" customHeight="1">
      <c r="A5" s="11" t="s">
        <v>71</v>
      </c>
      <c r="B5" s="29" t="s">
        <v>72</v>
      </c>
      <c r="C5" s="24"/>
      <c r="D5" s="26" t="s">
        <v>75</v>
      </c>
      <c r="E5" s="9"/>
    </row>
    <row r="6" ht="32.25" customHeight="1">
      <c r="A6" s="4"/>
      <c r="B6" s="4"/>
      <c r="C6" s="21"/>
      <c r="D6" s="21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4"/>
      <c r="B1" s="31" t="s">
        <v>79</v>
      </c>
      <c r="C1" s="8"/>
      <c r="D1" s="4"/>
      <c r="E1" s="9"/>
    </row>
    <row r="2">
      <c r="A2" s="4"/>
      <c r="B2" s="10"/>
      <c r="C2" s="10"/>
      <c r="D2" s="4"/>
      <c r="E2" s="9"/>
    </row>
    <row r="3">
      <c r="A3" s="4"/>
      <c r="B3" s="32" t="s">
        <v>81</v>
      </c>
      <c r="C3" s="8"/>
      <c r="D3" s="4"/>
      <c r="E3" s="9"/>
    </row>
    <row r="4" ht="24.0" customHeight="1">
      <c r="A4" s="4"/>
      <c r="B4" s="33" t="s">
        <v>82</v>
      </c>
      <c r="C4" s="34" t="str">
        <f>hyperlink("http://spreadsheets.google.com/pub?key=pyj6tScZqmEfJfS1WYrLeBA&amp;output=xls", "[Download xls]")</f>
        <v>[Download xls]</v>
      </c>
      <c r="D4" s="4"/>
      <c r="E4" s="9"/>
    </row>
    <row r="5" ht="24.0" customHeight="1">
      <c r="A5" s="4"/>
      <c r="B5" s="33" t="s">
        <v>83</v>
      </c>
      <c r="C5" s="34" t="str">
        <f>hyperlink("http://spreadsheets.google.com/pub?key=pyj6tScZqmEfJfS1WYrLeBA&amp;output=csv", "[Download csv]")</f>
        <v>[Download csv]</v>
      </c>
      <c r="D5" s="4"/>
      <c r="E5" s="9"/>
    </row>
    <row r="6" ht="24.0" customHeight="1">
      <c r="A6" s="4"/>
      <c r="B6" s="33" t="s">
        <v>84</v>
      </c>
      <c r="C6" s="34" t="str">
        <f>hyperlink("http://spreadsheets.google.com/pub?key=pyj6tScZqmEfJfS1WYrLeBA&amp;output=pdf", "[Download pdf]")</f>
        <v>[Download pdf]</v>
      </c>
      <c r="D6" s="4"/>
      <c r="E6" s="9"/>
    </row>
    <row r="7" ht="18.0" customHeight="1">
      <c r="A7" s="4"/>
      <c r="B7" s="35"/>
      <c r="C7" s="35"/>
      <c r="D7" s="4"/>
      <c r="E7" s="9"/>
    </row>
    <row r="8" ht="14.25" customHeight="1">
      <c r="A8" s="4"/>
      <c r="B8" s="10"/>
      <c r="C8" s="10"/>
      <c r="D8" s="4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0" t="s">
        <v>78</v>
      </c>
      <c r="B1" s="30" t="s">
        <v>80</v>
      </c>
    </row>
  </sheetData>
  <drawing r:id="rId1"/>
</worksheet>
</file>