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-Analyst9\Day8\Practice\"/>
    </mc:Choice>
  </mc:AlternateContent>
  <xr:revisionPtr revIDLastSave="0" documentId="13_ncr:1_{6FC8FFF5-C634-458A-8273-230C6FDFD9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 func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6" i="2"/>
  <c r="M5" i="2"/>
  <c r="E5" i="2"/>
  <c r="F5" i="2" s="1"/>
  <c r="E8" i="2" s="1"/>
  <c r="E9" i="2" s="1"/>
  <c r="D10" i="1"/>
  <c r="D9" i="1"/>
  <c r="D8" i="1"/>
  <c r="C6" i="1"/>
  <c r="C8" i="1" s="1"/>
  <c r="D4" i="1"/>
  <c r="C4" i="1"/>
  <c r="C16" i="1" l="1"/>
  <c r="C15" i="1"/>
  <c r="C14" i="1"/>
  <c r="C12" i="1"/>
  <c r="C10" i="1"/>
  <c r="C9" i="1"/>
</calcChain>
</file>

<file path=xl/sharedStrings.xml><?xml version="1.0" encoding="utf-8"?>
<sst xmlns="http://schemas.openxmlformats.org/spreadsheetml/2006/main" count="22" uniqueCount="21">
  <si>
    <t>today()</t>
  </si>
  <si>
    <t>now</t>
  </si>
  <si>
    <t>day</t>
  </si>
  <si>
    <t>month</t>
  </si>
  <si>
    <t>year</t>
  </si>
  <si>
    <t>days()</t>
  </si>
  <si>
    <t>datedif y</t>
  </si>
  <si>
    <t>datedif m</t>
  </si>
  <si>
    <t>datedif d</t>
  </si>
  <si>
    <t>Project</t>
  </si>
  <si>
    <t>start date</t>
  </si>
  <si>
    <t>End date</t>
  </si>
  <si>
    <t>months</t>
  </si>
  <si>
    <t>Bugget</t>
  </si>
  <si>
    <t>2 exp</t>
  </si>
  <si>
    <t>1 jr</t>
  </si>
  <si>
    <t>15 $ per hr</t>
  </si>
  <si>
    <t>8 $ per hr</t>
  </si>
  <si>
    <t>day(9 hr)</t>
  </si>
  <si>
    <t>Total</t>
  </si>
  <si>
    <t>Date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</si>
</sst>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 yyyy"/>
    <numFmt numFmtId="165" formatCode="dd\ mmmm\ yyyy\ h:mm\ AM/PM"/>
    <numFmt numFmtId="166" formatCode="\ dd\ m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tabSelected="1" zoomScale="180" zoomScaleNormal="180" workbookViewId="0">
      <selection activeCell="C2" sqref="C2"/>
    </sheetView>
  </sheetViews>
  <sheetFormatPr defaultRowHeight="14.4" x14ac:dyDescent="0.3"/>
  <cols>
    <col min="3" max="3" width="14.77734375" customWidth="1"/>
    <col min="4" max="4" width="23.88671875" customWidth="1"/>
  </cols>
  <sheetData>
    <row r="1" spans="2:4" x14ac:dyDescent="0.3">
      <c r="B1" s="6" t="s">
        <v>20</v>
      </c>
      <c r="C1" s="6"/>
    </row>
    <row r="4" spans="2:4" x14ac:dyDescent="0.3">
      <c r="B4" t="s">
        <v>0</v>
      </c>
      <c r="C4" s="1">
        <f ca="1">TODAY()</f>
        <v>45477</v>
      </c>
      <c r="D4" s="2">
        <f ca="1">TODAY()</f>
        <v>45477</v>
      </c>
    </row>
    <row r="6" spans="2:4" x14ac:dyDescent="0.3">
      <c r="B6" t="s">
        <v>1</v>
      </c>
      <c r="C6" s="3">
        <f ca="1">NOW()</f>
        <v>45477.751338310183</v>
      </c>
      <c r="D6" s="4">
        <v>44474.57880787037</v>
      </c>
    </row>
    <row r="8" spans="2:4" x14ac:dyDescent="0.3">
      <c r="B8" t="s">
        <v>2</v>
      </c>
      <c r="C8">
        <f ca="1">DAY(C6)</f>
        <v>4</v>
      </c>
      <c r="D8">
        <f>DAY(D6)</f>
        <v>5</v>
      </c>
    </row>
    <row r="9" spans="2:4" x14ac:dyDescent="0.3">
      <c r="B9" t="s">
        <v>3</v>
      </c>
      <c r="C9">
        <f ca="1">MONTH(C6)</f>
        <v>7</v>
      </c>
      <c r="D9">
        <f>MONTH(D6)</f>
        <v>10</v>
      </c>
    </row>
    <row r="10" spans="2:4" x14ac:dyDescent="0.3">
      <c r="B10" t="s">
        <v>4</v>
      </c>
      <c r="C10">
        <f ca="1">YEAR(C6)</f>
        <v>2024</v>
      </c>
      <c r="D10">
        <f>YEAR(D6)</f>
        <v>2021</v>
      </c>
    </row>
    <row r="12" spans="2:4" x14ac:dyDescent="0.3">
      <c r="B12" t="s">
        <v>5</v>
      </c>
      <c r="C12">
        <f ca="1">_xlfn.DAYS(C6,D6)</f>
        <v>1003</v>
      </c>
    </row>
    <row r="14" spans="2:4" x14ac:dyDescent="0.3">
      <c r="B14" t="s">
        <v>6</v>
      </c>
      <c r="C14">
        <f ca="1">DATEDIF(D6,C6,"y")</f>
        <v>2</v>
      </c>
    </row>
    <row r="15" spans="2:4" x14ac:dyDescent="0.3">
      <c r="B15" t="s">
        <v>7</v>
      </c>
      <c r="C15">
        <f ca="1">DATEDIF(D6,C6,"m")</f>
        <v>32</v>
      </c>
    </row>
    <row r="16" spans="2:4" x14ac:dyDescent="0.3">
      <c r="B16" t="s">
        <v>8</v>
      </c>
      <c r="C16">
        <f ca="1">DATEDIF(D6,C6,"d")</f>
        <v>1003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7E9C-988E-44F3-8366-260FE33CA9B3}">
  <dimension ref="B4:M9"/>
  <sheetViews>
    <sheetView zoomScale="130" zoomScaleNormal="130" workbookViewId="0">
      <selection activeCell="E10" sqref="E10"/>
    </sheetView>
  </sheetViews>
  <sheetFormatPr defaultRowHeight="14.4" x14ac:dyDescent="0.3"/>
  <cols>
    <col min="5" max="5" width="13" customWidth="1"/>
    <col min="6" max="6" width="13.6640625" customWidth="1"/>
    <col min="12" max="12" width="9.77734375" bestFit="1" customWidth="1"/>
  </cols>
  <sheetData>
    <row r="4" spans="2:13" x14ac:dyDescent="0.3">
      <c r="B4" t="s">
        <v>12</v>
      </c>
      <c r="D4" t="s">
        <v>9</v>
      </c>
      <c r="E4" t="s">
        <v>10</v>
      </c>
      <c r="F4" t="s">
        <v>11</v>
      </c>
      <c r="G4" t="s">
        <v>13</v>
      </c>
      <c r="M4" t="s">
        <v>18</v>
      </c>
    </row>
    <row r="5" spans="2:13" x14ac:dyDescent="0.3">
      <c r="B5">
        <v>8</v>
      </c>
      <c r="E5" s="2">
        <f ca="1">TODAY()</f>
        <v>45477</v>
      </c>
      <c r="F5" s="5">
        <f ca="1">EDATE(E5,B5)</f>
        <v>45720</v>
      </c>
      <c r="G5">
        <v>2000</v>
      </c>
      <c r="K5" t="s">
        <v>14</v>
      </c>
      <c r="L5" t="s">
        <v>16</v>
      </c>
      <c r="M5">
        <f>LEFT(L5,2)*MID(M$4,5,1)</f>
        <v>135</v>
      </c>
    </row>
    <row r="6" spans="2:13" x14ac:dyDescent="0.3">
      <c r="K6" t="s">
        <v>15</v>
      </c>
      <c r="L6" t="s">
        <v>17</v>
      </c>
      <c r="M6">
        <f>LEFT(L6,2)*MID(M$4,5,1)</f>
        <v>72</v>
      </c>
    </row>
    <row r="7" spans="2:13" x14ac:dyDescent="0.3">
      <c r="M7">
        <f>SUM(M5:M6)</f>
        <v>207</v>
      </c>
    </row>
    <row r="8" spans="2:13" x14ac:dyDescent="0.3">
      <c r="C8" t="s">
        <v>2</v>
      </c>
      <c r="E8">
        <f ca="1">_xlfn.DAYS(F5,E5)</f>
        <v>243</v>
      </c>
    </row>
    <row r="9" spans="2:13" x14ac:dyDescent="0.3">
      <c r="C9" t="s">
        <v>19</v>
      </c>
      <c r="E9">
        <f ca="1">E8*M7</f>
        <v>50301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function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kshirsagar</dc:creator>
  <cp:lastModifiedBy>hiteshkshirsagar45@outlook.com</cp:lastModifiedBy>
  <dcterms:created xsi:type="dcterms:W3CDTF">2015-06-05T18:17:20Z</dcterms:created>
  <dcterms:modified xsi:type="dcterms:W3CDTF">2024-07-04T12:31:59Z</dcterms:modified>
</cp:coreProperties>
</file>