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Data-Analyst9\Excel\Day7\Practice\"/>
    </mc:Choice>
  </mc:AlternateContent>
  <xr:revisionPtr revIDLastSave="0" documentId="13_ncr:1_{81740085-8CEA-4F52-B9F3-AC79A230E56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8" i="1" l="1"/>
  <c r="L8" i="1"/>
  <c r="T9" i="1" s="1"/>
  <c r="U8" i="1"/>
  <c r="K9" i="1"/>
  <c r="U9" i="1" s="1"/>
  <c r="L9" i="1"/>
  <c r="K10" i="1"/>
  <c r="L10" i="1"/>
  <c r="K11" i="1"/>
  <c r="L11" i="1"/>
  <c r="K12" i="1"/>
  <c r="L12" i="1"/>
  <c r="T10" i="1" s="1"/>
  <c r="D13" i="1"/>
  <c r="E13" i="1"/>
  <c r="F13" i="1"/>
  <c r="F14" i="1" s="1"/>
  <c r="G13" i="1"/>
  <c r="G14" i="1" s="1"/>
  <c r="H13" i="1"/>
  <c r="I13" i="1"/>
  <c r="D14" i="1"/>
  <c r="E14" i="1"/>
  <c r="H14" i="1"/>
  <c r="I14" i="1"/>
  <c r="S9" i="1" l="1"/>
  <c r="T8" i="1"/>
  <c r="S8" i="1"/>
  <c r="S10" i="1"/>
</calcChain>
</file>

<file path=xl/sharedStrings.xml><?xml version="1.0" encoding="utf-8"?>
<sst xmlns="http://schemas.openxmlformats.org/spreadsheetml/2006/main" count="24" uniqueCount="24">
  <si>
    <t>grade</t>
  </si>
  <si>
    <t>Avg</t>
  </si>
  <si>
    <t>zudio</t>
  </si>
  <si>
    <t>nykaa</t>
  </si>
  <si>
    <t>jayada mehenga !!</t>
  </si>
  <si>
    <t>sugar</t>
  </si>
  <si>
    <t>thoda mehenga !</t>
  </si>
  <si>
    <t>mac</t>
  </si>
  <si>
    <t>sasta hai</t>
  </si>
  <si>
    <t>lakme</t>
  </si>
  <si>
    <t>countifs</t>
  </si>
  <si>
    <t>sumif</t>
  </si>
  <si>
    <t>countif</t>
  </si>
  <si>
    <t>cost price</t>
  </si>
  <si>
    <t>sastaormehenga</t>
  </si>
  <si>
    <t>total</t>
  </si>
  <si>
    <t>lipistick</t>
  </si>
  <si>
    <t>sunscreen</t>
  </si>
  <si>
    <t>cream</t>
  </si>
  <si>
    <t>kajal</t>
  </si>
  <si>
    <t>powder</t>
  </si>
  <si>
    <t>foundation</t>
  </si>
  <si>
    <t>ShopName</t>
  </si>
  <si>
    <t>bugget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</si>
</sst>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1" xfId="0" applyBorder="1" applyAlignment="1">
      <alignment vertical="center"/>
    </xf>
    <xf numFmtId="0" fontId="0" fillId="3" borderId="0" xfId="0" applyFill="1"/>
    <xf numFmtId="0" fontId="1" fillId="3" borderId="1" xfId="0" applyFont="1" applyFill="1" applyBorder="1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U14"/>
  <sheetViews>
    <sheetView tabSelected="1" zoomScale="130" zoomScaleNormal="130" workbookViewId="0">
      <selection activeCell="K9" sqref="K9"/>
    </sheetView>
  </sheetViews>
  <sheetFormatPr defaultRowHeight="14.4" x14ac:dyDescent="0.3"/>
  <cols>
    <col min="12" max="12" width="16.109375" bestFit="1" customWidth="1"/>
  </cols>
  <sheetData>
    <row r="2" spans="3:21" x14ac:dyDescent="0.3">
      <c r="M2" t="s">
        <v>23</v>
      </c>
      <c r="N2">
        <v>6000</v>
      </c>
    </row>
    <row r="7" spans="3:21" x14ac:dyDescent="0.3">
      <c r="C7" s="4" t="s">
        <v>22</v>
      </c>
      <c r="D7" s="4" t="s">
        <v>21</v>
      </c>
      <c r="E7" s="4" t="s">
        <v>20</v>
      </c>
      <c r="F7" s="4" t="s">
        <v>19</v>
      </c>
      <c r="G7" s="4" t="s">
        <v>18</v>
      </c>
      <c r="H7" s="4" t="s">
        <v>17</v>
      </c>
      <c r="I7" s="4" t="s">
        <v>16</v>
      </c>
      <c r="J7" s="4" t="s">
        <v>15</v>
      </c>
      <c r="K7" s="4" t="s">
        <v>14</v>
      </c>
      <c r="L7" s="4" t="s">
        <v>13</v>
      </c>
      <c r="S7" s="3" t="s">
        <v>12</v>
      </c>
      <c r="T7" s="3" t="s">
        <v>11</v>
      </c>
      <c r="U7" s="3" t="s">
        <v>10</v>
      </c>
    </row>
    <row r="8" spans="3:21" x14ac:dyDescent="0.3">
      <c r="C8" s="5" t="s">
        <v>9</v>
      </c>
      <c r="D8" s="1">
        <v>1477</v>
      </c>
      <c r="E8" s="1">
        <v>716</v>
      </c>
      <c r="F8" s="1">
        <v>1095</v>
      </c>
      <c r="G8" s="1">
        <v>738</v>
      </c>
      <c r="H8" s="1">
        <v>1449</v>
      </c>
      <c r="I8" s="1">
        <v>814</v>
      </c>
      <c r="J8" s="1">
        <v>6289</v>
      </c>
      <c r="K8" s="1" t="str">
        <f>IF(J8&lt;Sheet1!N$2,"sasta","mehenga")</f>
        <v>mehenga</v>
      </c>
      <c r="L8" s="1" t="str">
        <f>IF(J8&lt;6000,"sasta hai",IF(J8&lt;4100,"thoda mehenga !","jayada mehenga !!"))</f>
        <v>jayada mehenga !!</v>
      </c>
      <c r="R8" t="s">
        <v>8</v>
      </c>
      <c r="S8">
        <f>COUNTIF(L8:L12,R8)</f>
        <v>3</v>
      </c>
      <c r="T8">
        <f>SUMIF(L8:L12,R8,J8:J12)</f>
        <v>13829</v>
      </c>
      <c r="U8">
        <f>COUNTIFS(J8:J12,"&gt;6000",K8:K12,"=mehenga")</f>
        <v>2</v>
      </c>
    </row>
    <row r="9" spans="3:21" x14ac:dyDescent="0.3">
      <c r="C9" s="5" t="s">
        <v>7</v>
      </c>
      <c r="D9" s="1">
        <v>426</v>
      </c>
      <c r="E9" s="1">
        <v>449</v>
      </c>
      <c r="F9" s="1">
        <v>988</v>
      </c>
      <c r="G9" s="1">
        <v>582</v>
      </c>
      <c r="H9" s="1">
        <v>565</v>
      </c>
      <c r="I9" s="1">
        <v>1324</v>
      </c>
      <c r="J9" s="1">
        <v>4334</v>
      </c>
      <c r="K9" s="1" t="str">
        <f>IF(J9&lt;Sheet1!N$2,"sasta","mehenga")</f>
        <v>sasta</v>
      </c>
      <c r="L9" s="1" t="str">
        <f>IF(J9&lt;6000,"sasta hai",IF(J9&lt;4100,"thoda mehenga !","jayada mehenga !!"))</f>
        <v>sasta hai</v>
      </c>
      <c r="R9" t="s">
        <v>6</v>
      </c>
      <c r="S9">
        <f>COUNTIF(L8:L12,R9)</f>
        <v>0</v>
      </c>
      <c r="T9">
        <f>SUMIF(L8:L12,R9,J8:J12)</f>
        <v>0</v>
      </c>
      <c r="U9">
        <f>COUNTIFS(J8:J12,"&lt;4500",K8:K12,"=sasta")</f>
        <v>2</v>
      </c>
    </row>
    <row r="10" spans="3:21" x14ac:dyDescent="0.3">
      <c r="C10" s="5" t="s">
        <v>5</v>
      </c>
      <c r="D10" s="1">
        <v>601</v>
      </c>
      <c r="E10" s="1">
        <v>435</v>
      </c>
      <c r="F10" s="1">
        <v>441</v>
      </c>
      <c r="G10" s="1">
        <v>1321</v>
      </c>
      <c r="H10" s="1">
        <v>695</v>
      </c>
      <c r="I10" s="1">
        <v>532</v>
      </c>
      <c r="J10" s="1">
        <v>4025</v>
      </c>
      <c r="K10" s="1" t="str">
        <f>IF(J10&lt;Sheet1!N$2,"sasta","mehenga")</f>
        <v>sasta</v>
      </c>
      <c r="L10" s="1" t="str">
        <f>IF(J10&lt;6000,"sasta hai",IF(J10&lt;4100,"thoda mehenga !","jayada mehenga !!"))</f>
        <v>sasta hai</v>
      </c>
      <c r="R10" t="s">
        <v>4</v>
      </c>
      <c r="S10">
        <f>COUNTIF(L8:L12,R10)</f>
        <v>2</v>
      </c>
      <c r="T10">
        <f>SUMIF(L8:L12,R10,J8:J12)</f>
        <v>12993</v>
      </c>
    </row>
    <row r="11" spans="3:21" x14ac:dyDescent="0.3">
      <c r="C11" s="5" t="s">
        <v>3</v>
      </c>
      <c r="D11" s="1">
        <v>1100</v>
      </c>
      <c r="E11" s="1">
        <v>1489</v>
      </c>
      <c r="F11" s="1">
        <v>1319</v>
      </c>
      <c r="G11" s="1">
        <v>729</v>
      </c>
      <c r="H11" s="1">
        <v>725</v>
      </c>
      <c r="I11" s="1">
        <v>1342</v>
      </c>
      <c r="J11" s="1">
        <v>6704</v>
      </c>
      <c r="K11" s="1" t="str">
        <f>IF(J11&lt;Sheet1!N$2,"sasta","mehenga")</f>
        <v>mehenga</v>
      </c>
      <c r="L11" s="1" t="str">
        <f>IF(J11&lt;6000,"sasta hai",IF(J11&lt;4100,"thoda mehenga !","jayada mehenga !!"))</f>
        <v>jayada mehenga !!</v>
      </c>
    </row>
    <row r="12" spans="3:21" x14ac:dyDescent="0.3">
      <c r="C12" s="5" t="s">
        <v>2</v>
      </c>
      <c r="D12" s="1">
        <v>502</v>
      </c>
      <c r="E12" s="1">
        <v>943</v>
      </c>
      <c r="F12" s="1">
        <v>1208</v>
      </c>
      <c r="G12" s="1">
        <v>542</v>
      </c>
      <c r="H12" s="1">
        <v>1066</v>
      </c>
      <c r="I12" s="1">
        <v>1209</v>
      </c>
      <c r="J12" s="1">
        <v>5470</v>
      </c>
      <c r="K12" s="1" t="str">
        <f>IF(J12&lt;Sheet1!N$2,"sasta","mehenga")</f>
        <v>sasta</v>
      </c>
      <c r="L12" s="1" t="str">
        <f>IF(J12&lt;6000,"sasta hai",IF(J12&lt;4100,"thoda mehenga !","jayada mehenga !!"))</f>
        <v>sasta hai</v>
      </c>
    </row>
    <row r="13" spans="3:21" x14ac:dyDescent="0.3">
      <c r="C13" s="5" t="s">
        <v>1</v>
      </c>
      <c r="D13" s="2">
        <f t="shared" ref="D13:I13" si="0">AVERAGE(D8:D12)</f>
        <v>821.2</v>
      </c>
      <c r="E13" s="2">
        <f t="shared" si="0"/>
        <v>806.4</v>
      </c>
      <c r="F13" s="2">
        <f t="shared" si="0"/>
        <v>1010.2</v>
      </c>
      <c r="G13" s="2">
        <f t="shared" si="0"/>
        <v>782.4</v>
      </c>
      <c r="H13" s="2">
        <f t="shared" si="0"/>
        <v>900</v>
      </c>
      <c r="I13" s="2">
        <f t="shared" si="0"/>
        <v>1044.2</v>
      </c>
      <c r="J13" s="1"/>
      <c r="K13" s="1"/>
      <c r="L13" s="1"/>
    </row>
    <row r="14" spans="3:21" x14ac:dyDescent="0.3">
      <c r="C14" s="5" t="s">
        <v>0</v>
      </c>
      <c r="D14" s="1" t="str">
        <f t="shared" ref="D14:I14" si="1">IF(D13&lt;500,"D",IF(D13&lt;800,"A",IF(D13&lt;1000,"B","C")))</f>
        <v>B</v>
      </c>
      <c r="E14" s="1" t="str">
        <f t="shared" si="1"/>
        <v>B</v>
      </c>
      <c r="F14" s="1" t="str">
        <f t="shared" si="1"/>
        <v>C</v>
      </c>
      <c r="G14" s="1" t="str">
        <f t="shared" si="1"/>
        <v>A</v>
      </c>
      <c r="H14" s="1" t="str">
        <f t="shared" si="1"/>
        <v>B</v>
      </c>
      <c r="I14" s="1" t="str">
        <f t="shared" si="1"/>
        <v>C</v>
      </c>
      <c r="J14" s="1"/>
      <c r="K14" s="1"/>
      <c r="L14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hitesh kshirsagar</dc:creator>
  <cp:lastModifiedBy>hiteshkshirsagar45@outlook.com</cp:lastModifiedBy>
  <dcterms:created xsi:type="dcterms:W3CDTF">2015-06-05T18:17:20Z</dcterms:created>
  <dcterms:modified xsi:type="dcterms:W3CDTF">2024-07-09T05:19:57Z</dcterms:modified>
</cp:coreProperties>
</file>