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0" yWindow="0" windowWidth="7476" windowHeight="4116" tabRatio="600" firstSheet="0" activeTab="3" autoFilterDateGrouping="1"/>
  </bookViews>
  <sheets>
    <sheet xmlns:r="http://schemas.openxmlformats.org/officeDocument/2006/relationships" name="Acts 2021" sheetId="1" state="visible" r:id="rId1"/>
    <sheet xmlns:r="http://schemas.openxmlformats.org/officeDocument/2006/relationships" name="Acts 2022" sheetId="2" state="visible" r:id="rId2"/>
    <sheet xmlns:r="http://schemas.openxmlformats.org/officeDocument/2006/relationships" name="Estatistica 21-22" sheetId="3" state="visible" r:id="rId3"/>
    <sheet xmlns:r="http://schemas.openxmlformats.org/officeDocument/2006/relationships" name="regs" sheetId="4" state="visible" r:id="rId4"/>
    <sheet xmlns:r="http://schemas.openxmlformats.org/officeDocument/2006/relationships" name="Em aberto" sheetId="5" state="visible" r:id="rId5"/>
    <sheet xmlns:r="http://schemas.openxmlformats.org/officeDocument/2006/relationships" name="Estatistica" sheetId="6" state="visible" r:id="rId6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3" hidden="1">'regs'!$A$1:$G$799</definedName>
    <definedName name="_xlnm._FilterDatabase" localSheetId="4" hidden="1">'Em aberto'!$A$1:$I$182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&quot; &quot;00&quot;.&quot;000&quot;.&quot;000&quot;/&quot;0000\-00"/>
    <numFmt numFmtId="165" formatCode="dd/mm/yyyy;@"/>
  </numFmts>
  <fonts count="6">
    <font>
      <name val="Calibri"/>
      <family val="2"/>
      <color theme="1"/>
      <sz val="11"/>
      <scheme val="minor"/>
    </font>
    <font>
      <name val="Arial"/>
      <family val="2"/>
      <color theme="1"/>
      <sz val="14"/>
    </font>
    <font>
      <name val="Arial"/>
      <family val="2"/>
      <color theme="1"/>
      <sz val="26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pivotButton="0" quotePrefix="0" xfId="0"/>
    <xf numFmtId="164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4" fontId="0" fillId="0" borderId="1" pivotButton="0" quotePrefix="0" xfId="0"/>
    <xf numFmtId="0" fontId="3" fillId="0" borderId="0" pivotButton="0" quotePrefix="0" xfId="0"/>
    <xf numFmtId="0" fontId="0" fillId="0" borderId="1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164" fontId="0" fillId="2" borderId="1" applyAlignment="1" applyProtection="1" pivotButton="0" quotePrefix="0" xfId="0">
      <alignment horizontal="left" vertical="center"/>
      <protection locked="0" hidden="0"/>
    </xf>
    <xf numFmtId="14" fontId="0" fillId="2" borderId="1" pivotButton="0" quotePrefix="0" xfId="0"/>
    <xf numFmtId="0" fontId="0" fillId="2" borderId="0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165" fontId="0" fillId="0" borderId="1" pivotButton="0" quotePrefix="0" xfId="0"/>
    <xf numFmtId="0" fontId="5" fillId="0" borderId="1" pivotButton="0" quotePrefix="0" xfId="0"/>
    <xf numFmtId="0" fontId="5" fillId="0" borderId="1" pivotButton="0" quotePrefix="0" xfId="1"/>
    <xf numFmtId="0" fontId="1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</cellXfs>
  <cellStyles count="2">
    <cellStyle name="Normal" xfId="0" builtinId="0"/>
    <cellStyle name="Hiperlink" xfId="1" builtinId="8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21-22'!$C$2:$C$3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Estatistica!$C$2:$C$3</f>
              <numCache>
                <formatCode>General</formatCode>
                <ptCount val="2"/>
                <pt idx="0">
                  <v>214</v>
                </pt>
                <pt idx="1">
                  <v>74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Estatistica!$C$7:$C$8</f>
              <numCache>
                <formatCode>General</formatCode>
                <ptCount val="2"/>
                <pt idx="0">
                  <v>288</v>
                </pt>
                <pt idx="1">
                  <v>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Estatistica!$B$1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Estatistica!$C$2:$C$9</f>
              <numCache>
                <formatCode>General</formatCode>
                <ptCount val="8"/>
                <pt idx="0">
                  <v>214</v>
                </pt>
                <pt idx="1">
                  <v>74</v>
                </pt>
                <pt idx="2">
                  <v>3</v>
                </pt>
                <pt idx="3">
                  <v>3</v>
                </pt>
                <pt idx="4">
                  <v>4</v>
                </pt>
                <pt idx="5">
                  <v>288</v>
                </pt>
                <pt idx="6">
                  <v>6</v>
                </pt>
                <pt idx="7">
                  <v>294</v>
                </pt>
              </numCache>
            </numRef>
          </val>
        </ser>
        <ser>
          <idx val="1"/>
          <order val="1"/>
          <tx>
            <strRef>
              <f>Estatistica!$G$1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Estatistica!$H$2:$H$9</f>
              <numCache>
                <formatCode>General</formatCode>
                <ptCount val="8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</v>
                </pt>
                <pt idx="5">
                  <v>327</v>
                </pt>
                <pt idx="6">
                  <v>8</v>
                </pt>
                <pt idx="7">
                  <v>335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54137304"/>
        <axId val="254137696"/>
      </barChart>
      <catAx>
        <axId val="2541373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4137696"/>
        <crosses val="autoZero"/>
        <auto val="1"/>
        <lblAlgn val="ctr"/>
        <lblOffset val="100"/>
        <noMultiLvlLbl val="0"/>
      </catAx>
      <valAx>
        <axId val="25413769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413730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Estatistica!$H$2:$H$3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Estatistica!$H$7:$H$8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Estatistica!$H$9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ser>
          <idx val="1"/>
          <order val="1"/>
          <tx>
            <v>Total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Estatistica!$C$9</f>
              <numCache>
                <formatCode>General</formatCode>
                <ptCount val="1"/>
                <pt idx="0">
                  <v>294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4131816"/>
        <axId val="254132600"/>
      </barChart>
      <catAx>
        <axId val="25413181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4132600"/>
        <crosses val="autoZero"/>
        <auto val="1"/>
        <lblAlgn val="ctr"/>
        <lblOffset val="100"/>
        <noMultiLvlLbl val="0"/>
      </catAx>
      <valAx>
        <axId val="25413260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413181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ser>
          <idx val="1"/>
          <order val="1"/>
          <tx>
            <v>Mercados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Estatistica!$C$3</f>
              <numCache>
                <formatCode>General</formatCode>
                <ptCount val="1"/>
                <pt idx="0">
                  <v>74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4134952"/>
        <axId val="254135344"/>
      </barChart>
      <catAx>
        <axId val="25413495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4135344"/>
        <crosses val="autoZero"/>
        <auto val="1"/>
        <lblAlgn val="ctr"/>
        <lblOffset val="100"/>
        <noMultiLvlLbl val="0"/>
      </catAx>
      <valAx>
        <axId val="25413534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413495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ser>
          <idx val="1"/>
          <order val="1"/>
          <tx>
            <v>Lojista 2023"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Estatistica!$C$2</f>
              <numCache>
                <formatCode>General</formatCode>
                <ptCount val="1"/>
                <pt idx="0">
                  <v>214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38978536"/>
        <axId val="338980104"/>
      </barChart>
      <catAx>
        <axId val="33897853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38980104"/>
        <crosses val="autoZero"/>
        <auto val="1"/>
        <lblAlgn val="ctr"/>
        <lblOffset val="100"/>
        <noMultiLvlLbl val="0"/>
      </catAx>
      <valAx>
        <axId val="3389801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3897853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ser>
          <idx val="1"/>
          <order val="1"/>
          <tx>
            <v>Outros ACTS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Estatistica!$C$8</f>
              <numCache>
                <formatCode>General</formatCode>
                <ptCount val="1"/>
                <pt idx="0">
                  <v>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338980888"/>
        <axId val="338981280"/>
      </barChart>
      <catAx>
        <axId val="33898088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338981280"/>
        <crosses val="autoZero"/>
        <auto val="1"/>
        <lblAlgn val="ctr"/>
        <lblOffset val="100"/>
        <noMultiLvlLbl val="0"/>
      </catAx>
      <valAx>
        <axId val="33898128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33898088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21-22'!$B$6:$B$7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21-22'!$C$6:$C$7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21-22'!$B$1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21-22'!$C$2:$C$8</f>
              <numCache>
                <formatCode>General</formatCode>
                <ptCount val="7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327</v>
                </pt>
                <pt idx="5">
                  <v>8</v>
                </pt>
                <pt idx="6">
                  <v>335</v>
                </pt>
              </numCache>
            </numRef>
          </val>
        </ser>
        <ser>
          <idx val="1"/>
          <order val="1"/>
          <tx>
            <strRef>
              <f>'Estatistica 21-22'!$E$1</f>
              <strCache>
                <ptCount val="1"/>
                <pt idx="0">
                  <v>Estatística 2021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21-22'!$F$2:$F$8</f>
              <numCache>
                <formatCode>General</formatCode>
                <ptCount val="7"/>
                <pt idx="0">
                  <v>424</v>
                </pt>
                <pt idx="1">
                  <v>42</v>
                </pt>
                <pt idx="2">
                  <v>0</v>
                </pt>
                <pt idx="3">
                  <v>0</v>
                </pt>
                <pt idx="4">
                  <v>399</v>
                </pt>
                <pt idx="5">
                  <v>67</v>
                </pt>
                <pt idx="6">
                  <v>466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54203512"/>
        <axId val="254212096"/>
      </barChart>
      <catAx>
        <axId val="25420351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4212096"/>
        <crosses val="autoZero"/>
        <auto val="1"/>
        <lblAlgn val="ctr"/>
        <lblOffset val="100"/>
        <noMultiLvlLbl val="0"/>
      </catAx>
      <valAx>
        <axId val="25421209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420351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21-22'!$E$2:$E$3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21-22'!$F$2:$F$3</f>
              <numCache>
                <formatCode>General</formatCode>
                <ptCount val="2"/>
                <pt idx="0">
                  <v>424</v>
                </pt>
                <pt idx="1">
                  <v>42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21-22'!$E$6:$E$7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21-22'!$F$6:$F$7</f>
              <numCache>
                <formatCode>General</formatCode>
                <ptCount val="2"/>
                <pt idx="0">
                  <v>399</v>
                </pt>
                <pt idx="1">
                  <v>67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21-22'!$F$8</f>
              <numCache>
                <formatCode>General</formatCode>
                <ptCount val="1"/>
                <pt idx="0">
                  <v>466</v>
                </pt>
              </numCache>
            </numRef>
          </val>
        </ser>
        <ser>
          <idx val="1"/>
          <order val="1"/>
          <tx>
            <v>Total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21-22'!$C$8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4041552"/>
        <axId val="254061496"/>
      </barChart>
      <catAx>
        <axId val="25404155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4061496"/>
        <crosses val="autoZero"/>
        <auto val="1"/>
        <lblAlgn val="ctr"/>
        <lblOffset val="100"/>
        <noMultiLvlLbl val="0"/>
      </catAx>
      <valAx>
        <axId val="25406149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404155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21-22'!$F$3</f>
              <numCache>
                <formatCode>General</formatCode>
                <ptCount val="1"/>
                <pt idx="0">
                  <v>42</v>
                </pt>
              </numCache>
            </numRef>
          </val>
        </ser>
        <ser>
          <idx val="1"/>
          <order val="1"/>
          <tx>
            <v>Mercados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4106240"/>
        <axId val="122964168"/>
      </barChart>
      <catAx>
        <axId val="25410624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122964168"/>
        <crosses val="autoZero"/>
        <auto val="1"/>
        <lblAlgn val="ctr"/>
        <lblOffset val="100"/>
        <noMultiLvlLbl val="0"/>
      </catAx>
      <valAx>
        <axId val="12296416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410624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21-22'!$F$2</f>
              <numCache>
                <formatCode>General</formatCode>
                <ptCount val="1"/>
                <pt idx="0">
                  <v>424</v>
                </pt>
              </numCache>
            </numRef>
          </val>
        </ser>
        <ser>
          <idx val="1"/>
          <order val="1"/>
          <tx>
            <v>Lojista 2022"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4139264"/>
        <axId val="254138480"/>
      </barChart>
      <catAx>
        <axId val="254139264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4138480"/>
        <crosses val="autoZero"/>
        <auto val="1"/>
        <lblAlgn val="ctr"/>
        <lblOffset val="100"/>
        <noMultiLvlLbl val="0"/>
      </catAx>
      <valAx>
        <axId val="25413848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4139264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21-22'!$F$7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"/>
          <order val="1"/>
          <tx>
            <v>Outros ACTS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21-22'!$C$7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4136912"/>
        <axId val="254132208"/>
      </barChart>
      <catAx>
        <axId val="25413691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4132208"/>
        <crosses val="autoZero"/>
        <auto val="1"/>
        <lblAlgn val="ctr"/>
        <lblOffset val="100"/>
        <noMultiLvlLbl val="0"/>
      </catAx>
      <valAx>
        <axId val="25413220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413691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Relationship Type="http://schemas.openxmlformats.org/officeDocument/2006/relationships/chart" Target="/xl/charts/chart14.xml" Id="rId5"/><Relationship Type="http://schemas.openxmlformats.org/officeDocument/2006/relationships/chart" Target="/xl/charts/chart15.xml" Id="rId6"/><Relationship Type="http://schemas.openxmlformats.org/officeDocument/2006/relationships/chart" Target="/xl/charts/chart16.xml" Id="rId7"/><Relationship Type="http://schemas.openxmlformats.org/officeDocument/2006/relationships/chart" Target="/xl/charts/chart17.xml" Id="rId8"/><Relationship Type="http://schemas.openxmlformats.org/officeDocument/2006/relationships/chart" Target="/xl/charts/chart18.xml" Id="rId9"/></Relationships>
</file>

<file path=xl/drawings/drawing1.xml><?xml version="1.0" encoding="utf-8"?>
<wsDr xmlns="http://schemas.openxmlformats.org/drawingml/2006/spreadsheetDrawing">
  <twoCellAnchor>
    <from>
      <col>1</col>
      <colOff>9525</colOff>
      <row>31</row>
      <rowOff>42862</rowOff>
    </from>
    <to>
      <col>4</col>
      <colOff>647700</colOff>
      <row>45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942975</colOff>
      <row>31</row>
      <rowOff>42862</rowOff>
    </from>
    <to>
      <col>9</col>
      <colOff>590550</colOff>
      <row>45</row>
      <rowOff>119062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1590674</colOff>
      <row>8</row>
      <rowOff>142874</rowOff>
    </from>
    <to>
      <col>6</col>
      <colOff>523875</colOff>
      <row>27</row>
      <rowOff>133349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38100</colOff>
      <row>50</row>
      <rowOff>42862</rowOff>
    </from>
    <to>
      <col>4</col>
      <colOff>676275</colOff>
      <row>64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942975</colOff>
      <row>50</row>
      <rowOff>42862</rowOff>
    </from>
    <to>
      <col>9</col>
      <colOff>590550</colOff>
      <row>64</row>
      <rowOff>119062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19050</colOff>
      <row>69</row>
      <rowOff>42861</rowOff>
    </from>
    <to>
      <col>4</col>
      <colOff>590550</colOff>
      <row>86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4</col>
      <colOff>790574</colOff>
      <row>88</row>
      <rowOff>47625</rowOff>
    </from>
    <to>
      <col>9</col>
      <colOff>333374</colOff>
      <row>105</row>
      <rowOff>185738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590550</colOff>
      <row>88</row>
      <rowOff>47625</rowOff>
    </from>
    <to>
      <col>4</col>
      <colOff>619125</colOff>
      <row>105</row>
      <rowOff>185738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771525</colOff>
      <row>69</row>
      <rowOff>47625</rowOff>
    </from>
    <to>
      <col>9</col>
      <colOff>314325</colOff>
      <row>86</row>
      <rowOff>185738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67764/2022" TargetMode="External" Id="rId1"/><Relationship Type="http://schemas.openxmlformats.org/officeDocument/2006/relationships/hyperlink" Target="http://www3.mte.gov.br/sistemas/mediador/Resumo/ResumoVisualizar?NrSolicitacao=MR067764/2022" TargetMode="External" Id="rId2"/><Relationship Type="http://schemas.openxmlformats.org/officeDocument/2006/relationships/hyperlink" Target="http://www3.mte.gov.br/sistemas/mediador/Resumo/ResumoVisualizar?NrSolicitacao=MR067764/2022" TargetMode="External" Id="rId3"/><Relationship Type="http://schemas.openxmlformats.org/officeDocument/2006/relationships/hyperlink" Target="http://www3.mte.gov.br/sistemas/mediador/Resumo/ResumoVisualizar?NrSolicitacao=MR067764/2022" TargetMode="External" Id="rId4"/><Relationship Type="http://schemas.openxmlformats.org/officeDocument/2006/relationships/hyperlink" Target="http://www3.mte.gov.br/sistemas/mediador/Resumo/ResumoVisualizar?NrSolicitacao=MR067764/2022" TargetMode="External" Id="rId5"/><Relationship Type="http://schemas.openxmlformats.org/officeDocument/2006/relationships/hyperlink" Target="http://www3.mte.gov.br/sistemas/mediador/Resumo/ResumoVisualizar?NrSolicitacao=MR067764/2022" TargetMode="External" Id="rId6"/><Relationship Type="http://schemas.openxmlformats.org/officeDocument/2006/relationships/hyperlink" Target="http://www3.mte.gov.br/sistemas/mediador/Resumo/ResumoVisualizar?NrSolicitacao=MR067764/2022" TargetMode="External" Id="rId7"/><Relationship Type="http://schemas.openxmlformats.org/officeDocument/2006/relationships/hyperlink" Target="http://www3.mte.gov.br/sistemas/mediador/Resumo/ResumoVisualizar?NrSolicitacao=MR067764/2022" TargetMode="External" Id="rId8"/><Relationship Type="http://schemas.openxmlformats.org/officeDocument/2006/relationships/hyperlink" Target="http://www3.mte.gov.br/sistemas/mediador/Resumo/ResumoVisualizar?NrSolicitacao=MR067764/2022" TargetMode="External" Id="rId9"/><Relationship Type="http://schemas.openxmlformats.org/officeDocument/2006/relationships/hyperlink" Target="http://www3.mte.gov.br/sistemas/mediador/Resumo/ResumoVisualizar?NrSolicitacao=MR067764/2022" TargetMode="External" Id="rId10"/><Relationship Type="http://schemas.openxmlformats.org/officeDocument/2006/relationships/hyperlink" Target="http://www3.mte.gov.br/sistemas/mediador/Resumo/ResumoVisualizar?NrSolicitacao=MR067706/2022" TargetMode="External" Id="rId11"/><Relationship Type="http://schemas.openxmlformats.org/officeDocument/2006/relationships/hyperlink" Target="http://www3.mte.gov.br/sistemas/mediador/Resumo/ResumoVisualizar?NrSolicitacao=MR067703/2022" TargetMode="External" Id="rId12"/><Relationship Type="http://schemas.openxmlformats.org/officeDocument/2006/relationships/hyperlink" Target="http://www3.mte.gov.br/sistemas/mediador/Resumo/ResumoVisualizar?NrSolicitacao=MR065244/2022" TargetMode="External" Id="rId13"/><Relationship Type="http://schemas.openxmlformats.org/officeDocument/2006/relationships/hyperlink" Target="http://www3.mte.gov.br/sistemas/mediador/Resumo/ResumoVisualizar?NrSolicitacao=MR067598/2022" TargetMode="External" Id="rId14"/><Relationship Type="http://schemas.openxmlformats.org/officeDocument/2006/relationships/hyperlink" Target="http://www3.mte.gov.br/sistemas/mediador/Resumo/ResumoVisualizar?NrSolicitacao=MR067651/2022" TargetMode="External" Id="rId15"/><Relationship Type="http://schemas.openxmlformats.org/officeDocument/2006/relationships/hyperlink" Target="http://www3.mte.gov.br/sistemas/mediador/Resumo/ResumoVisualizar?NrSolicitacao=MR065248/2022" TargetMode="External" Id="rId16"/><Relationship Type="http://schemas.openxmlformats.org/officeDocument/2006/relationships/hyperlink" Target="http://www3.mte.gov.br/sistemas/mediador/Resumo/ResumoVisualizar?NrSolicitacao=MR000552/2023" TargetMode="External" Id="rId17"/><Relationship Type="http://schemas.openxmlformats.org/officeDocument/2006/relationships/hyperlink" Target="http://www3.mte.gov.br/sistemas/mediador/Resumo/ResumoVisualizar?NrSolicitacao=MR000552/2023" TargetMode="External" Id="rId18"/><Relationship Type="http://schemas.openxmlformats.org/officeDocument/2006/relationships/hyperlink" Target="http://www3.mte.gov.br/sistemas/mediador/Resumo/ResumoVisualizar?NrSolicitacao=MR000552/2023" TargetMode="External" Id="rId19"/><Relationship Type="http://schemas.openxmlformats.org/officeDocument/2006/relationships/hyperlink" Target="http://www3.mte.gov.br/sistemas/mediador/Resumo/ResumoVisualizar?NrSolicitacao=MR066422/2022" TargetMode="External" Id="rId20"/><Relationship Type="http://schemas.openxmlformats.org/officeDocument/2006/relationships/hyperlink" Target="http://www3.mte.gov.br/sistemas/mediador/Resumo/ResumoVisualizar?NrSolicitacao=MR066422/2022" TargetMode="External" Id="rId21"/><Relationship Type="http://schemas.openxmlformats.org/officeDocument/2006/relationships/hyperlink" Target="http://www3.mte.gov.br/sistemas/mediador/Resumo/ResumoVisualizar?NrSolicitacao=MR066422/2022" TargetMode="External" Id="rId22"/><Relationship Type="http://schemas.openxmlformats.org/officeDocument/2006/relationships/hyperlink" Target="http://www3.mte.gov.br/sistemas/mediador/Resumo/ResumoVisualizar?NrSolicitacao=MR066422/2022" TargetMode="External" Id="rId23"/><Relationship Type="http://schemas.openxmlformats.org/officeDocument/2006/relationships/hyperlink" Target="http://www3.mte.gov.br/sistemas/mediador/Resumo/ResumoVisualizar?NrSolicitacao=MR066422/2022" TargetMode="External" Id="rId24"/><Relationship Type="http://schemas.openxmlformats.org/officeDocument/2006/relationships/hyperlink" Target="http://www3.mte.gov.br/sistemas/mediador/Resumo/ResumoVisualizar?NrSolicitacao=MR066422/2022" TargetMode="External" Id="rId25"/><Relationship Type="http://schemas.openxmlformats.org/officeDocument/2006/relationships/hyperlink" Target="http://www3.mte.gov.br/sistemas/mediador/Resumo/ResumoVisualizar?NrSolicitacao=MR066422/2022" TargetMode="External" Id="rId26"/><Relationship Type="http://schemas.openxmlformats.org/officeDocument/2006/relationships/hyperlink" Target="http://www3.mte.gov.br/sistemas/mediador/Resumo/ResumoVisualizar?NrSolicitacao=MR066422/2022" TargetMode="External" Id="rId27"/><Relationship Type="http://schemas.openxmlformats.org/officeDocument/2006/relationships/hyperlink" Target="http://www3.mte.gov.br/sistemas/mediador/Resumo/ResumoVisualizar?NrSolicitacao=MR066422/2022" TargetMode="External" Id="rId28"/><Relationship Type="http://schemas.openxmlformats.org/officeDocument/2006/relationships/hyperlink" Target="http://www3.mte.gov.br/sistemas/mediador/Resumo/ResumoVisualizar?NrSolicitacao=MR064795/2022" TargetMode="External" Id="rId29"/><Relationship Type="http://schemas.openxmlformats.org/officeDocument/2006/relationships/hyperlink" Target="http://www3.mte.gov.br/sistemas/mediador/Resumo/ResumoVisualizar?NrSolicitacao=MR001037/2023" TargetMode="External" Id="rId30"/><Relationship Type="http://schemas.openxmlformats.org/officeDocument/2006/relationships/hyperlink" Target="http://www3.mte.gov.br/sistemas/mediador/Resumo/ResumoVisualizar?NrSolicitacao=MR066650/2022" TargetMode="External" Id="rId31"/><Relationship Type="http://schemas.openxmlformats.org/officeDocument/2006/relationships/hyperlink" Target="http://www3.mte.gov.br/sistemas/mediador/Resumo/ResumoVisualizar?NrSolicitacao=MR063274/2022" TargetMode="External" Id="rId32"/><Relationship Type="http://schemas.openxmlformats.org/officeDocument/2006/relationships/hyperlink" Target="http://www3.mte.gov.br/sistemas/mediador/Resumo/ResumoVisualizar?NrSolicitacao=MR000759/2023" TargetMode="External" Id="rId33"/><Relationship Type="http://schemas.openxmlformats.org/officeDocument/2006/relationships/hyperlink" Target="http://www3.mte.gov.br/sistemas/mediador/Resumo/ResumoVisualizar?NrSolicitacao=MR065265/2022" TargetMode="External" Id="rId34"/><Relationship Type="http://schemas.openxmlformats.org/officeDocument/2006/relationships/hyperlink" Target="http://www3.mte.gov.br/sistemas/mediador/Resumo/ResumoVisualizar?NrSolicitacao=MR000470/2023" TargetMode="External" Id="rId35"/><Relationship Type="http://schemas.openxmlformats.org/officeDocument/2006/relationships/hyperlink" Target="http://www3.mte.gov.br/sistemas/mediador/Resumo/ResumoVisualizar?NrSolicitacao=MR001001/2023" TargetMode="External" Id="rId36"/><Relationship Type="http://schemas.openxmlformats.org/officeDocument/2006/relationships/hyperlink" Target="http://www3.mte.gov.br/sistemas/mediador/Resumo/ResumoVisualizar?NrSolicitacao=MR000412/2023" TargetMode="External" Id="rId37"/><Relationship Type="http://schemas.openxmlformats.org/officeDocument/2006/relationships/hyperlink" Target="http://www3.mte.gov.br/sistemas/mediador/Resumo/ResumoVisualizar?NrSolicitacao=MR002101/2023" TargetMode="External" Id="rId38"/><Relationship Type="http://schemas.openxmlformats.org/officeDocument/2006/relationships/hyperlink" Target="http://www3.mte.gov.br/sistemas/mediador/Resumo/ResumoVisualizar?NrSolicitacao=MR067835/2022" TargetMode="External" Id="rId39"/><Relationship Type="http://schemas.openxmlformats.org/officeDocument/2006/relationships/hyperlink" Target="http://www3.mte.gov.br/sistemas/mediador/Resumo/ResumoVisualizar?NrSolicitacao=MR001048/2023" TargetMode="External" Id="rId40"/><Relationship Type="http://schemas.openxmlformats.org/officeDocument/2006/relationships/hyperlink" Target="http://www3.mte.gov.br/sistemas/mediador/Resumo/ResumoVisualizar?NrSolicitacao=MR002867/2023" TargetMode="External" Id="rId41"/><Relationship Type="http://schemas.openxmlformats.org/officeDocument/2006/relationships/hyperlink" Target="http://www3.mte.gov.br/sistemas/mediador/Resumo/ResumoVisualizar?NrSolicitacao=MR002612/2023" TargetMode="External" Id="rId42"/><Relationship Type="http://schemas.openxmlformats.org/officeDocument/2006/relationships/hyperlink" Target="http://www3.mte.gov.br/sistemas/mediador/Resumo/ResumoVisualizar?NrSolicitacao=MR002723/2023" TargetMode="External" Id="rId43"/><Relationship Type="http://schemas.openxmlformats.org/officeDocument/2006/relationships/hyperlink" Target="http://www3.mte.gov.br/sistemas/mediador/Resumo/ResumoVisualizar?NrSolicitacao=MR002723/2023" TargetMode="External" Id="rId44"/><Relationship Type="http://schemas.openxmlformats.org/officeDocument/2006/relationships/hyperlink" Target="http://www3.mte.gov.br/sistemas/mediador/Resumo/ResumoVisualizar?NrSolicitacao=MR003145/2023" TargetMode="External" Id="rId45"/><Relationship Type="http://schemas.openxmlformats.org/officeDocument/2006/relationships/hyperlink" Target="http://www3.mte.gov.br/sistemas/mediador/Resumo/ResumoVisualizar?NrSolicitacao=MR002856/2023" TargetMode="External" Id="rId46"/><Relationship Type="http://schemas.openxmlformats.org/officeDocument/2006/relationships/hyperlink" Target="http://www3.mte.gov.br/sistemas/mediador/Resumo/ResumoVisualizar?NrSolicitacao=MR002978/2023" TargetMode="External" Id="rId47"/><Relationship Type="http://schemas.openxmlformats.org/officeDocument/2006/relationships/hyperlink" Target="http://www3.mte.gov.br/sistemas/mediador/Resumo/ResumoVisualizar?NrSolicitacao=MR001942/2023" TargetMode="External" Id="rId48"/><Relationship Type="http://schemas.openxmlformats.org/officeDocument/2006/relationships/hyperlink" Target="http://www3.mte.gov.br/sistemas/mediador/Resumo/ResumoVisualizar?NrSolicitacao=MR001047/2023" TargetMode="External" Id="rId49"/><Relationship Type="http://schemas.openxmlformats.org/officeDocument/2006/relationships/hyperlink" Target="http://www3.mte.gov.br/sistemas/mediador/Resumo/ResumoVisualizar?NrSolicitacao=MR001045/2023" TargetMode="External" Id="rId50"/><Relationship Type="http://schemas.openxmlformats.org/officeDocument/2006/relationships/hyperlink" Target="http://www3.mte.gov.br/sistemas/mediador/Resumo/ResumoVisualizar?NrSolicitacao=MR000340/2023" TargetMode="External" Id="rId51"/><Relationship Type="http://schemas.openxmlformats.org/officeDocument/2006/relationships/hyperlink" Target="http://www3.mte.gov.br/sistemas/mediador/Resumo/ResumoVisualizar?NrSolicitacao=MR000586/2023" TargetMode="External" Id="rId52"/><Relationship Type="http://schemas.openxmlformats.org/officeDocument/2006/relationships/hyperlink" Target="http://www3.mte.gov.br/sistemas/mediador/Resumo/ResumoVisualizar?NrSolicitacao=MR003293/2023" TargetMode="External" Id="rId53"/><Relationship Type="http://schemas.openxmlformats.org/officeDocument/2006/relationships/hyperlink" Target="http://www3.mte.gov.br/sistemas/mediador/Resumo/ResumoVisualizar?NrSolicitacao=MR001373/2023" TargetMode="External" Id="rId54"/><Relationship Type="http://schemas.openxmlformats.org/officeDocument/2006/relationships/hyperlink" Target="http://www3.mte.gov.br/sistemas/mediador/Resumo/ResumoVisualizar?NrSolicitacao=MR001373/2023" TargetMode="External" Id="rId55"/><Relationship Type="http://schemas.openxmlformats.org/officeDocument/2006/relationships/hyperlink" Target="http://www3.mte.gov.br/sistemas/mediador/Resumo/ResumoVisualizar?NrSolicitacao=MR003316/2023" TargetMode="External" Id="rId56"/><Relationship Type="http://schemas.openxmlformats.org/officeDocument/2006/relationships/hyperlink" Target="http://www3.mte.gov.br/sistemas/mediador/Resumo/ResumoVisualizar?NrSolicitacao=MR003078/2023" TargetMode="External" Id="rId57"/><Relationship Type="http://schemas.openxmlformats.org/officeDocument/2006/relationships/hyperlink" Target="http://www3.mte.gov.br/sistemas/mediador/Resumo/ResumoVisualizar?NrSolicitacao=MR003078/2023" TargetMode="External" Id="rId58"/><Relationship Type="http://schemas.openxmlformats.org/officeDocument/2006/relationships/hyperlink" Target="http://www3.mte.gov.br/sistemas/mediador/Resumo/ResumoVisualizar?NrSolicitacao=MR003387/2023" TargetMode="External" Id="rId59"/><Relationship Type="http://schemas.openxmlformats.org/officeDocument/2006/relationships/hyperlink" Target="http://www3.mte.gov.br/sistemas/mediador/Resumo/ResumoVisualizar?NrSolicitacao=MR003384/2023" TargetMode="External" Id="rId60"/><Relationship Type="http://schemas.openxmlformats.org/officeDocument/2006/relationships/hyperlink" Target="http://www3.mte.gov.br/sistemas/mediador/Resumo/ResumoVisualizar?NrSolicitacao=MR002638/2023" TargetMode="External" Id="rId61"/><Relationship Type="http://schemas.openxmlformats.org/officeDocument/2006/relationships/hyperlink" Target="http://www3.mte.gov.br/sistemas/mediador/Resumo/ResumoVisualizar?NrSolicitacao=MR064750/2022" TargetMode="External" Id="rId62"/><Relationship Type="http://schemas.openxmlformats.org/officeDocument/2006/relationships/hyperlink" Target="http://www3.mte.gov.br/sistemas/mediador/Resumo/ResumoVisualizar?NrSolicitacao=MR003104/2023" TargetMode="External" Id="rId63"/><Relationship Type="http://schemas.openxmlformats.org/officeDocument/2006/relationships/hyperlink" Target="http://www3.mte.gov.br/sistemas/mediador/Resumo/ResumoVisualizar?NrSolicitacao=MR003128/2023" TargetMode="External" Id="rId64"/><Relationship Type="http://schemas.openxmlformats.org/officeDocument/2006/relationships/hyperlink" Target="http://www3.mte.gov.br/sistemas/mediador/Resumo/ResumoVisualizar?NrSolicitacao=MR003125/2023" TargetMode="External" Id="rId65"/><Relationship Type="http://schemas.openxmlformats.org/officeDocument/2006/relationships/hyperlink" Target="http://www3.mte.gov.br/sistemas/mediador/Resumo/ResumoVisualizar?NrSolicitacao=MR003120/2023" TargetMode="External" Id="rId66"/><Relationship Type="http://schemas.openxmlformats.org/officeDocument/2006/relationships/hyperlink" Target="http://www3.mte.gov.br/sistemas/mediador/Resumo/ResumoVisualizar?NrSolicitacao=MR003134/2023" TargetMode="External" Id="rId67"/><Relationship Type="http://schemas.openxmlformats.org/officeDocument/2006/relationships/hyperlink" Target="http://www3.mte.gov.br/sistemas/mediador/Resumo/ResumoVisualizar?NrSolicitacao=MR003049/2023" TargetMode="External" Id="rId68"/><Relationship Type="http://schemas.openxmlformats.org/officeDocument/2006/relationships/hyperlink" Target="http://www3.mte.gov.br/sistemas/mediador/Resumo/ResumoVisualizar?NrSolicitacao=MR003111/2023" TargetMode="External" Id="rId69"/><Relationship Type="http://schemas.openxmlformats.org/officeDocument/2006/relationships/hyperlink" Target="http://www3.mte.gov.br/sistemas/mediador/Resumo/ResumoVisualizar?NrSolicitacao=MR002550/2023" TargetMode="External" Id="rId70"/><Relationship Type="http://schemas.openxmlformats.org/officeDocument/2006/relationships/hyperlink" Target="http://www3.mte.gov.br/sistemas/mediador/Resumo/ResumoVisualizar?NrSolicitacao=MR002544/2023" TargetMode="External" Id="rId71"/><Relationship Type="http://schemas.openxmlformats.org/officeDocument/2006/relationships/hyperlink" Target="http://www3.mte.gov.br/sistemas/mediador/Resumo/ResumoVisualizar?NrSolicitacao=MR003727/2023" TargetMode="External" Id="rId72"/><Relationship Type="http://schemas.openxmlformats.org/officeDocument/2006/relationships/hyperlink" Target="http://www3.mte.gov.br/sistemas/mediador/Resumo/ResumoVisualizar?NrSolicitacao=MR003729/2023" TargetMode="External" Id="rId73"/><Relationship Type="http://schemas.openxmlformats.org/officeDocument/2006/relationships/hyperlink" Target="http://www3.mte.gov.br/sistemas/mediador/Resumo/ResumoVisualizar?NrSolicitacao=MR003731/2023" TargetMode="External" Id="rId74"/><Relationship Type="http://schemas.openxmlformats.org/officeDocument/2006/relationships/hyperlink" Target="http://www3.mte.gov.br/sistemas/mediador/Resumo/ResumoVisualizar?NrSolicitacao=MR002839/2023" TargetMode="External" Id="rId75"/><Relationship Type="http://schemas.openxmlformats.org/officeDocument/2006/relationships/hyperlink" Target="http://www3.mte.gov.br/sistemas/mediador/Resumo/ResumoVisualizar?NrSolicitacao=MR068120/2022" TargetMode="External" Id="rId76"/><Relationship Type="http://schemas.openxmlformats.org/officeDocument/2006/relationships/hyperlink" Target="http://www3.mte.gov.br/sistemas/mediador/Resumo/ResumoVisualizar?NrSolicitacao=MR002812/2023" TargetMode="External" Id="rId77"/><Relationship Type="http://schemas.openxmlformats.org/officeDocument/2006/relationships/hyperlink" Target="http://www3.mte.gov.br/sistemas/mediador/Resumo/ResumoVisualizar?NrSolicitacao=MR002994/2023" TargetMode="External" Id="rId78"/><Relationship Type="http://schemas.openxmlformats.org/officeDocument/2006/relationships/hyperlink" Target="http://www3.mte.gov.br/sistemas/mediador/Resumo/ResumoVisualizar?NrSolicitacao=MR068596/2022" TargetMode="External" Id="rId79"/><Relationship Type="http://schemas.openxmlformats.org/officeDocument/2006/relationships/hyperlink" Target="http://www3.mte.gov.br/sistemas/mediador/Resumo/ResumoVisualizar?NrSolicitacao=MR068534/2022" TargetMode="External" Id="rId80"/><Relationship Type="http://schemas.openxmlformats.org/officeDocument/2006/relationships/hyperlink" Target="http://www3.mte.gov.br/sistemas/mediador/Resumo/ResumoVisualizar?NrSolicitacao=MR004432/2023" TargetMode="External" Id="rId81"/><Relationship Type="http://schemas.openxmlformats.org/officeDocument/2006/relationships/hyperlink" Target="http://www3.mte.gov.br/sistemas/mediador/Resumo/ResumoVisualizar?NrSolicitacao=MR002111/2023" TargetMode="External" Id="rId82"/><Relationship Type="http://schemas.openxmlformats.org/officeDocument/2006/relationships/hyperlink" Target="http://www3.mte.gov.br/sistemas/mediador/Resumo/ResumoVisualizar?NrSolicitacao=MR002527/2023" TargetMode="External" Id="rId83"/><Relationship Type="http://schemas.openxmlformats.org/officeDocument/2006/relationships/hyperlink" Target="http://www3.mte.gov.br/sistemas/mediador/Resumo/ResumoVisualizar?NrSolicitacao=MR002606/2023" TargetMode="External" Id="rId84"/><Relationship Type="http://schemas.openxmlformats.org/officeDocument/2006/relationships/hyperlink" Target="http://www3.mte.gov.br/sistemas/mediador/Resumo/ResumoVisualizar?NrSolicitacao=MR002584/2023" TargetMode="External" Id="rId85"/><Relationship Type="http://schemas.openxmlformats.org/officeDocument/2006/relationships/hyperlink" Target="http://www3.mte.gov.br/sistemas/mediador/Resumo/ResumoVisualizar?NrSolicitacao=MR003862/2023" TargetMode="External" Id="rId86"/><Relationship Type="http://schemas.openxmlformats.org/officeDocument/2006/relationships/hyperlink" Target="http://www3.mte.gov.br/sistemas/mediador/Resumo/ResumoVisualizar?NrSolicitacao=MR004662/2023" TargetMode="External" Id="rId87"/><Relationship Type="http://schemas.openxmlformats.org/officeDocument/2006/relationships/hyperlink" Target="http://www3.mte.gov.br/sistemas/mediador/Resumo/ResumoVisualizar?NrSolicitacao=MR004814/2023" TargetMode="External" Id="rId88"/><Relationship Type="http://schemas.openxmlformats.org/officeDocument/2006/relationships/hyperlink" Target="http://www3.mte.gov.br/sistemas/mediador/Resumo/ResumoVisualizar?NrSolicitacao=MR003828/2023" TargetMode="External" Id="rId89"/><Relationship Type="http://schemas.openxmlformats.org/officeDocument/2006/relationships/hyperlink" Target="http://www3.mte.gov.br/sistemas/mediador/Resumo/ResumoVisualizar?NrSolicitacao=MR004946/2023" TargetMode="External" Id="rId90"/><Relationship Type="http://schemas.openxmlformats.org/officeDocument/2006/relationships/hyperlink" Target="http://www3.mte.gov.br/sistemas/mediador/Resumo/ResumoVisualizar?NrSolicitacao=MR004944/2023" TargetMode="External" Id="rId91"/><Relationship Type="http://schemas.openxmlformats.org/officeDocument/2006/relationships/hyperlink" Target="http://www3.mte.gov.br/sistemas/mediador/Resumo/ResumoVisualizar?NrSolicitacao=MR003642/2023" TargetMode="External" Id="rId92"/><Relationship Type="http://schemas.openxmlformats.org/officeDocument/2006/relationships/hyperlink" Target="http://www3.mte.gov.br/sistemas/mediador/Resumo/ResumoVisualizar?NrSolicitacao=MR005378/2023" TargetMode="External" Id="rId93"/><Relationship Type="http://schemas.openxmlformats.org/officeDocument/2006/relationships/hyperlink" Target="http://www3.mte.gov.br/sistemas/mediador/Resumo/ResumoVisualizar?NrSolicitacao=MR004908/2023" TargetMode="External" Id="rId94"/><Relationship Type="http://schemas.openxmlformats.org/officeDocument/2006/relationships/hyperlink" Target="http://www3.mte.gov.br/sistemas/mediador/Resumo/ResumoVisualizar?NrSolicitacao=MR001944/2023" TargetMode="External" Id="rId95"/><Relationship Type="http://schemas.openxmlformats.org/officeDocument/2006/relationships/hyperlink" Target="http://www3.mte.gov.br/sistemas/mediador/Resumo/ResumoVisualizar?NrSolicitacao=MR002718/2023" TargetMode="External" Id="rId96"/><Relationship Type="http://schemas.openxmlformats.org/officeDocument/2006/relationships/hyperlink" Target="http://www3.mte.gov.br/sistemas/mediador/Resumo/ResumoVisualizar?NrSolicitacao=MR060097/2022" TargetMode="External" Id="rId97"/><Relationship Type="http://schemas.openxmlformats.org/officeDocument/2006/relationships/hyperlink" Target="http://www3.mte.gov.br/sistemas/mediador/Resumo/ResumoVisualizar?NrSolicitacao=MR005527/2023" TargetMode="External" Id="rId98"/><Relationship Type="http://schemas.openxmlformats.org/officeDocument/2006/relationships/hyperlink" Target="http://www3.mte.gov.br/sistemas/mediador/Resumo/ResumoVisualizar?NrSolicitacao=MR005527/2023" TargetMode="External" Id="rId99"/><Relationship Type="http://schemas.openxmlformats.org/officeDocument/2006/relationships/hyperlink" Target="http://www3.mte.gov.br/sistemas/mediador/Resumo/ResumoVisualizar?NrSolicitacao=MR065239/2022" TargetMode="External" Id="rId100"/><Relationship Type="http://schemas.openxmlformats.org/officeDocument/2006/relationships/hyperlink" Target="http://www3.mte.gov.br/sistemas/mediador/Resumo/ResumoVisualizar?NrSolicitacao=MR004499/2023" TargetMode="External" Id="rId101"/><Relationship Type="http://schemas.openxmlformats.org/officeDocument/2006/relationships/hyperlink" Target="http://www3.mte.gov.br/sistemas/mediador/Resumo/ResumoVisualizar?NrSolicitacao=MR005732/2023" TargetMode="External" Id="rId102"/><Relationship Type="http://schemas.openxmlformats.org/officeDocument/2006/relationships/hyperlink" Target="http://www3.mte.gov.br/sistemas/mediador/Resumo/ResumoVisualizar?NrSolicitacao=MR005769/2023" TargetMode="External" Id="rId103"/><Relationship Type="http://schemas.openxmlformats.org/officeDocument/2006/relationships/hyperlink" Target="http://www3.mte.gov.br/sistemas/mediador/Resumo/ResumoVisualizar?NrSolicitacao=MR005772/2023" TargetMode="External" Id="rId104"/><Relationship Type="http://schemas.openxmlformats.org/officeDocument/2006/relationships/hyperlink" Target="http://www3.mte.gov.br/sistemas/mediador/Resumo/ResumoVisualizar?NrSolicitacao=MR005775/2023" TargetMode="External" Id="rId105"/><Relationship Type="http://schemas.openxmlformats.org/officeDocument/2006/relationships/hyperlink" Target="http://www3.mte.gov.br/sistemas/mediador/Resumo/ResumoVisualizar?NrSolicitacao=MR005765/2023" TargetMode="External" Id="rId106"/><Relationship Type="http://schemas.openxmlformats.org/officeDocument/2006/relationships/hyperlink" Target="http://www3.mte.gov.br/sistemas/mediador/Resumo/ResumoVisualizar?NrSolicitacao=MR003527/2023" TargetMode="External" Id="rId107"/><Relationship Type="http://schemas.openxmlformats.org/officeDocument/2006/relationships/hyperlink" Target="http://www3.mte.gov.br/sistemas/mediador/Resumo/ResumoVisualizar?NrSolicitacao=MR003527/2023" TargetMode="External" Id="rId108"/><Relationship Type="http://schemas.openxmlformats.org/officeDocument/2006/relationships/hyperlink" Target="http://www3.mte.gov.br/sistemas/mediador/Resumo/ResumoVisualizar?NrSolicitacao=MR003515/2023" TargetMode="External" Id="rId109"/><Relationship Type="http://schemas.openxmlformats.org/officeDocument/2006/relationships/hyperlink" Target="http://www3.mte.gov.br/sistemas/mediador/Resumo/ResumoVisualizar?NrSolicitacao=MR004205/2023" TargetMode="External" Id="rId110"/><Relationship Type="http://schemas.openxmlformats.org/officeDocument/2006/relationships/hyperlink" Target="http://www3.mte.gov.br/sistemas/mediador/Resumo/ResumoVisualizar?NrSolicitacao=MR003499/2023" TargetMode="External" Id="rId111"/><Relationship Type="http://schemas.openxmlformats.org/officeDocument/2006/relationships/hyperlink" Target="http://www3.mte.gov.br/sistemas/mediador/Resumo/ResumoVisualizar?NrSolicitacao=MR006082/2023" TargetMode="External" Id="rId112"/><Relationship Type="http://schemas.openxmlformats.org/officeDocument/2006/relationships/hyperlink" Target="http://www3.mte.gov.br/sistemas/mediador/Resumo/ResumoVisualizar?NrSolicitacao=MR006082/2023" TargetMode="External" Id="rId113"/><Relationship Type="http://schemas.openxmlformats.org/officeDocument/2006/relationships/hyperlink" Target="http://www3.mte.gov.br/sistemas/mediador/Resumo/ResumoVisualizar?NrSolicitacao=MR006082/2023" TargetMode="External" Id="rId114"/><Relationship Type="http://schemas.openxmlformats.org/officeDocument/2006/relationships/hyperlink" Target="http://www3.mte.gov.br/sistemas/mediador/Resumo/ResumoVisualizar?NrSolicitacao=MR006056/2023" TargetMode="External" Id="rId115"/><Relationship Type="http://schemas.openxmlformats.org/officeDocument/2006/relationships/hyperlink" Target="http://www3.mte.gov.br/sistemas/mediador/Resumo/ResumoVisualizar?NrSolicitacao=MR004900/2023" TargetMode="External" Id="rId116"/><Relationship Type="http://schemas.openxmlformats.org/officeDocument/2006/relationships/hyperlink" Target="http://www3.mte.gov.br/sistemas/mediador/Resumo/ResumoVisualizar?NrSolicitacao=MR006188/2023" TargetMode="External" Id="rId117"/><Relationship Type="http://schemas.openxmlformats.org/officeDocument/2006/relationships/hyperlink" Target="http://www3.mte.gov.br/sistemas/mediador/Resumo/ResumoVisualizar?NrSolicitacao=MR004343/2023" TargetMode="External" Id="rId118"/><Relationship Type="http://schemas.openxmlformats.org/officeDocument/2006/relationships/hyperlink" Target="http://www3.mte.gov.br/sistemas/mediador/Resumo/ResumoVisualizar?NrSolicitacao=MR004343/2023" TargetMode="External" Id="rId119"/><Relationship Type="http://schemas.openxmlformats.org/officeDocument/2006/relationships/hyperlink" Target="http://www3.mte.gov.br/sistemas/mediador/Resumo/ResumoVisualizar?NrSolicitacao=MR004343/2023" TargetMode="External" Id="rId120"/><Relationship Type="http://schemas.openxmlformats.org/officeDocument/2006/relationships/hyperlink" Target="http://www3.mte.gov.br/sistemas/mediador/Resumo/ResumoVisualizar?NrSolicitacao=MR006156/2023" TargetMode="External" Id="rId121"/><Relationship Type="http://schemas.openxmlformats.org/officeDocument/2006/relationships/hyperlink" Target="http://www3.mte.gov.br/sistemas/mediador/Resumo/ResumoVisualizar?NrSolicitacao=MR066648/2022" TargetMode="External" Id="rId122"/><Relationship Type="http://schemas.openxmlformats.org/officeDocument/2006/relationships/hyperlink" Target="http://www3.mte.gov.br/sistemas/mediador/Resumo/ResumoVisualizar?NrSolicitacao=MR065765/2022" TargetMode="External" Id="rId123"/><Relationship Type="http://schemas.openxmlformats.org/officeDocument/2006/relationships/hyperlink" Target="http://www3.mte.gov.br/sistemas/mediador/Resumo/ResumoVisualizar?NrSolicitacao=MR067260/2022" TargetMode="External" Id="rId124"/><Relationship Type="http://schemas.openxmlformats.org/officeDocument/2006/relationships/hyperlink" Target="http://www3.mte.gov.br/sistemas/mediador/Resumo/ResumoVisualizar?NrSolicitacao=MR066004/2022" TargetMode="External" Id="rId125"/><Relationship Type="http://schemas.openxmlformats.org/officeDocument/2006/relationships/hyperlink" Target="http://www3.mte.gov.br/sistemas/mediador/Resumo/ResumoVisualizar?NrSolicitacao=MR005768/2023" TargetMode="External" Id="rId126"/><Relationship Type="http://schemas.openxmlformats.org/officeDocument/2006/relationships/hyperlink" Target="http://www3.mte.gov.br/sistemas/mediador/Resumo/ResumoVisualizar?NrSolicitacao=MR006185/2023" TargetMode="External" Id="rId127"/><Relationship Type="http://schemas.openxmlformats.org/officeDocument/2006/relationships/hyperlink" Target="http://www3.mte.gov.br/sistemas/mediador/Resumo/ResumoVisualizar?NrSolicitacao=MR006080/2023" TargetMode="External" Id="rId128"/><Relationship Type="http://schemas.openxmlformats.org/officeDocument/2006/relationships/hyperlink" Target="http://www3.mte.gov.br/sistemas/mediador/Resumo/ResumoVisualizar?NrSolicitacao=MR003719/2023" TargetMode="External" Id="rId129"/><Relationship Type="http://schemas.openxmlformats.org/officeDocument/2006/relationships/hyperlink" Target="http://www3.mte.gov.br/sistemas/mediador/Resumo/ResumoVisualizar?NrSolicitacao=MR002809/2023" TargetMode="External" Id="rId130"/><Relationship Type="http://schemas.openxmlformats.org/officeDocument/2006/relationships/hyperlink" Target="http://www3.mte.gov.br/sistemas/mediador/Resumo/ResumoVisualizar?NrSolicitacao=MR006598/2023" TargetMode="External" Id="rId131"/><Relationship Type="http://schemas.openxmlformats.org/officeDocument/2006/relationships/hyperlink" Target="http://www3.mte.gov.br/sistemas/mediador/Resumo/ResumoVisualizar?NrSolicitacao=MR006596/2023" TargetMode="External" Id="rId132"/><Relationship Type="http://schemas.openxmlformats.org/officeDocument/2006/relationships/hyperlink" Target="http://www3.mte.gov.br/sistemas/mediador/Resumo/ResumoVisualizar?NrSolicitacao=MR006057/2023" TargetMode="External" Id="rId133"/><Relationship Type="http://schemas.openxmlformats.org/officeDocument/2006/relationships/hyperlink" Target="http://www3.mte.gov.br/sistemas/mediador/Resumo/ResumoVisualizar?NrSolicitacao=MR006671/2023" TargetMode="External" Id="rId134"/><Relationship Type="http://schemas.openxmlformats.org/officeDocument/2006/relationships/hyperlink" Target="http://www3.mte.gov.br/sistemas/mediador/Resumo/ResumoVisualizar?NrSolicitacao=MR002346/2023" TargetMode="External" Id="rId135"/><Relationship Type="http://schemas.openxmlformats.org/officeDocument/2006/relationships/hyperlink" Target="http://www3.mte.gov.br/sistemas/mediador/Resumo/ResumoVisualizar?NrSolicitacao=MR002346/2023" TargetMode="External" Id="rId136"/><Relationship Type="http://schemas.openxmlformats.org/officeDocument/2006/relationships/hyperlink" Target="http://www3.mte.gov.br/sistemas/mediador/Resumo/ResumoVisualizar?NrSolicitacao=MR003933/2023" TargetMode="External" Id="rId137"/><Relationship Type="http://schemas.openxmlformats.org/officeDocument/2006/relationships/hyperlink" Target="http://www3.mte.gov.br/sistemas/mediador/Resumo/ResumoVisualizar?NrSolicitacao=MR003807/2023" TargetMode="External" Id="rId138"/><Relationship Type="http://schemas.openxmlformats.org/officeDocument/2006/relationships/hyperlink" Target="http://www3.mte.gov.br/sistemas/mediador/Resumo/ResumoVisualizar?NrSolicitacao=MR004772/2023" TargetMode="External" Id="rId139"/><Relationship Type="http://schemas.openxmlformats.org/officeDocument/2006/relationships/hyperlink" Target="http://www3.mte.gov.br/sistemas/mediador/Resumo/ResumoVisualizar?NrSolicitacao=MR006746/2023" TargetMode="External" Id="rId140"/><Relationship Type="http://schemas.openxmlformats.org/officeDocument/2006/relationships/hyperlink" Target="http://www3.mte.gov.br/sistemas/mediador/Resumo/ResumoVisualizar?NrSolicitacao=MR065271/2022" TargetMode="External" Id="rId141"/><Relationship Type="http://schemas.openxmlformats.org/officeDocument/2006/relationships/hyperlink" Target="http://www3.mte.gov.br/sistemas/mediador/Resumo/ResumoVisualizar?NrSolicitacao=MR065278/2022" TargetMode="External" Id="rId142"/><Relationship Type="http://schemas.openxmlformats.org/officeDocument/2006/relationships/hyperlink" Target="http://www3.mte.gov.br/sistemas/mediador/Resumo/ResumoVisualizar?NrSolicitacao=MR006669/2023" TargetMode="External" Id="rId143"/><Relationship Type="http://schemas.openxmlformats.org/officeDocument/2006/relationships/hyperlink" Target="http://www3.mte.gov.br/sistemas/mediador/Resumo/ResumoVisualizar?NrSolicitacao=MR006795/2023" TargetMode="External" Id="rId144"/><Relationship Type="http://schemas.openxmlformats.org/officeDocument/2006/relationships/hyperlink" Target="http://www3.mte.gov.br/sistemas/mediador/Resumo/ResumoVisualizar?NrSolicitacao=MR007492/2023" TargetMode="External" Id="rId145"/><Relationship Type="http://schemas.openxmlformats.org/officeDocument/2006/relationships/hyperlink" Target="http://www3.mte.gov.br/sistemas/mediador/Resumo/ResumoVisualizar?NrSolicitacao=MR000053/2023" TargetMode="External" Id="rId146"/><Relationship Type="http://schemas.openxmlformats.org/officeDocument/2006/relationships/hyperlink" Target="http://www3.mte.gov.br/sistemas/mediador/Resumo/ResumoVisualizar?NrSolicitacao=MR065666/2022" TargetMode="External" Id="rId147"/><Relationship Type="http://schemas.openxmlformats.org/officeDocument/2006/relationships/hyperlink" Target="http://www3.mte.gov.br/sistemas/mediador/Resumo/ResumoVisualizar?NrSolicitacao=MR006292/2023" TargetMode="External" Id="rId148"/><Relationship Type="http://schemas.openxmlformats.org/officeDocument/2006/relationships/hyperlink" Target="http://www3.mte.gov.br/sistemas/mediador/Resumo/ResumoVisualizar?NrSolicitacao=MR004020/2023" TargetMode="External" Id="rId149"/><Relationship Type="http://schemas.openxmlformats.org/officeDocument/2006/relationships/hyperlink" Target="http://www3.mte.gov.br/sistemas/mediador/Resumo/ResumoVisualizar?NrSolicitacao=MR010292/2023" TargetMode="External" Id="rId150"/><Relationship Type="http://schemas.openxmlformats.org/officeDocument/2006/relationships/hyperlink" Target="http://www3.mte.gov.br/sistemas/mediador/Resumo/ResumoVisualizar?NrSolicitacao=MR005518/2023" TargetMode="External" Id="rId151"/><Relationship Type="http://schemas.openxmlformats.org/officeDocument/2006/relationships/hyperlink" Target="http://www3.mte.gov.br/sistemas/mediador/Resumo/ResumoVisualizar?NrSolicitacao=MR007734/2023" TargetMode="External" Id="rId152"/><Relationship Type="http://schemas.openxmlformats.org/officeDocument/2006/relationships/hyperlink" Target="http://www3.mte.gov.br/sistemas/mediador/Resumo/ResumoVisualizar?NrSolicitacao=MR068658/2022" TargetMode="External" Id="rId153"/><Relationship Type="http://schemas.openxmlformats.org/officeDocument/2006/relationships/hyperlink" Target="http://www3.mte.gov.br/sistemas/mediador/Resumo/ResumoVisualizar?NrSolicitacao=MR010496/2023" TargetMode="External" Id="rId154"/><Relationship Type="http://schemas.openxmlformats.org/officeDocument/2006/relationships/hyperlink" Target="http://www3.mte.gov.br/sistemas/mediador/Resumo/ResumoVisualizar?NrSolicitacao=MR002932/2023" TargetMode="External" Id="rId155"/><Relationship Type="http://schemas.openxmlformats.org/officeDocument/2006/relationships/hyperlink" Target="http://www3.mte.gov.br/sistemas/mediador/Resumo/ResumoVisualizar?NrSolicitacao=MR002932/2023" TargetMode="External" Id="rId156"/><Relationship Type="http://schemas.openxmlformats.org/officeDocument/2006/relationships/hyperlink" Target="http://www3.mte.gov.br/sistemas/mediador/Resumo/ResumoVisualizar?NrSolicitacao=MR002932/2023" TargetMode="External" Id="rId157"/><Relationship Type="http://schemas.openxmlformats.org/officeDocument/2006/relationships/hyperlink" Target="http://www3.mte.gov.br/sistemas/mediador/Resumo/ResumoVisualizar?NrSolicitacao=MR002932/2023" TargetMode="External" Id="rId158"/><Relationship Type="http://schemas.openxmlformats.org/officeDocument/2006/relationships/hyperlink" Target="http://www3.mte.gov.br/sistemas/mediador/Resumo/ResumoVisualizar?NrSolicitacao=MR002932/2023" TargetMode="External" Id="rId159"/><Relationship Type="http://schemas.openxmlformats.org/officeDocument/2006/relationships/hyperlink" Target="http://www3.mte.gov.br/sistemas/mediador/Resumo/ResumoVisualizar?NrSolicitacao=MR002932/2023" TargetMode="External" Id="rId160"/><Relationship Type="http://schemas.openxmlformats.org/officeDocument/2006/relationships/hyperlink" Target="http://www3.mte.gov.br/sistemas/mediador/Resumo/ResumoVisualizar?NrSolicitacao=MR002932/2023" TargetMode="External" Id="rId161"/><Relationship Type="http://schemas.openxmlformats.org/officeDocument/2006/relationships/hyperlink" Target="http://www3.mte.gov.br/sistemas/mediador/Resumo/ResumoVisualizar?NrSolicitacao=MR002932/2023" TargetMode="External" Id="rId162"/><Relationship Type="http://schemas.openxmlformats.org/officeDocument/2006/relationships/hyperlink" Target="http://www3.mte.gov.br/sistemas/mediador/Resumo/ResumoVisualizar?NrSolicitacao=MR007394/2023" TargetMode="External" Id="rId163"/><Relationship Type="http://schemas.openxmlformats.org/officeDocument/2006/relationships/hyperlink" Target="http://www3.mte.gov.br/sistemas/mediador/Resumo/ResumoVisualizar?NrSolicitacao=MR006897/2023" TargetMode="External" Id="rId164"/><Relationship Type="http://schemas.openxmlformats.org/officeDocument/2006/relationships/hyperlink" Target="http://www3.mte.gov.br/sistemas/mediador/Resumo/ResumoVisualizar?NrSolicitacao=MR009971/2023" TargetMode="External" Id="rId165"/><Relationship Type="http://schemas.openxmlformats.org/officeDocument/2006/relationships/hyperlink" Target="http://www3.mte.gov.br/sistemas/mediador/Resumo/ResumoVisualizar?NrSolicitacao=MR009971/2023" TargetMode="External" Id="rId166"/><Relationship Type="http://schemas.openxmlformats.org/officeDocument/2006/relationships/hyperlink" Target="http://www3.mte.gov.br/sistemas/mediador/Resumo/ResumoVisualizar?NrSolicitacao=MR062476/2022" TargetMode="External" Id="rId167"/><Relationship Type="http://schemas.openxmlformats.org/officeDocument/2006/relationships/hyperlink" Target="http://www3.mte.gov.br/sistemas/mediador/Resumo/ResumoVisualizar?NrSolicitacao=MR006329/2023" TargetMode="External" Id="rId168"/><Relationship Type="http://schemas.openxmlformats.org/officeDocument/2006/relationships/hyperlink" Target="http://www3.mte.gov.br/sistemas/mediador/Resumo/ResumoVisualizar?NrSolicitacao=MR006278/2023" TargetMode="External" Id="rId169"/><Relationship Type="http://schemas.openxmlformats.org/officeDocument/2006/relationships/hyperlink" Target="http://www3.mte.gov.br/sistemas/mediador/Resumo/ResumoVisualizar?NrSolicitacao=MR003670/2023" TargetMode="External" Id="rId170"/><Relationship Type="http://schemas.openxmlformats.org/officeDocument/2006/relationships/hyperlink" Target="http://www3.mte.gov.br/sistemas/mediador/Resumo/ResumoVisualizar?NrSolicitacao=MR003678/2023" TargetMode="External" Id="rId171"/><Relationship Type="http://schemas.openxmlformats.org/officeDocument/2006/relationships/hyperlink" Target="http://www3.mte.gov.br/sistemas/mediador/Resumo/ResumoVisualizar?NrSolicitacao=MR005436/2023" TargetMode="External" Id="rId172"/><Relationship Type="http://schemas.openxmlformats.org/officeDocument/2006/relationships/hyperlink" Target="http://www3.mte.gov.br/sistemas/mediador/Resumo/ResumoVisualizar?NrSolicitacao=MR009153/2023" TargetMode="External" Id="rId173"/><Relationship Type="http://schemas.openxmlformats.org/officeDocument/2006/relationships/hyperlink" Target="http://www3.mte.gov.br/sistemas/mediador/Resumo/ResumoVisualizar?NrSolicitacao=MR006282/2023" TargetMode="External" Id="rId174"/><Relationship Type="http://schemas.openxmlformats.org/officeDocument/2006/relationships/hyperlink" Target="http://www3.mte.gov.br/sistemas/mediador/Resumo/ResumoVisualizar?NrSolicitacao=MR006288/2023" TargetMode="External" Id="rId175"/><Relationship Type="http://schemas.openxmlformats.org/officeDocument/2006/relationships/hyperlink" Target="http://www3.mte.gov.br/sistemas/mediador/Resumo/ResumoVisualizar?NrSolicitacao=MR004941/2023" TargetMode="External" Id="rId176"/><Relationship Type="http://schemas.openxmlformats.org/officeDocument/2006/relationships/hyperlink" Target="http://www3.mte.gov.br/sistemas/mediador/Resumo/ResumoVisualizar?NrSolicitacao=MR006024/2023" TargetMode="External" Id="rId177"/><Relationship Type="http://schemas.openxmlformats.org/officeDocument/2006/relationships/hyperlink" Target="http://www3.mte.gov.br/sistemas/mediador/Resumo/ResumoVisualizar?NrSolicitacao=MR006025/2023" TargetMode="External" Id="rId178"/><Relationship Type="http://schemas.openxmlformats.org/officeDocument/2006/relationships/hyperlink" Target="http://www3.mte.gov.br/sistemas/mediador/Resumo/ResumoVisualizar?NrSolicitacao=MR008784/2023" TargetMode="External" Id="rId179"/><Relationship Type="http://schemas.openxmlformats.org/officeDocument/2006/relationships/hyperlink" Target="http://www3.mte.gov.br/sistemas/mediador/Resumo/ResumoVisualizar?NrSolicitacao=MR008001/2023" TargetMode="External" Id="rId180"/><Relationship Type="http://schemas.openxmlformats.org/officeDocument/2006/relationships/hyperlink" Target="http://www3.mte.gov.br/sistemas/mediador/Resumo/ResumoVisualizar?NrSolicitacao=MR006923/2023" TargetMode="External" Id="rId181"/><Relationship Type="http://schemas.openxmlformats.org/officeDocument/2006/relationships/hyperlink" Target="http://www3.mte.gov.br/sistemas/mediador/Resumo/ResumoVisualizar?NrSolicitacao=MR007231/2023" TargetMode="External" Id="rId182"/><Relationship Type="http://schemas.openxmlformats.org/officeDocument/2006/relationships/hyperlink" Target="http://www3.mte.gov.br/sistemas/mediador/Resumo/ResumoVisualizar?NrSolicitacao=MR007234/2023" TargetMode="External" Id="rId183"/><Relationship Type="http://schemas.openxmlformats.org/officeDocument/2006/relationships/hyperlink" Target="http://www3.mte.gov.br/sistemas/mediador/Resumo/ResumoVisualizar?NrSolicitacao=MR007986/2023" TargetMode="External" Id="rId184"/><Relationship Type="http://schemas.openxmlformats.org/officeDocument/2006/relationships/hyperlink" Target="http://www3.mte.gov.br/sistemas/mediador/Resumo/ResumoVisualizar?NrSolicitacao=MR010181/2023" TargetMode="External" Id="rId185"/><Relationship Type="http://schemas.openxmlformats.org/officeDocument/2006/relationships/hyperlink" Target="http://www3.mte.gov.br/sistemas/mediador/Resumo/ResumoVisualizar?NrSolicitacao=MR068584/2022" TargetMode="External" Id="rId186"/><Relationship Type="http://schemas.openxmlformats.org/officeDocument/2006/relationships/hyperlink" Target="http://www3.mte.gov.br/sistemas/mediador/Resumo/ResumoVisualizar?NrSolicitacao=MR010616/2023" TargetMode="External" Id="rId187"/><Relationship Type="http://schemas.openxmlformats.org/officeDocument/2006/relationships/hyperlink" Target="http://www3.mte.gov.br/sistemas/mediador/Resumo/ResumoVisualizar?NrSolicitacao=MR010128/2023" TargetMode="External" Id="rId188"/><Relationship Type="http://schemas.openxmlformats.org/officeDocument/2006/relationships/hyperlink" Target="http://www3.mte.gov.br/sistemas/mediador/Resumo/ResumoVisualizar?NrSolicitacao=MR010238/2023" TargetMode="External" Id="rId189"/><Relationship Type="http://schemas.openxmlformats.org/officeDocument/2006/relationships/hyperlink" Target="http://www3.mte.gov.br/sistemas/mediador/Resumo/ResumoVisualizar?NrSolicitacao=MR010238/2023" TargetMode="External" Id="rId190"/><Relationship Type="http://schemas.openxmlformats.org/officeDocument/2006/relationships/hyperlink" Target="http://www3.mte.gov.br/sistemas/mediador/Resumo/ResumoVisualizar?NrSolicitacao=MR010238/2023" TargetMode="External" Id="rId191"/><Relationship Type="http://schemas.openxmlformats.org/officeDocument/2006/relationships/hyperlink" Target="http://www3.mte.gov.br/sistemas/mediador/Resumo/ResumoVisualizar?NrSolicitacao=MR010238/2023" TargetMode="External" Id="rId192"/><Relationship Type="http://schemas.openxmlformats.org/officeDocument/2006/relationships/hyperlink" Target="http://www3.mte.gov.br/sistemas/mediador/Resumo/ResumoVisualizar?NrSolicitacao=MR010238/2023" TargetMode="External" Id="rId193"/><Relationship Type="http://schemas.openxmlformats.org/officeDocument/2006/relationships/hyperlink" Target="http://www3.mte.gov.br/sistemas/mediador/Resumo/ResumoVisualizar?NrSolicitacao=MR010238/2023" TargetMode="External" Id="rId194"/><Relationship Type="http://schemas.openxmlformats.org/officeDocument/2006/relationships/hyperlink" Target="http://www3.mte.gov.br/sistemas/mediador/Resumo/ResumoVisualizar?NrSolicitacao=MR010238/2023" TargetMode="External" Id="rId195"/><Relationship Type="http://schemas.openxmlformats.org/officeDocument/2006/relationships/hyperlink" Target="http://www3.mte.gov.br/sistemas/mediador/Resumo/ResumoVisualizar?NrSolicitacao=MR010238/2023" TargetMode="External" Id="rId196"/><Relationship Type="http://schemas.openxmlformats.org/officeDocument/2006/relationships/hyperlink" Target="http://www3.mte.gov.br/sistemas/mediador/Resumo/ResumoVisualizar?NrSolicitacao=MR068129/2022" TargetMode="External" Id="rId197"/><Relationship Type="http://schemas.openxmlformats.org/officeDocument/2006/relationships/hyperlink" Target="http://www3.mte.gov.br/sistemas/mediador/Resumo/ResumoVisualizar?NrSolicitacao=MR001217/2023" TargetMode="External" Id="rId198"/><Relationship Type="http://schemas.openxmlformats.org/officeDocument/2006/relationships/hyperlink" Target="http://www3.mte.gov.br/sistemas/mediador/Resumo/ResumoVisualizar?NrSolicitacao=MR012737/2023" TargetMode="External" Id="rId199"/><Relationship Type="http://schemas.openxmlformats.org/officeDocument/2006/relationships/hyperlink" Target="http://www3.mte.gov.br/sistemas/mediador/Resumo/ResumoVisualizar?NrSolicitacao=MR012737/2023" TargetMode="External" Id="rId200"/><Relationship Type="http://schemas.openxmlformats.org/officeDocument/2006/relationships/hyperlink" Target="http://www3.mte.gov.br/sistemas/mediador/Resumo/ResumoVisualizar?NrSolicitacao=MR012737/2023" TargetMode="External" Id="rId201"/><Relationship Type="http://schemas.openxmlformats.org/officeDocument/2006/relationships/hyperlink" Target="http://www3.mte.gov.br/sistemas/mediador/Resumo/ResumoVisualizar?NrSolicitacao=MR012737/2023" TargetMode="External" Id="rId202"/><Relationship Type="http://schemas.openxmlformats.org/officeDocument/2006/relationships/hyperlink" Target="http://www3.mte.gov.br/sistemas/mediador/Resumo/ResumoVisualizar?NrSolicitacao=MR012737/2023" TargetMode="External" Id="rId203"/><Relationship Type="http://schemas.openxmlformats.org/officeDocument/2006/relationships/hyperlink" Target="http://www3.mte.gov.br/sistemas/mediador/Resumo/ResumoVisualizar?NrSolicitacao=MR012737/2023" TargetMode="External" Id="rId204"/><Relationship Type="http://schemas.openxmlformats.org/officeDocument/2006/relationships/hyperlink" Target="http://www3.mte.gov.br/sistemas/mediador/Resumo/ResumoVisualizar?NrSolicitacao=MR012737/2023" TargetMode="External" Id="rId205"/><Relationship Type="http://schemas.openxmlformats.org/officeDocument/2006/relationships/hyperlink" Target="http://www3.mte.gov.br/sistemas/mediador/Resumo/ResumoVisualizar?NrSolicitacao=MR012737/2023" TargetMode="External" Id="rId206"/><Relationship Type="http://schemas.openxmlformats.org/officeDocument/2006/relationships/hyperlink" Target="http://www3.mte.gov.br/sistemas/mediador/Resumo/ResumoVisualizar?NrSolicitacao=MR012737/2023" TargetMode="External" Id="rId207"/><Relationship Type="http://schemas.openxmlformats.org/officeDocument/2006/relationships/hyperlink" Target="http://www3.mte.gov.br/sistemas/mediador/Resumo/ResumoVisualizar?NrSolicitacao=MR012737/2023" TargetMode="External" Id="rId208"/><Relationship Type="http://schemas.openxmlformats.org/officeDocument/2006/relationships/hyperlink" Target="http://www3.mte.gov.br/sistemas/mediador/Resumo/ResumoVisualizar?NrSolicitacao=MR012737/2023" TargetMode="External" Id="rId209"/><Relationship Type="http://schemas.openxmlformats.org/officeDocument/2006/relationships/hyperlink" Target="http://www3.mte.gov.br/sistemas/mediador/Resumo/ResumoVisualizar?NrSolicitacao=MR012737/2023" TargetMode="External" Id="rId210"/><Relationship Type="http://schemas.openxmlformats.org/officeDocument/2006/relationships/hyperlink" Target="http://www3.mte.gov.br/sistemas/mediador/Resumo/ResumoVisualizar?NrSolicitacao=MR012732/2023" TargetMode="External" Id="rId211"/><Relationship Type="http://schemas.openxmlformats.org/officeDocument/2006/relationships/hyperlink" Target="http://www3.mte.gov.br/sistemas/mediador/Resumo/ResumoVisualizar?NrSolicitacao=MR013572/2023" TargetMode="External" Id="rId212"/><Relationship Type="http://schemas.openxmlformats.org/officeDocument/2006/relationships/hyperlink" Target="http://www3.mte.gov.br/sistemas/mediador/Resumo/ResumoVisualizar?NrSolicitacao=MR013572/2023" TargetMode="External" Id="rId213"/><Relationship Type="http://schemas.openxmlformats.org/officeDocument/2006/relationships/hyperlink" Target="http://www3.mte.gov.br/sistemas/mediador/Resumo/ResumoVisualizar?NrSolicitacao=MR013572/2023" TargetMode="External" Id="rId214"/><Relationship Type="http://schemas.openxmlformats.org/officeDocument/2006/relationships/hyperlink" Target="http://www3.mte.gov.br/sistemas/mediador/Resumo/ResumoVisualizar?NrSolicitacao=MR013572/2023" TargetMode="External" Id="rId215"/><Relationship Type="http://schemas.openxmlformats.org/officeDocument/2006/relationships/hyperlink" Target="http://www3.mte.gov.br/sistemas/mediador/Resumo/ResumoVisualizar?NrSolicitacao=MR009877/2023" TargetMode="External" Id="rId216"/><Relationship Type="http://schemas.openxmlformats.org/officeDocument/2006/relationships/hyperlink" Target="http://www3.mte.gov.br/sistemas/mediador/Resumo/ResumoVisualizar?NrSolicitacao=MR014131/2023" TargetMode="External" Id="rId217"/><Relationship Type="http://schemas.openxmlformats.org/officeDocument/2006/relationships/hyperlink" Target="http://www3.mte.gov.br/sistemas/mediador/Resumo/ResumoVisualizar?NrSolicitacao=MR014131/2023" TargetMode="External" Id="rId218"/><Relationship Type="http://schemas.openxmlformats.org/officeDocument/2006/relationships/hyperlink" Target="http://www3.mte.gov.br/sistemas/mediador/Resumo/ResumoVisualizar?NrSolicitacao=MR014131/2023" TargetMode="External" Id="rId219"/><Relationship Type="http://schemas.openxmlformats.org/officeDocument/2006/relationships/hyperlink" Target="http://www3.mte.gov.br/sistemas/mediador/Resumo/ResumoVisualizar?NrSolicitacao=MR014131/2023" TargetMode="External" Id="rId220"/><Relationship Type="http://schemas.openxmlformats.org/officeDocument/2006/relationships/hyperlink" Target="http://www3.mte.gov.br/sistemas/mediador/Resumo/ResumoVisualizar?NrSolicitacao=MR014131/2023" TargetMode="External" Id="rId221"/><Relationship Type="http://schemas.openxmlformats.org/officeDocument/2006/relationships/hyperlink" Target="http://www3.mte.gov.br/sistemas/mediador/Resumo/ResumoVisualizar?NrSolicitacao=MR014131/2023" TargetMode="External" Id="rId222"/><Relationship Type="http://schemas.openxmlformats.org/officeDocument/2006/relationships/hyperlink" Target="http://www3.mte.gov.br/sistemas/mediador/Resumo/ResumoVisualizar?NrSolicitacao=MR014131/2023" TargetMode="External" Id="rId223"/><Relationship Type="http://schemas.openxmlformats.org/officeDocument/2006/relationships/hyperlink" Target="http://www3.mte.gov.br/sistemas/mediador/Resumo/ResumoVisualizar?NrSolicitacao=MR014131/2023" TargetMode="External" Id="rId224"/><Relationship Type="http://schemas.openxmlformats.org/officeDocument/2006/relationships/hyperlink" Target="http://www3.mte.gov.br/sistemas/mediador/Resumo/ResumoVisualizar?NrSolicitacao=MR014131/2023" TargetMode="External" Id="rId225"/><Relationship Type="http://schemas.openxmlformats.org/officeDocument/2006/relationships/hyperlink" Target="http://www3.mte.gov.br/sistemas/mediador/Resumo/ResumoVisualizar?NrSolicitacao=MR014834/2023" TargetMode="External" Id="rId226"/><Relationship Type="http://schemas.openxmlformats.org/officeDocument/2006/relationships/hyperlink" Target="http://www3.mte.gov.br/sistemas/mediador/Resumo/ResumoVisualizar?NrSolicitacao=MR014834/2023" TargetMode="External" Id="rId227"/><Relationship Type="http://schemas.openxmlformats.org/officeDocument/2006/relationships/hyperlink" Target="http://www3.mte.gov.br/sistemas/mediador/Resumo/ResumoVisualizar?NrSolicitacao=MR003401/2023" TargetMode="External" Id="rId228"/><Relationship Type="http://schemas.openxmlformats.org/officeDocument/2006/relationships/hyperlink" Target="http://www3.mte.gov.br/sistemas/mediador/Resumo/ResumoVisualizar?NrSolicitacao=MR015573/2023" TargetMode="External" Id="rId229"/><Relationship Type="http://schemas.openxmlformats.org/officeDocument/2006/relationships/hyperlink" Target="http://www3.mte.gov.br/sistemas/mediador/Resumo/ResumoVisualizar?NrSolicitacao=MR015573/2023" TargetMode="External" Id="rId230"/><Relationship Type="http://schemas.openxmlformats.org/officeDocument/2006/relationships/hyperlink" Target="http://www3.mte.gov.br/sistemas/mediador/Resumo/ResumoVisualizar?NrSolicitacao=MR015016/2023" TargetMode="External" Id="rId231"/><Relationship Type="http://schemas.openxmlformats.org/officeDocument/2006/relationships/hyperlink" Target="http://www3.mte.gov.br/sistemas/mediador/Resumo/ResumoVisualizar?NrSolicitacao=MR006844/2023" TargetMode="External" Id="rId232"/><Relationship Type="http://schemas.openxmlformats.org/officeDocument/2006/relationships/hyperlink" Target="http://www3.mte.gov.br/sistemas/mediador/Resumo/ResumoVisualizar?NrSolicitacao=MR003399/2023" TargetMode="External" Id="rId233"/><Relationship Type="http://schemas.openxmlformats.org/officeDocument/2006/relationships/hyperlink" Target="http://www3.mte.gov.br/sistemas/mediador/Resumo/ResumoVisualizar?NrSolicitacao=MR014886/2023" TargetMode="External" Id="rId234"/><Relationship Type="http://schemas.openxmlformats.org/officeDocument/2006/relationships/hyperlink" Target="http://www3.mte.gov.br/sistemas/mediador/Resumo/ResumoVisualizar?NrSolicitacao=MR014886/2023" TargetMode="External" Id="rId235"/><Relationship Type="http://schemas.openxmlformats.org/officeDocument/2006/relationships/hyperlink" Target="http://www3.mte.gov.br/sistemas/mediador/Resumo/ResumoVisualizar?NrSolicitacao=MR014886/2023" TargetMode="External" Id="rId236"/><Relationship Type="http://schemas.openxmlformats.org/officeDocument/2006/relationships/hyperlink" Target="http://www3.mte.gov.br/sistemas/mediador/Resumo/ResumoVisualizar?NrSolicitacao=MR014886/2023" TargetMode="External" Id="rId237"/><Relationship Type="http://schemas.openxmlformats.org/officeDocument/2006/relationships/hyperlink" Target="http://www3.mte.gov.br/sistemas/mediador/Resumo/ResumoVisualizar?NrSolicitacao=MR014886/2023" TargetMode="External" Id="rId238"/><Relationship Type="http://schemas.openxmlformats.org/officeDocument/2006/relationships/hyperlink" Target="http://www3.mte.gov.br/sistemas/mediador/Resumo/ResumoVisualizar?NrSolicitacao=MR010068/2023" TargetMode="External" Id="rId239"/><Relationship Type="http://schemas.openxmlformats.org/officeDocument/2006/relationships/hyperlink" Target="http://www3.mte.gov.br/sistemas/mediador/Resumo/ResumoVisualizar?NrSolicitacao=MR010068/2023" TargetMode="External" Id="rId240"/><Relationship Type="http://schemas.openxmlformats.org/officeDocument/2006/relationships/hyperlink" Target="http://www3.mte.gov.br/sistemas/mediador/Resumo/ResumoVisualizar?NrSolicitacao=MR010658/2023" TargetMode="External" Id="rId241"/><Relationship Type="http://schemas.openxmlformats.org/officeDocument/2006/relationships/hyperlink" Target="http://www3.mte.gov.br/sistemas/mediador/Resumo/ResumoVisualizar?NrSolicitacao=MR015680/2023" TargetMode="External" Id="rId242"/><Relationship Type="http://schemas.openxmlformats.org/officeDocument/2006/relationships/hyperlink" Target="http://www3.mte.gov.br/sistemas/mediador/Resumo/ResumoVisualizar?NrSolicitacao=MR016291/2022" TargetMode="External" Id="rId243"/><Relationship Type="http://schemas.openxmlformats.org/officeDocument/2006/relationships/hyperlink" Target="http://www3.mte.gov.br/sistemas/mediador/Resumo/ResumoVisualizar?NrSolicitacao=MR009958/2023" TargetMode="External" Id="rId244"/><Relationship Type="http://schemas.openxmlformats.org/officeDocument/2006/relationships/hyperlink" Target="http://www3.mte.gov.br/sistemas/mediador/Resumo/ResumoVisualizar?NrSolicitacao=MR015305/2023" TargetMode="External" Id="rId245"/><Relationship Type="http://schemas.openxmlformats.org/officeDocument/2006/relationships/hyperlink" Target="http://www3.mte.gov.br/sistemas/mediador/Resumo/ResumoVisualizar?NrSolicitacao=MR015482/2023" TargetMode="External" Id="rId246"/><Relationship Type="http://schemas.openxmlformats.org/officeDocument/2006/relationships/hyperlink" Target="http://www3.mte.gov.br/sistemas/mediador/Resumo/ResumoVisualizar?NrSolicitacao=MR006320/2023" TargetMode="External" Id="rId247"/><Relationship Type="http://schemas.openxmlformats.org/officeDocument/2006/relationships/hyperlink" Target="http://www3.mte.gov.br/sistemas/mediador/Resumo/ResumoVisualizar?NrSolicitacao=MR010010/2023" TargetMode="External" Id="rId248"/><Relationship Type="http://schemas.openxmlformats.org/officeDocument/2006/relationships/hyperlink" Target="http://www3.mte.gov.br/sistemas/mediador/Resumo/ResumoVisualizar?NrSolicitacao=MR013495/2023" TargetMode="External" Id="rId249"/><Relationship Type="http://schemas.openxmlformats.org/officeDocument/2006/relationships/hyperlink" Target="http://www3.mte.gov.br/sistemas/mediador/Resumo/ResumoVisualizar?NrSolicitacao=MR013502/2023" TargetMode="External" Id="rId250"/><Relationship Type="http://schemas.openxmlformats.org/officeDocument/2006/relationships/hyperlink" Target="http://www3.mte.gov.br/sistemas/mediador/Resumo/ResumoVisualizar?NrSolicitacao=MR003400/2023" TargetMode="External" Id="rId251"/><Relationship Type="http://schemas.openxmlformats.org/officeDocument/2006/relationships/hyperlink" Target="http://www3.mte.gov.br/sistemas/mediador/Resumo/ResumoVisualizar?NrSolicitacao=MR012784/2023" TargetMode="External" Id="rId252"/><Relationship Type="http://schemas.openxmlformats.org/officeDocument/2006/relationships/hyperlink" Target="http://www3.mte.gov.br/sistemas/mediador/Resumo/ResumoVisualizar?NrSolicitacao=MR015326/2023" TargetMode="External" Id="rId253"/><Relationship Type="http://schemas.openxmlformats.org/officeDocument/2006/relationships/hyperlink" Target="http://www3.mte.gov.br/sistemas/mediador/Resumo/ResumoVisualizar?NrSolicitacao=MR005923/2023" TargetMode="External" Id="rId254"/><Relationship Type="http://schemas.openxmlformats.org/officeDocument/2006/relationships/hyperlink" Target="http://www3.mte.gov.br/sistemas/mediador/Resumo/ResumoVisualizar?NrSolicitacao=MR005923/2023" TargetMode="External" Id="rId255"/><Relationship Type="http://schemas.openxmlformats.org/officeDocument/2006/relationships/hyperlink" Target="http://www3.mte.gov.br/sistemas/mediador/Resumo/ResumoVisualizar?NrSolicitacao=MR014723/2023" TargetMode="External" Id="rId256"/><Relationship Type="http://schemas.openxmlformats.org/officeDocument/2006/relationships/hyperlink" Target="http://www3.mte.gov.br/sistemas/mediador/Resumo/ResumoVisualizar?NrSolicitacao=MR014723/2023" TargetMode="External" Id="rId257"/><Relationship Type="http://schemas.openxmlformats.org/officeDocument/2006/relationships/hyperlink" Target="http://www3.mte.gov.br/sistemas/mediador/Resumo/ResumoVisualizar?NrSolicitacao=MR014723/2023" TargetMode="External" Id="rId258"/><Relationship Type="http://schemas.openxmlformats.org/officeDocument/2006/relationships/hyperlink" Target="http://www3.mte.gov.br/sistemas/mediador/Resumo/ResumoVisualizar?NrSolicitacao=MR014723/2023" TargetMode="External" Id="rId259"/><Relationship Type="http://schemas.openxmlformats.org/officeDocument/2006/relationships/hyperlink" Target="http://www3.mte.gov.br/sistemas/mediador/Resumo/ResumoVisualizar?NrSolicitacao=MR014723/2023" TargetMode="External" Id="rId260"/><Relationship Type="http://schemas.openxmlformats.org/officeDocument/2006/relationships/hyperlink" Target="http://www3.mte.gov.br/sistemas/mediador/Resumo/ResumoVisualizar?NrSolicitacao=MR014723/2023" TargetMode="External" Id="rId261"/><Relationship Type="http://schemas.openxmlformats.org/officeDocument/2006/relationships/hyperlink" Target="http://www3.mte.gov.br/sistemas/mediador/Resumo/ResumoVisualizar?NrSolicitacao=MR015688/2023" TargetMode="External" Id="rId262"/><Relationship Type="http://schemas.openxmlformats.org/officeDocument/2006/relationships/hyperlink" Target="http://www3.mte.gov.br/sistemas/mediador/Resumo/ResumoVisualizar?NrSolicitacao=MR015688/2023" TargetMode="External" Id="rId263"/><Relationship Type="http://schemas.openxmlformats.org/officeDocument/2006/relationships/hyperlink" Target="http://www3.mte.gov.br/sistemas/mediador/Resumo/ResumoVisualizar?NrSolicitacao=MR015688/2023" TargetMode="External" Id="rId264"/><Relationship Type="http://schemas.openxmlformats.org/officeDocument/2006/relationships/hyperlink" Target="http://www3.mte.gov.br/sistemas/mediador/Resumo/ResumoVisualizar?NrSolicitacao=MR015688/2023" TargetMode="External" Id="rId265"/><Relationship Type="http://schemas.openxmlformats.org/officeDocument/2006/relationships/hyperlink" Target="http://www3.mte.gov.br/sistemas/mediador/Resumo/ResumoVisualizar?NrSolicitacao=MR015688/2023" TargetMode="External" Id="rId266"/><Relationship Type="http://schemas.openxmlformats.org/officeDocument/2006/relationships/hyperlink" Target="http://www3.mte.gov.br/sistemas/mediador/Resumo/ResumoVisualizar?NrSolicitacao=MR015688/2023" TargetMode="External" Id="rId267"/><Relationship Type="http://schemas.openxmlformats.org/officeDocument/2006/relationships/hyperlink" Target="http://www3.mte.gov.br/sistemas/mediador/Resumo/ResumoVisualizar?NrSolicitacao=MR015688/2023" TargetMode="External" Id="rId268"/><Relationship Type="http://schemas.openxmlformats.org/officeDocument/2006/relationships/hyperlink" Target="http://www3.mte.gov.br/sistemas/mediador/Resumo/ResumoVisualizar?NrSolicitacao=MR015688/2023" TargetMode="External" Id="rId269"/><Relationship Type="http://schemas.openxmlformats.org/officeDocument/2006/relationships/hyperlink" Target="http://www3.mte.gov.br/sistemas/mediador/Resumo/ResumoVisualizar?NrSolicitacao=MR015688/2023" TargetMode="External" Id="rId270"/><Relationship Type="http://schemas.openxmlformats.org/officeDocument/2006/relationships/hyperlink" Target="http://www3.mte.gov.br/sistemas/mediador/Resumo/ResumoVisualizar?NrSolicitacao=MR000619/2023" TargetMode="External" Id="rId271"/><Relationship Type="http://schemas.openxmlformats.org/officeDocument/2006/relationships/hyperlink" Target="http://www3.mte.gov.br/sistemas/mediador/Resumo/ResumoVisualizar?NrSolicitacao=MR065498/2022" TargetMode="External" Id="rId272"/><Relationship Type="http://schemas.openxmlformats.org/officeDocument/2006/relationships/hyperlink" Target="http://www3.mte.gov.br/sistemas/mediador/Resumo/ResumoVisualizar?NrSolicitacao=MR017177/2023" TargetMode="External" Id="rId273"/><Relationship Type="http://schemas.openxmlformats.org/officeDocument/2006/relationships/hyperlink" Target="http://www3.mte.gov.br/sistemas/mediador/Resumo/ResumoVisualizar?NrSolicitacao=MR014006/2023" TargetMode="External" Id="rId274"/><Relationship Type="http://schemas.openxmlformats.org/officeDocument/2006/relationships/hyperlink" Target="http://www3.mte.gov.br/sistemas/mediador/Resumo/ResumoVisualizar?NrSolicitacao=MR012244/2023" TargetMode="External" Id="rId275"/><Relationship Type="http://schemas.openxmlformats.org/officeDocument/2006/relationships/hyperlink" Target="http://www3.mte.gov.br/sistemas/mediador/Resumo/ResumoVisualizar?NrSolicitacao=MR012247/2023" TargetMode="External" Id="rId276"/><Relationship Type="http://schemas.openxmlformats.org/officeDocument/2006/relationships/hyperlink" Target="http://www3.mte.gov.br/sistemas/mediador/Resumo/ResumoVisualizar?NrSolicitacao=MR059246/2022" TargetMode="External" Id="rId277"/><Relationship Type="http://schemas.openxmlformats.org/officeDocument/2006/relationships/hyperlink" Target="http://www3.mte.gov.br/sistemas/mediador/Resumo/ResumoVisualizar?NrSolicitacao=MR060672/2022" TargetMode="External" Id="rId278"/><Relationship Type="http://schemas.openxmlformats.org/officeDocument/2006/relationships/hyperlink" Target="http://www3.mte.gov.br/sistemas/mediador/Resumo/ResumoVisualizar?NrSolicitacao=MR063250/2022" TargetMode="External" Id="rId279"/><Relationship Type="http://schemas.openxmlformats.org/officeDocument/2006/relationships/hyperlink" Target="http://www3.mte.gov.br/sistemas/mediador/Resumo/ResumoVisualizar?NrSolicitacao=MR062918/2022" TargetMode="External" Id="rId280"/><Relationship Type="http://schemas.openxmlformats.org/officeDocument/2006/relationships/hyperlink" Target="http://www3.mte.gov.br/sistemas/mediador/Resumo/ResumoVisualizar?NrSolicitacao=MR063898/2022" TargetMode="External" Id="rId281"/><Relationship Type="http://schemas.openxmlformats.org/officeDocument/2006/relationships/hyperlink" Target="http://www3.mte.gov.br/sistemas/mediador/Resumo/ResumoVisualizar?NrSolicitacao=MR063903/2022" TargetMode="External" Id="rId282"/><Relationship Type="http://schemas.openxmlformats.org/officeDocument/2006/relationships/hyperlink" Target="http://www3.mte.gov.br/sistemas/mediador/Resumo/ResumoVisualizar?NrSolicitacao=MR063161/2022" TargetMode="External" Id="rId283"/><Relationship Type="http://schemas.openxmlformats.org/officeDocument/2006/relationships/hyperlink" Target="http://www3.mte.gov.br/sistemas/mediador/Resumo/ResumoVisualizar?NrSolicitacao=MR062397/2022" TargetMode="External" Id="rId284"/><Relationship Type="http://schemas.openxmlformats.org/officeDocument/2006/relationships/hyperlink" Target="http://www3.mte.gov.br/sistemas/mediador/Resumo/ResumoVisualizar?NrSolicitacao=MR061923/2022" TargetMode="External" Id="rId285"/><Relationship Type="http://schemas.openxmlformats.org/officeDocument/2006/relationships/hyperlink" Target="http://www3.mte.gov.br/sistemas/mediador/Resumo/ResumoVisualizar?NrSolicitacao=MR064713/2022" TargetMode="External" Id="rId286"/><Relationship Type="http://schemas.openxmlformats.org/officeDocument/2006/relationships/hyperlink" Target="http://www3.mte.gov.br/sistemas/mediador/Resumo/ResumoVisualizar?NrSolicitacao=MR064790/2022" TargetMode="External" Id="rId287"/><Relationship Type="http://schemas.openxmlformats.org/officeDocument/2006/relationships/hyperlink" Target="http://www3.mte.gov.br/sistemas/mediador/Resumo/ResumoVisualizar?NrSolicitacao=MR064125/2022" TargetMode="External" Id="rId288"/><Relationship Type="http://schemas.openxmlformats.org/officeDocument/2006/relationships/hyperlink" Target="http://www3.mte.gov.br/sistemas/mediador/Resumo/ResumoVisualizar?NrSolicitacao=MR063267/2022" TargetMode="External" Id="rId289"/><Relationship Type="http://schemas.openxmlformats.org/officeDocument/2006/relationships/hyperlink" Target="http://www3.mte.gov.br/sistemas/mediador/Resumo/ResumoVisualizar?NrSolicitacao=MR064124/2022" TargetMode="External" Id="rId290"/><Relationship Type="http://schemas.openxmlformats.org/officeDocument/2006/relationships/hyperlink" Target="http://www3.mte.gov.br/sistemas/mediador/Resumo/ResumoVisualizar?NrSolicitacao=MR062369/2022" TargetMode="External" Id="rId291"/><Relationship Type="http://schemas.openxmlformats.org/officeDocument/2006/relationships/hyperlink" Target="http://www3.mte.gov.br/sistemas/mediador/Resumo/ResumoVisualizar?NrSolicitacao=MR062394/2022" TargetMode="External" Id="rId292"/><Relationship Type="http://schemas.openxmlformats.org/officeDocument/2006/relationships/hyperlink" Target="http://www3.mte.gov.br/sistemas/mediador/Resumo/ResumoVisualizar?NrSolicitacao=MR062636/2022" TargetMode="External" Id="rId293"/><Relationship Type="http://schemas.openxmlformats.org/officeDocument/2006/relationships/hyperlink" Target="http://www3.mte.gov.br/sistemas/mediador/Resumo/ResumoVisualizar?NrSolicitacao=MR066455/2022" TargetMode="External" Id="rId294"/><Relationship Type="http://schemas.openxmlformats.org/officeDocument/2006/relationships/hyperlink" Target="http://www3.mte.gov.br/sistemas/mediador/Resumo/ResumoVisualizar?NrSolicitacao=MR066913/2022" TargetMode="External" Id="rId295"/><Relationship Type="http://schemas.openxmlformats.org/officeDocument/2006/relationships/hyperlink" Target="http://www3.mte.gov.br/sistemas/mediador/Resumo/ResumoVisualizar?NrSolicitacao=MR066673/2022" TargetMode="External" Id="rId296"/><Relationship Type="http://schemas.openxmlformats.org/officeDocument/2006/relationships/hyperlink" Target="http://www3.mte.gov.br/sistemas/mediador/Resumo/ResumoVisualizar?NrSolicitacao=MR062954/2022" TargetMode="External" Id="rId297"/><Relationship Type="http://schemas.openxmlformats.org/officeDocument/2006/relationships/hyperlink" Target="http://www3.mte.gov.br/sistemas/mediador/Resumo/ResumoVisualizar?NrSolicitacao=MR065516/2022" TargetMode="External" Id="rId298"/><Relationship Type="http://schemas.openxmlformats.org/officeDocument/2006/relationships/hyperlink" Target="http://www3.mte.gov.br/sistemas/mediador/Resumo/ResumoVisualizar?NrSolicitacao=MR065994/2022" TargetMode="External" Id="rId299"/><Relationship Type="http://schemas.openxmlformats.org/officeDocument/2006/relationships/hyperlink" Target="http://www3.mte.gov.br/sistemas/mediador/Resumo/ResumoVisualizar?NrSolicitacao=MR066222/2022" TargetMode="External" Id="rId300"/><Relationship Type="http://schemas.openxmlformats.org/officeDocument/2006/relationships/hyperlink" Target="http://www3.mte.gov.br/sistemas/mediador/Resumo/ResumoVisualizar?NrSolicitacao=MR063280/2022" TargetMode="External" Id="rId301"/><Relationship Type="http://schemas.openxmlformats.org/officeDocument/2006/relationships/hyperlink" Target="http://www3.mte.gov.br/sistemas/mediador/Resumo/ResumoVisualizar?NrSolicitacao=MR059037/2021" TargetMode="External" Id="rId302"/><Relationship Type="http://schemas.openxmlformats.org/officeDocument/2006/relationships/hyperlink" Target="http://www3.mte.gov.br/sistemas/mediador/Resumo/ResumoVisualizar?NrSolicitacao=MR066615/2022" TargetMode="External" Id="rId303"/><Relationship Type="http://schemas.openxmlformats.org/officeDocument/2006/relationships/hyperlink" Target="http://www3.mte.gov.br/sistemas/mediador/Resumo/ResumoVisualizar?NrSolicitacao=MR018101/2023" TargetMode="External" Id="rId304"/><Relationship Type="http://schemas.openxmlformats.org/officeDocument/2006/relationships/hyperlink" Target="http://www3.mte.gov.br/sistemas/mediador/Resumo/ResumoVisualizar?NrSolicitacao=MR018101/2023" TargetMode="External" Id="rId305"/><Relationship Type="http://schemas.openxmlformats.org/officeDocument/2006/relationships/hyperlink" Target="http://www3.mte.gov.br/sistemas/mediador/Resumo/ResumoVisualizar?NrSolicitacao=MR012259/2023" TargetMode="External" Id="rId306"/><Relationship Type="http://schemas.openxmlformats.org/officeDocument/2006/relationships/hyperlink" Target="http://www3.mte.gov.br/sistemas/mediador/Resumo/ResumoVisualizar?NrSolicitacao=MR012254/2023" TargetMode="External" Id="rId307"/><Relationship Type="http://schemas.openxmlformats.org/officeDocument/2006/relationships/hyperlink" Target="http://www3.mte.gov.br/sistemas/mediador/Resumo/ResumoVisualizar?NrSolicitacao=MR012250/2023" TargetMode="External" Id="rId308"/><Relationship Type="http://schemas.openxmlformats.org/officeDocument/2006/relationships/hyperlink" Target="http://www3.mte.gov.br/sistemas/mediador/Resumo/ResumoVisualizar?NrSolicitacao=MR012249/2023" TargetMode="External" Id="rId309"/><Relationship Type="http://schemas.openxmlformats.org/officeDocument/2006/relationships/hyperlink" Target="http://www3.mte.gov.br/sistemas/mediador/Resumo/ResumoVisualizar?NrSolicitacao=MR017803/2023" TargetMode="External" Id="rId310"/><Relationship Type="http://schemas.openxmlformats.org/officeDocument/2006/relationships/hyperlink" Target="http://www3.mte.gov.br/sistemas/mediador/Resumo/ResumoVisualizar?NrSolicitacao=MR017886/2023" TargetMode="External" Id="rId311"/><Relationship Type="http://schemas.openxmlformats.org/officeDocument/2006/relationships/hyperlink" Target="http://www3.mte.gov.br/sistemas/mediador/Resumo/ResumoVisualizar?NrSolicitacao=MR017886/2023" TargetMode="External" Id="rId312"/><Relationship Type="http://schemas.openxmlformats.org/officeDocument/2006/relationships/hyperlink" Target="http://www3.mte.gov.br/sistemas/mediador/Resumo/ResumoVisualizar?NrSolicitacao=MR017886/2023" TargetMode="External" Id="rId313"/><Relationship Type="http://schemas.openxmlformats.org/officeDocument/2006/relationships/hyperlink" Target="http://www3.mte.gov.br/sistemas/mediador/Resumo/ResumoVisualizar?NrSolicitacao=MR017886/2023" TargetMode="External" Id="rId314"/><Relationship Type="http://schemas.openxmlformats.org/officeDocument/2006/relationships/hyperlink" Target="http://www3.mte.gov.br/sistemas/mediador/Resumo/ResumoVisualizar?NrSolicitacao=MR017886/2023" TargetMode="External" Id="rId315"/><Relationship Type="http://schemas.openxmlformats.org/officeDocument/2006/relationships/hyperlink" Target="http://www3.mte.gov.br/sistemas/mediador/Resumo/ResumoVisualizar?NrSolicitacao=MR017886/2023" TargetMode="External" Id="rId316"/><Relationship Type="http://schemas.openxmlformats.org/officeDocument/2006/relationships/hyperlink" Target="http://www3.mte.gov.br/sistemas/mediador/Resumo/ResumoVisualizar?NrSolicitacao=MR067410/2022" TargetMode="External" Id="rId317"/><Relationship Type="http://schemas.openxmlformats.org/officeDocument/2006/relationships/hyperlink" Target="http://www3.mte.gov.br/sistemas/mediador/Resumo/ResumoVisualizar?NrSolicitacao=MR017867/2023" TargetMode="External" Id="rId318"/><Relationship Type="http://schemas.openxmlformats.org/officeDocument/2006/relationships/hyperlink" Target="http://www3.mte.gov.br/sistemas/mediador/Resumo/ResumoVisualizar?NrSolicitacao=MR017867/2023" TargetMode="External" Id="rId319"/><Relationship Type="http://schemas.openxmlformats.org/officeDocument/2006/relationships/hyperlink" Target="http://www3.mte.gov.br/sistemas/mediador/Resumo/ResumoVisualizar?NrSolicitacao=MR008396/2023" TargetMode="External" Id="rId320"/><Relationship Type="http://schemas.openxmlformats.org/officeDocument/2006/relationships/hyperlink" Target="http://www3.mte.gov.br/sistemas/mediador/Resumo/ResumoVisualizar?NrSolicitacao=MR018405/2023" TargetMode="External" Id="rId321"/><Relationship Type="http://schemas.openxmlformats.org/officeDocument/2006/relationships/hyperlink" Target="http://www3.mte.gov.br/sistemas/mediador/Resumo/ResumoVisualizar?NrSolicitacao=MR008398/2023" TargetMode="External" Id="rId322"/><Relationship Type="http://schemas.openxmlformats.org/officeDocument/2006/relationships/hyperlink" Target="http://www3.mte.gov.br/sistemas/mediador/Resumo/ResumoVisualizar?NrSolicitacao=MR019263/2023" TargetMode="External" Id="rId323"/><Relationship Type="http://schemas.openxmlformats.org/officeDocument/2006/relationships/hyperlink" Target="http://www3.mte.gov.br/sistemas/mediador/Resumo/ResumoVisualizar?NrSolicitacao=MR008389/2023" TargetMode="External" Id="rId324"/><Relationship Type="http://schemas.openxmlformats.org/officeDocument/2006/relationships/hyperlink" Target="http://www3.mte.gov.br/sistemas/mediador/Resumo/ResumoVisualizar?NrSolicitacao=MR018421/2023" TargetMode="External" Id="rId325"/><Relationship Type="http://schemas.openxmlformats.org/officeDocument/2006/relationships/hyperlink" Target="http://www3.mte.gov.br/sistemas/mediador/Resumo/ResumoVisualizar?NrSolicitacao=MR018414/2023" TargetMode="External" Id="rId326"/><Relationship Type="http://schemas.openxmlformats.org/officeDocument/2006/relationships/hyperlink" Target="http://www3.mte.gov.br/sistemas/mediador/Resumo/ResumoVisualizar?NrSolicitacao=MR018425/2023" TargetMode="External" Id="rId327"/><Relationship Type="http://schemas.openxmlformats.org/officeDocument/2006/relationships/hyperlink" Target="http://www3.mte.gov.br/sistemas/mediador/Resumo/ResumoVisualizar?NrSolicitacao=MR016780/2023" TargetMode="External" Id="rId328"/><Relationship Type="http://schemas.openxmlformats.org/officeDocument/2006/relationships/hyperlink" Target="http://www3.mte.gov.br/sistemas/mediador/Resumo/ResumoVisualizar?NrSolicitacao=MR016780/2023" TargetMode="External" Id="rId329"/><Relationship Type="http://schemas.openxmlformats.org/officeDocument/2006/relationships/hyperlink" Target="http://www3.mte.gov.br/sistemas/mediador/Resumo/ResumoVisualizar?NrSolicitacao=MR016780/2023" TargetMode="External" Id="rId330"/><Relationship Type="http://schemas.openxmlformats.org/officeDocument/2006/relationships/hyperlink" Target="http://www3.mte.gov.br/sistemas/mediador/Resumo/ResumoVisualizar?NrSolicitacao=MR016780/2023" TargetMode="External" Id="rId331"/><Relationship Type="http://schemas.openxmlformats.org/officeDocument/2006/relationships/hyperlink" Target="http://www3.mte.gov.br/sistemas/mediador/Resumo/ResumoVisualizar?NrSolicitacao=MR016780/2023" TargetMode="External" Id="rId332"/><Relationship Type="http://schemas.openxmlformats.org/officeDocument/2006/relationships/hyperlink" Target="http://www3.mte.gov.br/sistemas/mediador/Resumo/ResumoVisualizar?NrSolicitacao=MR016780/2023" TargetMode="External" Id="rId333"/><Relationship Type="http://schemas.openxmlformats.org/officeDocument/2006/relationships/hyperlink" Target="http://www3.mte.gov.br/sistemas/mediador/Resumo/ResumoVisualizar?NrSolicitacao=MR017810/2023" TargetMode="External" Id="rId334"/><Relationship Type="http://schemas.openxmlformats.org/officeDocument/2006/relationships/hyperlink" Target="http://www3.mte.gov.br/sistemas/mediador/Resumo/ResumoVisualizar?NrSolicitacao=MR016549/2023" TargetMode="External" Id="rId335"/><Relationship Type="http://schemas.openxmlformats.org/officeDocument/2006/relationships/hyperlink" Target="http://www3.mte.gov.br/sistemas/mediador/Resumo/ResumoVisualizar?NrSolicitacao=MR020345/2023" TargetMode="External" Id="rId336"/><Relationship Type="http://schemas.openxmlformats.org/officeDocument/2006/relationships/hyperlink" Target="http://www3.mte.gov.br/sistemas/mediador/Resumo/ResumoVisualizar?NrSolicitacao=MR020569/2023" TargetMode="External" Id="rId337"/><Relationship Type="http://schemas.openxmlformats.org/officeDocument/2006/relationships/hyperlink" Target="http://www3.mte.gov.br/sistemas/mediador/Resumo/ResumoVisualizar?NrSolicitacao=MR014830/2023" TargetMode="External" Id="rId338"/><Relationship Type="http://schemas.openxmlformats.org/officeDocument/2006/relationships/hyperlink" Target="http://www3.mte.gov.br/sistemas/mediador/Resumo/ResumoVisualizar?NrSolicitacao=MR014830/2023" TargetMode="External" Id="rId339"/><Relationship Type="http://schemas.openxmlformats.org/officeDocument/2006/relationships/hyperlink" Target="http://www3.mte.gov.br/sistemas/mediador/Resumo/ResumoVisualizar?NrSolicitacao=MR014830/2023" TargetMode="External" Id="rId340"/><Relationship Type="http://schemas.openxmlformats.org/officeDocument/2006/relationships/hyperlink" Target="http://www3.mte.gov.br/sistemas/mediador/Resumo/ResumoVisualizar?NrSolicitacao=MR006589/2023" TargetMode="External" Id="rId341"/><Relationship Type="http://schemas.openxmlformats.org/officeDocument/2006/relationships/hyperlink" Target="http://www3.mte.gov.br/sistemas/mediador/Resumo/ResumoVisualizar?NrSolicitacao=MR020597/2023" TargetMode="External" Id="rId342"/><Relationship Type="http://schemas.openxmlformats.org/officeDocument/2006/relationships/hyperlink" Target="http://www3.mte.gov.br/sistemas/mediador/Resumo/ResumoVisualizar?NrSolicitacao=MR019112/2023" TargetMode="External" Id="rId343"/><Relationship Type="http://schemas.openxmlformats.org/officeDocument/2006/relationships/hyperlink" Target="http://www3.mte.gov.br/sistemas/mediador/Resumo/ResumoVisualizar?NrSolicitacao=MR005947/2023" TargetMode="External" Id="rId344"/><Relationship Type="http://schemas.openxmlformats.org/officeDocument/2006/relationships/hyperlink" Target="http://www3.mte.gov.br/sistemas/mediador/Resumo/ResumoVisualizar?NrSolicitacao=MR019016/2023" TargetMode="External" Id="rId345"/><Relationship Type="http://schemas.openxmlformats.org/officeDocument/2006/relationships/hyperlink" Target="http://www3.mte.gov.br/sistemas/mediador/Resumo/ResumoVisualizar?NrSolicitacao=MR020393/2023" TargetMode="External" Id="rId346"/><Relationship Type="http://schemas.openxmlformats.org/officeDocument/2006/relationships/hyperlink" Target="http://www3.mte.gov.br/sistemas/mediador/Resumo/ResumoVisualizar?NrSolicitacao=MR012646/2023" TargetMode="External" Id="rId347"/><Relationship Type="http://schemas.openxmlformats.org/officeDocument/2006/relationships/hyperlink" Target="http://www3.mte.gov.br/sistemas/mediador/Resumo/ResumoVisualizar?NrSolicitacao=MR012721/2023" TargetMode="External" Id="rId348"/><Relationship Type="http://schemas.openxmlformats.org/officeDocument/2006/relationships/hyperlink" Target="http://www3.mte.gov.br/sistemas/mediador/Resumo/ResumoVisualizar?NrSolicitacao=MR006767/2023" TargetMode="External" Id="rId349"/><Relationship Type="http://schemas.openxmlformats.org/officeDocument/2006/relationships/hyperlink" Target="http://www3.mte.gov.br/sistemas/mediador/Resumo/ResumoVisualizar?NrSolicitacao=MR006142/2023" TargetMode="External" Id="rId350"/><Relationship Type="http://schemas.openxmlformats.org/officeDocument/2006/relationships/hyperlink" Target="http://www3.mte.gov.br/sistemas/mediador/Resumo/ResumoVisualizar?NrSolicitacao=MR014106/2023" TargetMode="External" Id="rId351"/><Relationship Type="http://schemas.openxmlformats.org/officeDocument/2006/relationships/hyperlink" Target="http://www3.mte.gov.br/sistemas/mediador/Resumo/ResumoVisualizar?NrSolicitacao=MR021851/2023" TargetMode="External" Id="rId352"/><Relationship Type="http://schemas.openxmlformats.org/officeDocument/2006/relationships/hyperlink" Target="http://www3.mte.gov.br/sistemas/mediador/Resumo/ResumoVisualizar?NrSolicitacao=MR019790/2023" TargetMode="External" Id="rId353"/><Relationship Type="http://schemas.openxmlformats.org/officeDocument/2006/relationships/hyperlink" Target="http://www3.mte.gov.br/sistemas/mediador/Resumo/ResumoVisualizar?NrSolicitacao=MR021881/2023" TargetMode="External" Id="rId354"/><Relationship Type="http://schemas.openxmlformats.org/officeDocument/2006/relationships/hyperlink" Target="http://www3.mte.gov.br/sistemas/mediador/Resumo/ResumoVisualizar?NrSolicitacao=MR021800/2023" TargetMode="External" Id="rId355"/><Relationship Type="http://schemas.openxmlformats.org/officeDocument/2006/relationships/hyperlink" Target="http://www3.mte.gov.br/sistemas/mediador/Resumo/ResumoVisualizar?NrSolicitacao=MR000576/2023" TargetMode="External" Id="rId356"/><Relationship Type="http://schemas.openxmlformats.org/officeDocument/2006/relationships/hyperlink" Target="http://www3.mte.gov.br/sistemas/mediador/Resumo/ResumoVisualizar?NrSolicitacao=MR000290/2023" TargetMode="External" Id="rId357"/><Relationship Type="http://schemas.openxmlformats.org/officeDocument/2006/relationships/hyperlink" Target="http://www3.mte.gov.br/sistemas/mediador/Resumo/ResumoVisualizar?NrSolicitacao=MR000290/2023" TargetMode="External" Id="rId358"/><Relationship Type="http://schemas.openxmlformats.org/officeDocument/2006/relationships/hyperlink" Target="http://www3.mte.gov.br/sistemas/mediador/Resumo/ResumoVisualizar?NrSolicitacao=MR000290/2023" TargetMode="External" Id="rId359"/><Relationship Type="http://schemas.openxmlformats.org/officeDocument/2006/relationships/hyperlink" Target="http://www3.mte.gov.br/sistemas/mediador/Resumo/ResumoVisualizar?NrSolicitacao=MR000290/2023" TargetMode="External" Id="rId360"/><Relationship Type="http://schemas.openxmlformats.org/officeDocument/2006/relationships/hyperlink" Target="http://www3.mte.gov.br/sistemas/mediador/Resumo/ResumoVisualizar?NrSolicitacao=MR000290/2023" TargetMode="External" Id="rId361"/><Relationship Type="http://schemas.openxmlformats.org/officeDocument/2006/relationships/hyperlink" Target="http://www3.mte.gov.br/sistemas/mediador/Resumo/ResumoVisualizar?NrSolicitacao=MR000290/2023" TargetMode="External" Id="rId362"/><Relationship Type="http://schemas.openxmlformats.org/officeDocument/2006/relationships/hyperlink" Target="http://www3.mte.gov.br/sistemas/mediador/Resumo/ResumoVisualizar?NrSolicitacao=MR000290/2023" TargetMode="External" Id="rId363"/><Relationship Type="http://schemas.openxmlformats.org/officeDocument/2006/relationships/hyperlink" Target="http://www3.mte.gov.br/sistemas/mediador/Resumo/ResumoVisualizar?NrSolicitacao=MR000290/2023" TargetMode="External" Id="rId364"/><Relationship Type="http://schemas.openxmlformats.org/officeDocument/2006/relationships/hyperlink" Target="http://www3.mte.gov.br/sistemas/mediador/Resumo/ResumoVisualizar?NrSolicitacao=MR000290/2023" TargetMode="External" Id="rId365"/><Relationship Type="http://schemas.openxmlformats.org/officeDocument/2006/relationships/hyperlink" Target="http://www3.mte.gov.br/sistemas/mediador/Resumo/ResumoVisualizar?NrSolicitacao=MR000290/2023" TargetMode="External" Id="rId366"/><Relationship Type="http://schemas.openxmlformats.org/officeDocument/2006/relationships/hyperlink" Target="http://www3.mte.gov.br/sistemas/mediador/Resumo/ResumoVisualizar?NrSolicitacao=MR000290/2023" TargetMode="External" Id="rId367"/><Relationship Type="http://schemas.openxmlformats.org/officeDocument/2006/relationships/hyperlink" Target="http://www3.mte.gov.br/sistemas/mediador/Resumo/ResumoVisualizar?NrSolicitacao=MR000290/2023" TargetMode="External" Id="rId368"/><Relationship Type="http://schemas.openxmlformats.org/officeDocument/2006/relationships/hyperlink" Target="http://www3.mte.gov.br/sistemas/mediador/Resumo/ResumoVisualizar?NrSolicitacao=MR018438/2023" TargetMode="External" Id="rId369"/><Relationship Type="http://schemas.openxmlformats.org/officeDocument/2006/relationships/hyperlink" Target="http://www3.mte.gov.br/sistemas/mediador/Resumo/ResumoVisualizar?NrSolicitacao=MR020423/2023" TargetMode="External" Id="rId370"/><Relationship Type="http://schemas.openxmlformats.org/officeDocument/2006/relationships/hyperlink" Target="http://www3.mte.gov.br/sistemas/mediador/Resumo/ResumoVisualizar?NrSolicitacao=MR020427/2023" TargetMode="External" Id="rId371"/><Relationship Type="http://schemas.openxmlformats.org/officeDocument/2006/relationships/hyperlink" Target="http://www3.mte.gov.br/sistemas/mediador/Resumo/ResumoVisualizar?NrSolicitacao=MR007981/2023" TargetMode="External" Id="rId372"/><Relationship Type="http://schemas.openxmlformats.org/officeDocument/2006/relationships/hyperlink" Target="http://www3.mte.gov.br/sistemas/mediador/Resumo/ResumoVisualizar?NrSolicitacao=MR018956/2023" TargetMode="External" Id="rId373"/><Relationship Type="http://schemas.openxmlformats.org/officeDocument/2006/relationships/hyperlink" Target="http://www3.mte.gov.br/sistemas/mediador/Resumo/ResumoVisualizar?NrSolicitacao=MR021499/2023" TargetMode="External" Id="rId374"/><Relationship Type="http://schemas.openxmlformats.org/officeDocument/2006/relationships/hyperlink" Target="http://www3.mte.gov.br/sistemas/mediador/Resumo/ResumoVisualizar?NrSolicitacao=MR020918/2023" TargetMode="External" Id="rId375"/><Relationship Type="http://schemas.openxmlformats.org/officeDocument/2006/relationships/hyperlink" Target="http://www3.mte.gov.br/sistemas/mediador/Resumo/ResumoVisualizar?NrSolicitacao=MR002902/2023" TargetMode="External" Id="rId376"/><Relationship Type="http://schemas.openxmlformats.org/officeDocument/2006/relationships/hyperlink" Target="http://www3.mte.gov.br/sistemas/mediador/Resumo/ResumoVisualizar?NrSolicitacao=MR023082/2023" TargetMode="External" Id="rId377"/><Relationship Type="http://schemas.openxmlformats.org/officeDocument/2006/relationships/hyperlink" Target="http://www3.mte.gov.br/sistemas/mediador/Resumo/ResumoVisualizar?NrSolicitacao=MR023028/2023" TargetMode="External" Id="rId378"/><Relationship Type="http://schemas.openxmlformats.org/officeDocument/2006/relationships/hyperlink" Target="http://www3.mte.gov.br/sistemas/mediador/Resumo/ResumoVisualizar?NrSolicitacao=MR022639/2023" TargetMode="External" Id="rId379"/><Relationship Type="http://schemas.openxmlformats.org/officeDocument/2006/relationships/hyperlink" Target="http://www3.mte.gov.br/sistemas/mediador/Resumo/ResumoVisualizar?NrSolicitacao=MR022917/2023" TargetMode="External" Id="rId380"/><Relationship Type="http://schemas.openxmlformats.org/officeDocument/2006/relationships/hyperlink" Target="http://www3.mte.gov.br/sistemas/mediador/Resumo/ResumoVisualizar?NrSolicitacao=MR002895/2023" TargetMode="External" Id="rId381"/><Relationship Type="http://schemas.openxmlformats.org/officeDocument/2006/relationships/hyperlink" Target="http://www3.mte.gov.br/sistemas/mediador/Resumo/ResumoVisualizar?NrSolicitacao=MR023680/2023" TargetMode="External" Id="rId382"/><Relationship Type="http://schemas.openxmlformats.org/officeDocument/2006/relationships/hyperlink" Target="http://www3.mte.gov.br/sistemas/mediador/Resumo/ResumoVisualizar?NrSolicitacao=MR023680/2023" TargetMode="External" Id="rId383"/><Relationship Type="http://schemas.openxmlformats.org/officeDocument/2006/relationships/hyperlink" Target="http://www3.mte.gov.br/sistemas/mediador/Resumo/ResumoVisualizar?NrSolicitacao=MR023680/2023" TargetMode="External" Id="rId384"/><Relationship Type="http://schemas.openxmlformats.org/officeDocument/2006/relationships/hyperlink" Target="http://www3.mte.gov.br/sistemas/mediador/Resumo/ResumoVisualizar?NrSolicitacao=MR023680/2023" TargetMode="External" Id="rId385"/><Relationship Type="http://schemas.openxmlformats.org/officeDocument/2006/relationships/hyperlink" Target="http://www3.mte.gov.br/sistemas/mediador/Resumo/ResumoVisualizar?NrSolicitacao=MR023680/2023" TargetMode="External" Id="rId386"/><Relationship Type="http://schemas.openxmlformats.org/officeDocument/2006/relationships/hyperlink" Target="http://www3.mte.gov.br/sistemas/mediador/Resumo/ResumoVisualizar?NrSolicitacao=MR023680/2023" TargetMode="External" Id="rId387"/><Relationship Type="http://schemas.openxmlformats.org/officeDocument/2006/relationships/hyperlink" Target="http://www3.mte.gov.br/sistemas/mediador/Resumo/ResumoVisualizar?NrSolicitacao=MR023680/2023" TargetMode="External" Id="rId388"/><Relationship Type="http://schemas.openxmlformats.org/officeDocument/2006/relationships/hyperlink" Target="http://www3.mte.gov.br/sistemas/mediador/Resumo/ResumoVisualizar?NrSolicitacao=MR023680/2023" TargetMode="External" Id="rId389"/><Relationship Type="http://schemas.openxmlformats.org/officeDocument/2006/relationships/hyperlink" Target="http://www3.mte.gov.br/sistemas/mediador/Resumo/ResumoVisualizar?NrSolicitacao=MR023680/2023" TargetMode="External" Id="rId390"/><Relationship Type="http://schemas.openxmlformats.org/officeDocument/2006/relationships/hyperlink" Target="http://www3.mte.gov.br/sistemas/mediador/Resumo/ResumoVisualizar?NrSolicitacao=MR023680/2023" TargetMode="External" Id="rId391"/><Relationship Type="http://schemas.openxmlformats.org/officeDocument/2006/relationships/hyperlink" Target="http://www3.mte.gov.br/sistemas/mediador/Resumo/ResumoVisualizar?NrSolicitacao=MR022755/2023" TargetMode="External" Id="rId392"/><Relationship Type="http://schemas.openxmlformats.org/officeDocument/2006/relationships/hyperlink" Target="http://www3.mte.gov.br/sistemas/mediador/Resumo/ResumoVisualizar?NrSolicitacao=MR022758/2023" TargetMode="External" Id="rId393"/><Relationship Type="http://schemas.openxmlformats.org/officeDocument/2006/relationships/hyperlink" Target="http://www3.mte.gov.br/sistemas/mediador/Resumo/ResumoVisualizar?NrSolicitacao=MR003369/2023" TargetMode="External" Id="rId394"/><Relationship Type="http://schemas.openxmlformats.org/officeDocument/2006/relationships/hyperlink" Target="http://www3.mte.gov.br/sistemas/mediador/Resumo/ResumoVisualizar?NrSolicitacao=MR003374/2023" TargetMode="External" Id="rId395"/><Relationship Type="http://schemas.openxmlformats.org/officeDocument/2006/relationships/hyperlink" Target="http://www3.mte.gov.br/sistemas/mediador/Resumo/ResumoVisualizar?NrSolicitacao=MR020676/2023" TargetMode="External" Id="rId396"/><Relationship Type="http://schemas.openxmlformats.org/officeDocument/2006/relationships/hyperlink" Target="http://www3.mte.gov.br/sistemas/mediador/Resumo/ResumoVisualizar?NrSolicitacao=MR020687/2023" TargetMode="External" Id="rId397"/><Relationship Type="http://schemas.openxmlformats.org/officeDocument/2006/relationships/hyperlink" Target="http://www3.mte.gov.br/sistemas/mediador/Resumo/ResumoVisualizar?NrSolicitacao=MR022743/2023" TargetMode="External" Id="rId398"/><Relationship Type="http://schemas.openxmlformats.org/officeDocument/2006/relationships/hyperlink" Target="http://www3.mte.gov.br/sistemas/mediador/Resumo/ResumoVisualizar?NrSolicitacao=MR022746/2023" TargetMode="External" Id="rId399"/><Relationship Type="http://schemas.openxmlformats.org/officeDocument/2006/relationships/hyperlink" Target="http://www3.mte.gov.br/sistemas/mediador/Resumo/ResumoVisualizar?NrSolicitacao=MR004507/2023" TargetMode="External" Id="rId400"/><Relationship Type="http://schemas.openxmlformats.org/officeDocument/2006/relationships/hyperlink" Target="http://www3.mte.gov.br/sistemas/mediador/Resumo/ResumoVisualizar?NrSolicitacao=MR022194/2023" TargetMode="External" Id="rId401"/><Relationship Type="http://schemas.openxmlformats.org/officeDocument/2006/relationships/hyperlink" Target="http://www3.mte.gov.br/sistemas/mediador/Resumo/ResumoVisualizar?NrSolicitacao=MR024482/2023" TargetMode="External" Id="rId402"/><Relationship Type="http://schemas.openxmlformats.org/officeDocument/2006/relationships/hyperlink" Target="http://www3.mte.gov.br/sistemas/mediador/Resumo/ResumoVisualizar?NrSolicitacao=MR022761/2023" TargetMode="External" Id="rId403"/><Relationship Type="http://schemas.openxmlformats.org/officeDocument/2006/relationships/hyperlink" Target="http://www3.mte.gov.br/sistemas/mediador/Resumo/ResumoVisualizar?NrSolicitacao=MR020698/2023" TargetMode="External" Id="rId404"/><Relationship Type="http://schemas.openxmlformats.org/officeDocument/2006/relationships/hyperlink" Target="http://www3.mte.gov.br/sistemas/mediador/Resumo/ResumoVisualizar?NrSolicitacao=MR022242/2023" TargetMode="External" Id="rId405"/><Relationship Type="http://schemas.openxmlformats.org/officeDocument/2006/relationships/hyperlink" Target="http://www3.mte.gov.br/sistemas/mediador/Resumo/ResumoVisualizar?NrSolicitacao=MR029616/2023" TargetMode="External" Id="rId406"/><Relationship Type="http://schemas.openxmlformats.org/officeDocument/2006/relationships/hyperlink" Target="http://www3.mte.gov.br/sistemas/mediador/Resumo/ResumoVisualizar?NrSolicitacao=MR010934/2023" TargetMode="External" Id="rId407"/><Relationship Type="http://schemas.openxmlformats.org/officeDocument/2006/relationships/hyperlink" Target="http://www3.mte.gov.br/sistemas/mediador/Resumo/ResumoVisualizar?NrSolicitacao=MR010934/2023" TargetMode="External" Id="rId408"/><Relationship Type="http://schemas.openxmlformats.org/officeDocument/2006/relationships/hyperlink" Target="http://www3.mte.gov.br/sistemas/mediador/Resumo/ResumoVisualizar?NrSolicitacao=MR010934/2023" TargetMode="External" Id="rId409"/><Relationship Type="http://schemas.openxmlformats.org/officeDocument/2006/relationships/hyperlink" Target="http://www3.mte.gov.br/sistemas/mediador/Resumo/ResumoVisualizar?NrSolicitacao=MR010934/2023" TargetMode="External" Id="rId410"/><Relationship Type="http://schemas.openxmlformats.org/officeDocument/2006/relationships/hyperlink" Target="http://www3.mte.gov.br/sistemas/mediador/Resumo/ResumoVisualizar?NrSolicitacao=MR010934/2023" TargetMode="External" Id="rId411"/><Relationship Type="http://schemas.openxmlformats.org/officeDocument/2006/relationships/hyperlink" Target="http://www3.mte.gov.br/sistemas/mediador/Resumo/ResumoVisualizar?NrSolicitacao=MR010934/2023" TargetMode="External" Id="rId412"/><Relationship Type="http://schemas.openxmlformats.org/officeDocument/2006/relationships/hyperlink" Target="http://www3.mte.gov.br/sistemas/mediador/Resumo/ResumoVisualizar?NrSolicitacao=MR022253/2023" TargetMode="External" Id="rId413"/><Relationship Type="http://schemas.openxmlformats.org/officeDocument/2006/relationships/hyperlink" Target="http://www3.mte.gov.br/sistemas/mediador/Resumo/ResumoVisualizar?NrSolicitacao=MR022253/2023" TargetMode="External" Id="rId414"/><Relationship Type="http://schemas.openxmlformats.org/officeDocument/2006/relationships/hyperlink" Target="http://www3.mte.gov.br/sistemas/mediador/Resumo/ResumoVisualizar?NrSolicitacao=MR031086/2023" TargetMode="External" Id="rId415"/><Relationship Type="http://schemas.openxmlformats.org/officeDocument/2006/relationships/hyperlink" Target="http://www3.mte.gov.br/sistemas/mediador/Resumo/ResumoVisualizar?NrSolicitacao=MR029863/2023" TargetMode="External" Id="rId416"/><Relationship Type="http://schemas.openxmlformats.org/officeDocument/2006/relationships/hyperlink" Target="http://www3.mte.gov.br/sistemas/mediador/Resumo/ResumoVisualizar?NrSolicitacao=MR029884/2023" TargetMode="External" Id="rId417"/><Relationship Type="http://schemas.openxmlformats.org/officeDocument/2006/relationships/hyperlink" Target="http://www3.mte.gov.br/sistemas/mediador/Resumo/ResumoVisualizar?NrSolicitacao=MR032336/2023" TargetMode="External" Id="rId418"/><Relationship Type="http://schemas.openxmlformats.org/officeDocument/2006/relationships/hyperlink" Target="http://www3.mte.gov.br/sistemas/mediador/Resumo/ResumoVisualizar?NrSolicitacao=MR022288/2023" TargetMode="External" Id="rId419"/><Relationship Type="http://schemas.openxmlformats.org/officeDocument/2006/relationships/hyperlink" Target="http://www3.mte.gov.br/sistemas/mediador/Resumo/ResumoVisualizar?NrSolicitacao=MR016279/2023" TargetMode="External" Id="rId420"/><Relationship Type="http://schemas.openxmlformats.org/officeDocument/2006/relationships/hyperlink" Target="http://www3.mte.gov.br/sistemas/mediador/Resumo/ResumoVisualizar?NrSolicitacao=MR016279/2023" TargetMode="External" Id="rId421"/><Relationship Type="http://schemas.openxmlformats.org/officeDocument/2006/relationships/hyperlink" Target="http://www3.mte.gov.br/sistemas/mediador/Resumo/ResumoVisualizar?NrSolicitacao=MR032543/2023" TargetMode="External" Id="rId42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Plan1">
    <tabColor theme="7" tint="0.3999755851924192"/>
    <outlinePr summaryBelow="1" summaryRight="1"/>
    <pageSetUpPr/>
  </sheetPr>
  <dimension ref="A1:E666"/>
  <sheetViews>
    <sheetView topLeftCell="A549" workbookViewId="0">
      <selection activeCell="C549" sqref="C549"/>
    </sheetView>
  </sheetViews>
  <sheetFormatPr baseColWidth="8" defaultRowHeight="14.4" outlineLevelCol="0"/>
  <cols>
    <col width="47.6640625" customWidth="1" style="32" min="1" max="1"/>
    <col width="19.44140625" customWidth="1" style="32" min="2" max="2"/>
    <col width="17.88671875" customWidth="1" style="32" min="3" max="3"/>
    <col width="23.109375" customWidth="1" style="32" min="4" max="4"/>
    <col width="20.109375" customWidth="1" style="32" min="5" max="5"/>
    <col width="19.6640625" customWidth="1" style="32" min="6" max="6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</row>
    <row r="2">
      <c r="A2" s="5" t="inlineStr">
        <is>
          <t>DIMED S/A - DISTRIBUIDORA DE MEDICAMENTOS</t>
        </is>
      </c>
      <c r="B2" s="6" t="n">
        <v>92665611000177</v>
      </c>
      <c r="C2" s="5" t="inlineStr">
        <is>
          <t>MR064631/2020</t>
        </is>
      </c>
      <c r="D2" s="5" t="inlineStr">
        <is>
          <t>Outros</t>
        </is>
      </c>
      <c r="E2" s="5" t="inlineStr">
        <is>
          <t>Lojista</t>
        </is>
      </c>
    </row>
    <row r="3">
      <c r="A3" s="5" t="inlineStr">
        <is>
          <t>COMPANHIA ZAFFARI COMERCIO E INDUSTRIA</t>
        </is>
      </c>
      <c r="B3" s="6" t="n">
        <v>93015006000113</v>
      </c>
      <c r="C3" s="5" t="inlineStr">
        <is>
          <t>MR065346/2020</t>
        </is>
      </c>
      <c r="D3" s="5" t="inlineStr">
        <is>
          <t>Domingos e feriados</t>
        </is>
      </c>
      <c r="E3" s="5" t="inlineStr">
        <is>
          <t>Lojista</t>
        </is>
      </c>
    </row>
    <row r="4">
      <c r="A4" s="5" t="inlineStr">
        <is>
          <t>CENTER SHOP COMERCIO DE ALIMENTOS LTDA</t>
        </is>
      </c>
      <c r="B4" s="6" t="n">
        <v>1618146000168</v>
      </c>
      <c r="C4" s="5" t="inlineStr">
        <is>
          <t>MR066713/2020</t>
        </is>
      </c>
      <c r="D4" s="5" t="inlineStr">
        <is>
          <t>Domingos e feriados</t>
        </is>
      </c>
      <c r="E4" s="5">
        <f>IF(D4="Lojista","Lojista","Mercado")</f>
        <v/>
      </c>
    </row>
    <row r="5">
      <c r="A5" s="5" t="inlineStr">
        <is>
          <t>GUARAPARI COMERCIO DE GENEROS ALIMENTICIOS LTDA</t>
        </is>
      </c>
      <c r="B5" s="6" t="n">
        <v>88910294000210</v>
      </c>
      <c r="C5" s="5" t="inlineStr">
        <is>
          <t>MR066378/2020</t>
        </is>
      </c>
      <c r="D5" s="5" t="inlineStr">
        <is>
          <t>Domingos e feriados</t>
        </is>
      </c>
      <c r="E5" s="5">
        <f>IF(D5="Lojista","Lojista","Mercado")</f>
        <v/>
      </c>
    </row>
    <row r="6">
      <c r="A6" s="5" t="inlineStr">
        <is>
          <t>ASUN COMERCIO DE GENEROS ALIMENTICIOS LTDA</t>
        </is>
      </c>
      <c r="B6" s="6" t="n">
        <v>92091891000157</v>
      </c>
      <c r="C6" s="5" t="inlineStr">
        <is>
          <t>MR065689/2020</t>
        </is>
      </c>
      <c r="D6" s="5" t="inlineStr">
        <is>
          <t>Domingos e feriados</t>
        </is>
      </c>
      <c r="E6" s="5" t="inlineStr">
        <is>
          <t>Mercado</t>
        </is>
      </c>
    </row>
    <row r="7">
      <c r="A7" s="5" t="inlineStr">
        <is>
          <t>COMERCIAL ZAFFARI LTDA</t>
        </is>
      </c>
      <c r="B7" s="6" t="n">
        <v>92016757000191</v>
      </c>
      <c r="C7" s="5" t="inlineStr">
        <is>
          <t>MR069961/2020</t>
        </is>
      </c>
      <c r="D7" s="5" t="inlineStr">
        <is>
          <t>Domingos e feriados</t>
        </is>
      </c>
      <c r="E7" s="5" t="inlineStr">
        <is>
          <t>Lojista</t>
        </is>
      </c>
    </row>
    <row r="8">
      <c r="A8" s="5" t="inlineStr">
        <is>
          <t>ELAIZE SILVA PEZZI &amp; CIA LTDA</t>
        </is>
      </c>
      <c r="B8" s="6" t="n">
        <v>2945891000184</v>
      </c>
      <c r="C8" s="5" t="inlineStr">
        <is>
          <t>MR067762/2020</t>
        </is>
      </c>
      <c r="D8" s="5" t="inlineStr">
        <is>
          <t>Domingos e feriados</t>
        </is>
      </c>
      <c r="E8" s="5" t="inlineStr">
        <is>
          <t>Lojista</t>
        </is>
      </c>
    </row>
    <row r="9">
      <c r="A9" s="5" t="inlineStr">
        <is>
          <t>MERCADO BERTOLETTI LTDA</t>
        </is>
      </c>
      <c r="B9" s="6" t="n">
        <v>4948015000137</v>
      </c>
      <c r="C9" s="5" t="inlineStr">
        <is>
          <t>MR068920/2020</t>
        </is>
      </c>
      <c r="D9" s="5" t="inlineStr">
        <is>
          <t>Domingos e feriados</t>
        </is>
      </c>
      <c r="E9" s="5" t="inlineStr">
        <is>
          <t>Mercado</t>
        </is>
      </c>
    </row>
    <row r="10">
      <c r="A10" s="5" t="inlineStr">
        <is>
          <t>ZANINI COMERCIO DE PRODUTOS ALIMENTICIOS LTDA</t>
        </is>
      </c>
      <c r="B10" s="6" t="n">
        <v>94568748000139</v>
      </c>
      <c r="C10" s="5" t="inlineStr">
        <is>
          <t>MR068190/2020</t>
        </is>
      </c>
      <c r="D10" s="5" t="inlineStr">
        <is>
          <t>Domingos e feriados</t>
        </is>
      </c>
      <c r="E10" s="5">
        <f>IF(D10="Lojista","Lojista","Mercado")</f>
        <v/>
      </c>
    </row>
    <row r="11">
      <c r="A11" s="5" t="inlineStr">
        <is>
          <t>MAX CENTER CENTRO DE COMPRAS LTDA</t>
        </is>
      </c>
      <c r="B11" s="6" t="n">
        <v>8769595000407</v>
      </c>
      <c r="C11" s="5" t="inlineStr">
        <is>
          <t>MR068504/2020</t>
        </is>
      </c>
      <c r="D11" s="5" t="inlineStr">
        <is>
          <t>Domingos e feriados</t>
        </is>
      </c>
      <c r="E11" s="5" t="inlineStr">
        <is>
          <t>Lojista</t>
        </is>
      </c>
    </row>
    <row r="12">
      <c r="A12" s="5" t="inlineStr">
        <is>
          <t>REGALARE COMERCIO LTDA e Outros</t>
        </is>
      </c>
      <c r="B12" s="6" t="n">
        <v>5730562000104</v>
      </c>
      <c r="C12" s="5" t="inlineStr">
        <is>
          <t>MR064999/2020</t>
        </is>
      </c>
      <c r="D12" s="5" t="inlineStr">
        <is>
          <t>Domingos e feriados</t>
        </is>
      </c>
      <c r="E12" s="5" t="inlineStr">
        <is>
          <t>Lojista</t>
        </is>
      </c>
    </row>
    <row r="13">
      <c r="A13" s="5" t="inlineStr">
        <is>
          <t>LVC TINTAS EIRELI</t>
        </is>
      </c>
      <c r="B13" s="6" t="n">
        <v>8673670000180</v>
      </c>
      <c r="C13" s="5" t="inlineStr">
        <is>
          <t>MR066502/2020</t>
        </is>
      </c>
      <c r="D13" s="5" t="inlineStr">
        <is>
          <t>Domingos e feriados</t>
        </is>
      </c>
      <c r="E13" s="5" t="inlineStr">
        <is>
          <t>Lojista</t>
        </is>
      </c>
    </row>
    <row r="14">
      <c r="A14" s="5" t="inlineStr">
        <is>
          <t>LBS COMERCIO DO VESTUARIO E ILUMINACAO LTDA</t>
        </is>
      </c>
      <c r="B14" s="6" t="n">
        <v>27803326000103</v>
      </c>
      <c r="C14" s="5" t="inlineStr">
        <is>
          <t>MR001126/2021</t>
        </is>
      </c>
      <c r="D14" s="5" t="inlineStr">
        <is>
          <t>Domingos e feriados</t>
        </is>
      </c>
      <c r="E14" s="5" t="inlineStr">
        <is>
          <t>Lojista</t>
        </is>
      </c>
    </row>
    <row r="15">
      <c r="A15" s="5" t="inlineStr">
        <is>
          <t>GRB - COMERCIO DO VESTUARIO EIRELI</t>
        </is>
      </c>
      <c r="B15" s="6" t="n">
        <v>8636645000127</v>
      </c>
      <c r="C15" s="5" t="inlineStr">
        <is>
          <t>MR001133/2021</t>
        </is>
      </c>
      <c r="D15" s="5" t="inlineStr">
        <is>
          <t>Domingos e feriados</t>
        </is>
      </c>
      <c r="E15" s="5" t="inlineStr">
        <is>
          <t>Lojista</t>
        </is>
      </c>
    </row>
    <row r="16">
      <c r="A16" s="5" t="inlineStr">
        <is>
          <t>ARTE BIJU COMERCIO DE BIJOUTERIAS LTDA</t>
        </is>
      </c>
      <c r="B16" s="6" t="n">
        <v>11009077000149</v>
      </c>
      <c r="C16" s="5" t="inlineStr">
        <is>
          <t>MR069236/2020</t>
        </is>
      </c>
      <c r="D16" s="5" t="inlineStr">
        <is>
          <t>Domingos e feriados</t>
        </is>
      </c>
      <c r="E16" s="5" t="inlineStr">
        <is>
          <t>Lojista</t>
        </is>
      </c>
    </row>
    <row r="17">
      <c r="A17" s="5" t="inlineStr">
        <is>
          <t>CIG COMERCIO DO VESTUARIO EIRELI</t>
        </is>
      </c>
      <c r="B17" s="6" t="n">
        <v>27861722000197</v>
      </c>
      <c r="C17" s="5" t="inlineStr">
        <is>
          <t>MR001121/2021</t>
        </is>
      </c>
      <c r="D17" s="5" t="inlineStr">
        <is>
          <t>Domingos e feriados</t>
        </is>
      </c>
      <c r="E17" s="5" t="inlineStr">
        <is>
          <t>Lojista</t>
        </is>
      </c>
    </row>
    <row r="18">
      <c r="A18" s="5" t="inlineStr">
        <is>
          <t>DWJ COMERCIO DE ARTIGOS ESPORTIVOS LTDA</t>
        </is>
      </c>
      <c r="B18" s="6" t="n">
        <v>21458780000279</v>
      </c>
      <c r="C18" s="5" t="inlineStr">
        <is>
          <t>MR001163/2021</t>
        </is>
      </c>
      <c r="D18" s="5" t="inlineStr">
        <is>
          <t>Domingos e feriados</t>
        </is>
      </c>
      <c r="E18" s="5" t="inlineStr">
        <is>
          <t>Lojista</t>
        </is>
      </c>
    </row>
    <row r="19">
      <c r="A19" s="5" t="inlineStr">
        <is>
          <t>LPR COMERCIO DO VESTUARIO LTDA</t>
        </is>
      </c>
      <c r="B19" s="6" t="n">
        <v>29084653000188</v>
      </c>
      <c r="C19" s="5" t="inlineStr">
        <is>
          <t>MR001150/2021</t>
        </is>
      </c>
      <c r="D19" s="5" t="inlineStr">
        <is>
          <t>Domingos e feriados</t>
        </is>
      </c>
      <c r="E19" s="5" t="inlineStr">
        <is>
          <t>Lojista</t>
        </is>
      </c>
    </row>
    <row r="20">
      <c r="A20" s="5" t="inlineStr">
        <is>
          <t>CACULA MATERIAIS PARA CONSTRUCOES LTDA</t>
        </is>
      </c>
      <c r="B20" s="6" t="n">
        <v>89323893000110</v>
      </c>
      <c r="C20" s="5" t="inlineStr">
        <is>
          <t>MR066567/2020</t>
        </is>
      </c>
      <c r="D20" s="5" t="inlineStr">
        <is>
          <t>Domingos e feriados</t>
        </is>
      </c>
      <c r="E20" s="5" t="inlineStr">
        <is>
          <t>Lojista</t>
        </is>
      </c>
    </row>
    <row r="21">
      <c r="A21" s="5" t="inlineStr">
        <is>
          <t>LINNA FESTAS COMERCIO DE ARTESANATOS LTDA e Outros</t>
        </is>
      </c>
      <c r="B21" s="6" t="n">
        <v>94568607000116</v>
      </c>
      <c r="C21" s="5" t="inlineStr">
        <is>
          <t>MR069224/2020</t>
        </is>
      </c>
      <c r="D21" s="5" t="inlineStr">
        <is>
          <t>Domingos e feriados</t>
        </is>
      </c>
      <c r="E21" s="5" t="inlineStr">
        <is>
          <t>Lojista</t>
        </is>
      </c>
    </row>
    <row r="22">
      <c r="A22" s="5" t="inlineStr">
        <is>
          <t>MAXTIN TINTAS INDUSTRIAIS EIRELI</t>
        </is>
      </c>
      <c r="B22" s="6" t="n">
        <v>5782173000122</v>
      </c>
      <c r="C22" s="5" t="inlineStr">
        <is>
          <t>MR067474/2020</t>
        </is>
      </c>
      <c r="D22" s="5" t="inlineStr">
        <is>
          <t>Domingos e feriados</t>
        </is>
      </c>
      <c r="E22" s="5" t="inlineStr">
        <is>
          <t>Lojista</t>
        </is>
      </c>
    </row>
    <row r="23">
      <c r="A23" s="5" t="inlineStr">
        <is>
          <t>LPA COMERCIO DO VESTUARIO LTDA</t>
        </is>
      </c>
      <c r="B23" s="6" t="n">
        <v>33004495000186</v>
      </c>
      <c r="C23" s="5" t="inlineStr">
        <is>
          <t>MR001149/2021</t>
        </is>
      </c>
      <c r="D23" s="5" t="inlineStr">
        <is>
          <t>Domingos e feriados</t>
        </is>
      </c>
      <c r="E23" s="5" t="inlineStr">
        <is>
          <t>Lojista</t>
        </is>
      </c>
    </row>
    <row r="24">
      <c r="A24" s="5" t="inlineStr">
        <is>
          <t>SENS MODAS EIRELI</t>
        </is>
      </c>
      <c r="B24" s="6" t="n">
        <v>3746016000136</v>
      </c>
      <c r="C24" s="5" t="inlineStr">
        <is>
          <t>MR001201/2021</t>
        </is>
      </c>
      <c r="D24" s="5" t="inlineStr">
        <is>
          <t>Domingos e feriados</t>
        </is>
      </c>
      <c r="E24" s="5" t="inlineStr">
        <is>
          <t>Lojista</t>
        </is>
      </c>
    </row>
    <row r="25">
      <c r="A25" s="5" t="inlineStr">
        <is>
          <t>VISSOMZ ABASTE ESPECIAL DE ESSENCIAS ROGE COMERCIO LTDA e Outros</t>
        </is>
      </c>
      <c r="B25" s="6" t="n">
        <v>93866739003268</v>
      </c>
      <c r="C25" s="5" t="inlineStr">
        <is>
          <t>MR001317/2021</t>
        </is>
      </c>
      <c r="D25" s="5" t="inlineStr">
        <is>
          <t>Domingos e feriados</t>
        </is>
      </c>
      <c r="E25" s="5" t="inlineStr">
        <is>
          <t>Lojista</t>
        </is>
      </c>
    </row>
    <row r="26">
      <c r="A26" s="5" t="inlineStr">
        <is>
          <t>VISSOMZ ABASTE ESPECIAL DE ESSENCIAS ROGE COMERCIO LTDA e Outros</t>
        </is>
      </c>
      <c r="B26" s="6" t="n">
        <v>93866739001990</v>
      </c>
      <c r="C26" s="5" t="inlineStr">
        <is>
          <t>MR001317/2021</t>
        </is>
      </c>
      <c r="D26" s="5" t="inlineStr">
        <is>
          <t>Domingos e feriados</t>
        </is>
      </c>
      <c r="E26" s="5" t="inlineStr">
        <is>
          <t>Lojista</t>
        </is>
      </c>
    </row>
    <row r="27">
      <c r="A27" s="5" t="inlineStr">
        <is>
          <t>VISSOMZ ABASTE ESPECIAL DE ESSENCIAS ROGE COMERCIO LTDA e Outros</t>
        </is>
      </c>
      <c r="B27" s="6" t="n">
        <v>93866739003420</v>
      </c>
      <c r="C27" s="5" t="inlineStr">
        <is>
          <t>MR001317/2021</t>
        </is>
      </c>
      <c r="D27" s="5" t="inlineStr">
        <is>
          <t>Domingos e feriados</t>
        </is>
      </c>
      <c r="E27" s="5" t="inlineStr">
        <is>
          <t>Lojista</t>
        </is>
      </c>
    </row>
    <row r="28">
      <c r="A28" s="5" t="inlineStr">
        <is>
          <t>VISSOMZ ABASTE ESPECIAL DE ESSENCIAS ROGE COMERCIO LTDA e Outros</t>
        </is>
      </c>
      <c r="B28" s="6" t="n">
        <v>93866739003004</v>
      </c>
      <c r="C28" s="5" t="inlineStr">
        <is>
          <t>MR001317/2021</t>
        </is>
      </c>
      <c r="D28" s="5" t="inlineStr">
        <is>
          <t>Domingos e feriados</t>
        </is>
      </c>
      <c r="E28" s="5" t="inlineStr">
        <is>
          <t>Lojista</t>
        </is>
      </c>
    </row>
    <row r="29">
      <c r="A29" s="5" t="inlineStr">
        <is>
          <t>VISSOMZ ABASTE ESPECIAL DE ESSENCIAS ROGE COMERCIO LTDA e Outros</t>
        </is>
      </c>
      <c r="B29" s="6" t="n">
        <v>93866739002709</v>
      </c>
      <c r="C29" s="5" t="inlineStr">
        <is>
          <t>MR001317/2021</t>
        </is>
      </c>
      <c r="D29" s="5" t="inlineStr">
        <is>
          <t>Domingos e feriados</t>
        </is>
      </c>
      <c r="E29" s="5" t="inlineStr">
        <is>
          <t>Lojista</t>
        </is>
      </c>
    </row>
    <row r="30">
      <c r="A30" s="5" t="inlineStr">
        <is>
          <t>VISSOMZ ABASTE ESPECIAL DE ESSENCIAS ROGE COMERCIO LTDA e Outros</t>
        </is>
      </c>
      <c r="B30" s="6" t="n">
        <v>93866739003691</v>
      </c>
      <c r="C30" s="5" t="inlineStr">
        <is>
          <t>MR001317/2021</t>
        </is>
      </c>
      <c r="D30" s="5" t="inlineStr">
        <is>
          <t>Domingos e feriados</t>
        </is>
      </c>
      <c r="E30" s="5" t="inlineStr">
        <is>
          <t>Lojista</t>
        </is>
      </c>
    </row>
    <row r="31">
      <c r="A31" s="5" t="inlineStr">
        <is>
          <t>VISSOMZ ABASTE ESPECIAL DE ESSENCIAS ROGE COMERCIO LTDA e Outros</t>
        </is>
      </c>
      <c r="B31" s="6" t="n">
        <v>93866739000838</v>
      </c>
      <c r="C31" s="5" t="inlineStr">
        <is>
          <t>MR001317/2021</t>
        </is>
      </c>
      <c r="D31" s="5" t="inlineStr">
        <is>
          <t>Domingos e feriados</t>
        </is>
      </c>
      <c r="E31" s="5" t="inlineStr">
        <is>
          <t>Lojista</t>
        </is>
      </c>
    </row>
    <row r="32">
      <c r="A32" s="5" t="inlineStr">
        <is>
          <t>VISSOMZ ABASTE ESPECIAL DE ESSENCIAS ROGE COMERCIO LTDA e Outros</t>
        </is>
      </c>
      <c r="B32" s="6" t="n">
        <v>93866739003187</v>
      </c>
      <c r="C32" s="5" t="inlineStr">
        <is>
          <t>MR001317/2021</t>
        </is>
      </c>
      <c r="D32" s="5" t="inlineStr">
        <is>
          <t>Domingos e feriados</t>
        </is>
      </c>
      <c r="E32" s="5" t="inlineStr">
        <is>
          <t>Lojista</t>
        </is>
      </c>
    </row>
    <row r="33">
      <c r="A33" s="5" t="inlineStr">
        <is>
          <t>VISSOMZ ABASTE ESPECIAL DE ESSENCIAS ROGE COMERCIO LTDA e Outros</t>
        </is>
      </c>
      <c r="B33" s="6" t="n">
        <v>93866739002458</v>
      </c>
      <c r="C33" s="5" t="inlineStr">
        <is>
          <t>MR001317/2021</t>
        </is>
      </c>
      <c r="D33" s="5" t="inlineStr">
        <is>
          <t>Domingos e feriados</t>
        </is>
      </c>
      <c r="E33" s="5" t="inlineStr">
        <is>
          <t>Lojista</t>
        </is>
      </c>
    </row>
    <row r="34">
      <c r="A34" s="5" t="inlineStr">
        <is>
          <t>VISSOMZ ABASTE ESPECIAL DE ESSENCIAS ROGE COMERCIO LTDA e Outros</t>
        </is>
      </c>
      <c r="B34" s="6" t="n">
        <v>93866739002024</v>
      </c>
      <c r="C34" s="5" t="inlineStr">
        <is>
          <t>MR001317/2021</t>
        </is>
      </c>
      <c r="D34" s="5" t="inlineStr">
        <is>
          <t>Domingos e feriados</t>
        </is>
      </c>
      <c r="E34" s="5" t="inlineStr">
        <is>
          <t>Lojista</t>
        </is>
      </c>
    </row>
    <row r="35">
      <c r="A35" s="5" t="inlineStr">
        <is>
          <t>VISSOMZ ABASTE ESPECIAL DE ESSENCIAS ROGE COMERCIO LTDA e Outros</t>
        </is>
      </c>
      <c r="B35" s="6" t="n">
        <v>93866739000757</v>
      </c>
      <c r="C35" s="5" t="inlineStr">
        <is>
          <t>MR001317/2021</t>
        </is>
      </c>
      <c r="D35" s="5" t="inlineStr">
        <is>
          <t>Domingos e feriados</t>
        </is>
      </c>
      <c r="E35" s="5" t="inlineStr">
        <is>
          <t>Lojista</t>
        </is>
      </c>
    </row>
    <row r="36">
      <c r="A36" s="5" t="inlineStr">
        <is>
          <t>VISSOMZ ABASTE ESPECIAL DE ESSENCIAS ROGE COMERCIO LTDA e Outros</t>
        </is>
      </c>
      <c r="B36" s="6" t="n">
        <v>93866739003934</v>
      </c>
      <c r="C36" s="5" t="inlineStr">
        <is>
          <t>MR001317/2021</t>
        </is>
      </c>
      <c r="D36" s="5" t="inlineStr">
        <is>
          <t>Domingos e feriados</t>
        </is>
      </c>
      <c r="E36" s="5" t="inlineStr">
        <is>
          <t>Lojista</t>
        </is>
      </c>
    </row>
    <row r="37">
      <c r="A37" s="5" t="inlineStr">
        <is>
          <t>VISSOMZ ABASTE ESPECIAL DE ESSENCIAS ROGE COMERCIO LTDA e Outros</t>
        </is>
      </c>
      <c r="B37" s="6" t="n">
        <v>93866739000676</v>
      </c>
      <c r="C37" s="5" t="inlineStr">
        <is>
          <t>MR001317/2021</t>
        </is>
      </c>
      <c r="D37" s="5" t="inlineStr">
        <is>
          <t>Domingos e feriados</t>
        </is>
      </c>
      <c r="E37" s="5" t="inlineStr">
        <is>
          <t>Lojista</t>
        </is>
      </c>
    </row>
    <row r="38">
      <c r="A38" s="5" t="inlineStr">
        <is>
          <t>VISSOMZ ABASTE ESPECIAL DE ESSENCIAS ROGE COMERCIO LTDA e Outros</t>
        </is>
      </c>
      <c r="B38" s="6" t="n">
        <v>93866739000161</v>
      </c>
      <c r="C38" s="5" t="inlineStr">
        <is>
          <t>MR001317/2021</t>
        </is>
      </c>
      <c r="D38" s="5" t="inlineStr">
        <is>
          <t>Domingos e feriados</t>
        </is>
      </c>
      <c r="E38" s="5" t="inlineStr">
        <is>
          <t>Lojista</t>
        </is>
      </c>
    </row>
    <row r="39">
      <c r="A39" s="5" t="inlineStr">
        <is>
          <t>VISSOMZ ABASTE ESPECIAL DE ESSENCIAS ROGE COMERCIO LTDA e Outros</t>
        </is>
      </c>
      <c r="B39" s="6" t="n">
        <v>93866739000404</v>
      </c>
      <c r="C39" s="5" t="inlineStr">
        <is>
          <t>MR001317/2021</t>
        </is>
      </c>
      <c r="D39" s="5" t="inlineStr">
        <is>
          <t>Domingos e feriados</t>
        </is>
      </c>
      <c r="E39" s="5" t="inlineStr">
        <is>
          <t>Lojista</t>
        </is>
      </c>
    </row>
    <row r="40">
      <c r="A40" s="5" t="inlineStr">
        <is>
          <t>VISSOMZ ABASTE ESPECIAL DE ESSENCIAS ROGE COMERCIO LTDA e Outros</t>
        </is>
      </c>
      <c r="B40" s="6" t="n">
        <v>93866739001800</v>
      </c>
      <c r="C40" s="5" t="inlineStr">
        <is>
          <t>MR001317/2021</t>
        </is>
      </c>
      <c r="D40" s="5" t="inlineStr">
        <is>
          <t>Domingos e feriados</t>
        </is>
      </c>
      <c r="E40" s="5" t="inlineStr">
        <is>
          <t>Lojista</t>
        </is>
      </c>
    </row>
    <row r="41">
      <c r="A41" s="5" t="inlineStr">
        <is>
          <t>VISSOMZ ABASTE ESPECIAL DE ESSENCIAS ROGE COMERCIO LTDA e Outros</t>
        </is>
      </c>
      <c r="B41" s="6" t="n">
        <v>93866739002610</v>
      </c>
      <c r="C41" s="5" t="inlineStr">
        <is>
          <t>MR001317/2021</t>
        </is>
      </c>
      <c r="D41" s="5" t="inlineStr">
        <is>
          <t>Domingos e feriados</t>
        </is>
      </c>
      <c r="E41" s="5" t="inlineStr">
        <is>
          <t>Lojista</t>
        </is>
      </c>
    </row>
    <row r="42">
      <c r="A42" s="5" t="inlineStr">
        <is>
          <t>VISSOMZ ABASTE ESPECIAL DE ESSENCIAS ROGE COMERCIO LTDA e Outros</t>
        </is>
      </c>
      <c r="B42" s="6" t="n">
        <v>93866739002881</v>
      </c>
      <c r="C42" s="5" t="inlineStr">
        <is>
          <t>MR001317/2021</t>
        </is>
      </c>
      <c r="D42" s="5" t="inlineStr">
        <is>
          <t>Domingos e feriados</t>
        </is>
      </c>
      <c r="E42" s="5" t="inlineStr">
        <is>
          <t>Lojista</t>
        </is>
      </c>
    </row>
    <row r="43">
      <c r="A43" s="5" t="inlineStr">
        <is>
          <t>VISSOMZ ABASTE ESPECIAL DE ESSENCIAS ROGE COMERCIO LTDA e Outros</t>
        </is>
      </c>
      <c r="B43" s="6" t="n">
        <v>93866739002105</v>
      </c>
      <c r="C43" s="5" t="inlineStr">
        <is>
          <t>MR001317/2021</t>
        </is>
      </c>
      <c r="D43" s="5" t="inlineStr">
        <is>
          <t>Domingos e feriados</t>
        </is>
      </c>
      <c r="E43" s="5" t="inlineStr">
        <is>
          <t>Lojista</t>
        </is>
      </c>
    </row>
    <row r="44">
      <c r="A44" s="5" t="inlineStr">
        <is>
          <t>VISSOMZ ABASTE ESPECIAL DE ESSENCIAS ROGE COMERCIO LTDA e Outros</t>
        </is>
      </c>
      <c r="B44" s="6" t="n">
        <v>93866739002377</v>
      </c>
      <c r="C44" s="5" t="inlineStr">
        <is>
          <t>MR001317/2021</t>
        </is>
      </c>
      <c r="D44" s="5" t="inlineStr">
        <is>
          <t>Domingos e feriados</t>
        </is>
      </c>
      <c r="E44" s="5" t="inlineStr">
        <is>
          <t>Lojista</t>
        </is>
      </c>
    </row>
    <row r="45">
      <c r="A45" s="5" t="inlineStr">
        <is>
          <t>VISSOMZ ABASTE ESPECIAL DE ESSENCIAS ROGE COMERCIO LTDA e Outros</t>
        </is>
      </c>
      <c r="B45" s="6" t="n">
        <v>93866739003853</v>
      </c>
      <c r="C45" s="5" t="inlineStr">
        <is>
          <t>MR001317/2021</t>
        </is>
      </c>
      <c r="D45" s="5" t="inlineStr">
        <is>
          <t>Domingos e feriados</t>
        </is>
      </c>
      <c r="E45" s="5" t="inlineStr">
        <is>
          <t>Lojista</t>
        </is>
      </c>
    </row>
    <row r="46">
      <c r="A46" s="5" t="inlineStr">
        <is>
          <t>VISSOMZ ABASTE ESPECIAL DE ESSENCIAS ROGE COMERCIO LTDA e Outros</t>
        </is>
      </c>
      <c r="B46" s="6" t="n">
        <v>93866739002539</v>
      </c>
      <c r="C46" s="5" t="inlineStr">
        <is>
          <t>MR001317/2021</t>
        </is>
      </c>
      <c r="D46" s="5" t="inlineStr">
        <is>
          <t>Domingos e feriados</t>
        </is>
      </c>
      <c r="E46" s="5" t="inlineStr">
        <is>
          <t>Lojista</t>
        </is>
      </c>
    </row>
    <row r="47">
      <c r="A47" s="5" t="inlineStr">
        <is>
          <t>VISSOMZ ABASTE ESPECIAL DE ESSENCIAS ROGE COMERCIO LTDA e Outros</t>
        </is>
      </c>
      <c r="B47" s="6" t="n">
        <v>93866739003349</v>
      </c>
      <c r="C47" s="5" t="inlineStr">
        <is>
          <t>MR001317/2021</t>
        </is>
      </c>
      <c r="D47" s="5" t="inlineStr">
        <is>
          <t>Domingos e feriados</t>
        </is>
      </c>
      <c r="E47" s="5" t="inlineStr">
        <is>
          <t>Lojista</t>
        </is>
      </c>
    </row>
    <row r="48">
      <c r="A48" s="5" t="inlineStr">
        <is>
          <t>VISSOMZ ABASTE ESPECIAL DE ESSENCIAS ROGE COMERCIO LTDA e Outros</t>
        </is>
      </c>
      <c r="B48" s="6" t="n">
        <v>93866739001648</v>
      </c>
      <c r="C48" s="5" t="inlineStr">
        <is>
          <t>MR001317/2021</t>
        </is>
      </c>
      <c r="D48" s="5" t="inlineStr">
        <is>
          <t>Domingos e feriados</t>
        </is>
      </c>
      <c r="E48" s="5" t="inlineStr">
        <is>
          <t>Lojista</t>
        </is>
      </c>
    </row>
    <row r="49">
      <c r="A49" s="5" t="inlineStr">
        <is>
          <t>QDBVISS - ABASTECIMENTO ESPECIAL DE PRODUTOS DE BELEZA LTDA e Outros</t>
        </is>
      </c>
      <c r="B49" s="6" t="n">
        <v>19187523000117</v>
      </c>
      <c r="C49" s="5" t="inlineStr">
        <is>
          <t>MR001383/2021</t>
        </is>
      </c>
      <c r="D49" s="5" t="inlineStr">
        <is>
          <t>Domingos e feriados</t>
        </is>
      </c>
      <c r="E49" s="5" t="inlineStr">
        <is>
          <t>Lojista</t>
        </is>
      </c>
    </row>
    <row r="50">
      <c r="A50" s="5" t="inlineStr">
        <is>
          <t>GIOVANA LUDWIG VIOTT BRAGA e Outros</t>
        </is>
      </c>
      <c r="B50" s="6" t="n">
        <v>26436418000130</v>
      </c>
      <c r="C50" s="5" t="inlineStr">
        <is>
          <t>MR002170/2021</t>
        </is>
      </c>
      <c r="D50" s="5" t="inlineStr">
        <is>
          <t>Domingos e feriados</t>
        </is>
      </c>
      <c r="E50" s="5" t="inlineStr">
        <is>
          <t>Lojista</t>
        </is>
      </c>
    </row>
    <row r="51">
      <c r="A51" s="5" t="inlineStr">
        <is>
          <t>ICAFE DO SUL COMERCIO VAREJISTA DE VESTUARIOS E BIJUTERIAS LTDA</t>
        </is>
      </c>
      <c r="B51" s="6" t="n">
        <v>9364371000127</v>
      </c>
      <c r="C51" s="5" t="inlineStr">
        <is>
          <t>MR001951/2021</t>
        </is>
      </c>
      <c r="D51" s="5" t="inlineStr">
        <is>
          <t>Domingos e feriados</t>
        </is>
      </c>
      <c r="E51" s="5" t="inlineStr">
        <is>
          <t>Lojista</t>
        </is>
      </c>
    </row>
    <row r="52">
      <c r="A52" s="5" t="inlineStr">
        <is>
          <t>ICAFE WALLIG COMERCIO VAREJISTA DE VESTUARIOS E BIJUTERIAS LTDA</t>
        </is>
      </c>
      <c r="B52" s="6" t="n">
        <v>15534096000145</v>
      </c>
      <c r="C52" s="5" t="inlineStr">
        <is>
          <t>MR001953/2021</t>
        </is>
      </c>
      <c r="D52" s="5" t="inlineStr">
        <is>
          <t>Domingos e feriados</t>
        </is>
      </c>
      <c r="E52" s="5" t="inlineStr">
        <is>
          <t>Lojista</t>
        </is>
      </c>
    </row>
    <row r="53">
      <c r="A53" s="5" t="inlineStr">
        <is>
          <t>COMERCIO DE VESTUARIO ANSELMI POA LTDA.</t>
        </is>
      </c>
      <c r="B53" s="6" t="n">
        <v>30032723000133</v>
      </c>
      <c r="C53" s="5" t="inlineStr">
        <is>
          <t>MR001041/2021</t>
        </is>
      </c>
      <c r="D53" s="5" t="inlineStr">
        <is>
          <t>Domingos e feriados</t>
        </is>
      </c>
      <c r="E53" s="5" t="inlineStr">
        <is>
          <t>Lojista</t>
        </is>
      </c>
    </row>
    <row r="54">
      <c r="A54" s="5" t="inlineStr">
        <is>
          <t>LAP COMERCIO DE CONFECCOES LTDA</t>
        </is>
      </c>
      <c r="B54" s="6" t="n">
        <v>27698871000187</v>
      </c>
      <c r="C54" s="5" t="inlineStr">
        <is>
          <t>MR001969/2021</t>
        </is>
      </c>
      <c r="D54" s="5" t="inlineStr">
        <is>
          <t>Domingos e feriados</t>
        </is>
      </c>
      <c r="E54" s="5" t="inlineStr">
        <is>
          <t>Lojista</t>
        </is>
      </c>
    </row>
    <row r="55">
      <c r="A55" s="5" t="inlineStr">
        <is>
          <t>VESSENZA - ABASTECIMENTO ESPECIAL DE PRODUTOS DE BELEZA LTDA</t>
        </is>
      </c>
      <c r="B55" s="6" t="n">
        <v>14757212000122</v>
      </c>
      <c r="C55" s="5" t="inlineStr">
        <is>
          <t>MR000234/2021</t>
        </is>
      </c>
      <c r="D55" s="5" t="inlineStr">
        <is>
          <t>Domingos e feriados</t>
        </is>
      </c>
      <c r="E55" s="5" t="inlineStr">
        <is>
          <t>Lojista</t>
        </is>
      </c>
    </row>
    <row r="56">
      <c r="A56" s="5" t="inlineStr">
        <is>
          <t>LUKE COMERCIO DE IMPORTADOS EIRELI e Outros</t>
        </is>
      </c>
      <c r="B56" s="6" t="n">
        <v>14450859000530</v>
      </c>
      <c r="C56" s="5" t="inlineStr">
        <is>
          <t>MR003112/2021</t>
        </is>
      </c>
      <c r="D56" s="5" t="inlineStr">
        <is>
          <t>Domingos e feriados</t>
        </is>
      </c>
      <c r="E56" s="5" t="inlineStr">
        <is>
          <t>Lojista</t>
        </is>
      </c>
    </row>
    <row r="57">
      <c r="A57" s="5" t="inlineStr">
        <is>
          <t>LUKE COMERCIO DE IMPORTADOS EIRELI e Outros</t>
        </is>
      </c>
      <c r="B57" s="6" t="n">
        <v>14450859000298</v>
      </c>
      <c r="C57" s="5" t="inlineStr">
        <is>
          <t>MR003112/2021</t>
        </is>
      </c>
      <c r="D57" s="5" t="inlineStr">
        <is>
          <t>Domingos e feriados</t>
        </is>
      </c>
      <c r="E57" s="5" t="inlineStr">
        <is>
          <t>Lojista</t>
        </is>
      </c>
    </row>
    <row r="58">
      <c r="A58" s="5" t="inlineStr">
        <is>
          <t>RIBEIRO ARTHUR PERES COMERCIO DE MODA E ACESSORIOS LTDA.</t>
        </is>
      </c>
      <c r="B58" s="6" t="n">
        <v>32205815000101</v>
      </c>
      <c r="C58" s="5" t="inlineStr">
        <is>
          <t>MR001051/2021</t>
        </is>
      </c>
      <c r="D58" s="5" t="inlineStr">
        <is>
          <t>Domingos e feriados</t>
        </is>
      </c>
      <c r="E58" s="5" t="inlineStr">
        <is>
          <t>Lojista</t>
        </is>
      </c>
    </row>
    <row r="59">
      <c r="A59" s="5" t="inlineStr">
        <is>
          <t>SULVESTE COMERCIO DE CONFECCOES LTDA</t>
        </is>
      </c>
      <c r="B59" s="6" t="n">
        <v>91931030000177</v>
      </c>
      <c r="C59" s="5" t="inlineStr">
        <is>
          <t>MR001246/2021</t>
        </is>
      </c>
      <c r="D59" s="5" t="inlineStr">
        <is>
          <t>Domingos e feriados</t>
        </is>
      </c>
      <c r="E59" s="5" t="inlineStr">
        <is>
          <t>Lojista</t>
        </is>
      </c>
    </row>
    <row r="60">
      <c r="A60" s="5" t="inlineStr">
        <is>
          <t>LOJAS AMERICANAS S.A. e Outros</t>
        </is>
      </c>
      <c r="B60" s="6" t="n">
        <v>33014556132696</v>
      </c>
      <c r="C60" s="5" t="inlineStr">
        <is>
          <t>MR001855/2021</t>
        </is>
      </c>
      <c r="D60" s="5" t="inlineStr">
        <is>
          <t>Domingos e feriados</t>
        </is>
      </c>
      <c r="E60" s="5" t="inlineStr">
        <is>
          <t>Lojista</t>
        </is>
      </c>
    </row>
    <row r="61">
      <c r="A61" s="5" t="inlineStr">
        <is>
          <t>LOJAS AMERICANAS S.A. e Outros</t>
        </is>
      </c>
      <c r="B61" s="6" t="n">
        <v>33014556031580</v>
      </c>
      <c r="C61" s="5" t="inlineStr">
        <is>
          <t>MR001855/2021</t>
        </is>
      </c>
      <c r="D61" s="5" t="inlineStr">
        <is>
          <t>Domingos e feriados</t>
        </is>
      </c>
      <c r="E61" s="5" t="inlineStr">
        <is>
          <t>Lojista</t>
        </is>
      </c>
    </row>
    <row r="62">
      <c r="A62" s="5" t="inlineStr">
        <is>
          <t>LOJAS AMERICANAS S.A. e Outros</t>
        </is>
      </c>
      <c r="B62" s="6" t="n">
        <v>33014556019458</v>
      </c>
      <c r="C62" s="5" t="inlineStr">
        <is>
          <t>MR001855/2021</t>
        </is>
      </c>
      <c r="D62" s="5" t="inlineStr">
        <is>
          <t>Domingos e feriados</t>
        </is>
      </c>
      <c r="E62" s="5" t="inlineStr">
        <is>
          <t>Lojista</t>
        </is>
      </c>
    </row>
    <row r="63">
      <c r="A63" s="5" t="inlineStr">
        <is>
          <t>LOJAS AMERICANAS S.A. e Outros</t>
        </is>
      </c>
      <c r="B63" s="6" t="n">
        <v>33014556115503</v>
      </c>
      <c r="C63" s="5" t="inlineStr">
        <is>
          <t>MR001855/2021</t>
        </is>
      </c>
      <c r="D63" s="5" t="inlineStr">
        <is>
          <t>Domingos e feriados</t>
        </is>
      </c>
      <c r="E63" s="5" t="inlineStr">
        <is>
          <t>Lojista</t>
        </is>
      </c>
    </row>
    <row r="64">
      <c r="A64" s="5" t="inlineStr">
        <is>
          <t>LOJAS AMERICANAS S.A. e Outros</t>
        </is>
      </c>
      <c r="B64" s="6" t="n">
        <v>33014556069471</v>
      </c>
      <c r="C64" s="5" t="inlineStr">
        <is>
          <t>MR001855/2021</t>
        </is>
      </c>
      <c r="D64" s="5" t="inlineStr">
        <is>
          <t>Domingos e feriados</t>
        </is>
      </c>
      <c r="E64" s="5" t="inlineStr">
        <is>
          <t>Lojista</t>
        </is>
      </c>
    </row>
    <row r="65">
      <c r="A65" s="5" t="inlineStr">
        <is>
          <t>LOJAS AMERICANAS S.A. e Outros</t>
        </is>
      </c>
      <c r="B65" s="6" t="n">
        <v>33014556019024</v>
      </c>
      <c r="C65" s="5" t="inlineStr">
        <is>
          <t>MR001855/2021</t>
        </is>
      </c>
      <c r="D65" s="5" t="inlineStr">
        <is>
          <t>Domingos e feriados</t>
        </is>
      </c>
      <c r="E65" s="5" t="inlineStr">
        <is>
          <t>Lojista</t>
        </is>
      </c>
    </row>
    <row r="66">
      <c r="A66" s="5" t="inlineStr">
        <is>
          <t>LOJAS AMERICANAS S.A. e Outros</t>
        </is>
      </c>
      <c r="B66" s="6" t="n">
        <v>33014556166086</v>
      </c>
      <c r="C66" s="5" t="inlineStr">
        <is>
          <t>MR001855/2021</t>
        </is>
      </c>
      <c r="D66" s="5" t="inlineStr">
        <is>
          <t>Domingos e feriados</t>
        </is>
      </c>
      <c r="E66" s="5" t="inlineStr">
        <is>
          <t>Lojista</t>
        </is>
      </c>
    </row>
    <row r="67">
      <c r="A67" s="5" t="inlineStr">
        <is>
          <t>LOJAS AMERICANAS S.A. e Outros</t>
        </is>
      </c>
      <c r="B67" s="6" t="n">
        <v>33014556014065</v>
      </c>
      <c r="C67" s="5" t="inlineStr">
        <is>
          <t>MR001855/2021</t>
        </is>
      </c>
      <c r="D67" s="5" t="inlineStr">
        <is>
          <t>Domingos e feriados</t>
        </is>
      </c>
      <c r="E67" s="5" t="inlineStr">
        <is>
          <t>Lojista</t>
        </is>
      </c>
    </row>
    <row r="68">
      <c r="A68" s="5" t="inlineStr">
        <is>
          <t>LOJAS AMERICANAS S.A. e Outros</t>
        </is>
      </c>
      <c r="B68" s="6" t="n">
        <v>33014556004264</v>
      </c>
      <c r="C68" s="5" t="inlineStr">
        <is>
          <t>MR001855/2021</t>
        </is>
      </c>
      <c r="D68" s="5" t="inlineStr">
        <is>
          <t>Domingos e feriados</t>
        </is>
      </c>
      <c r="E68" s="5" t="inlineStr">
        <is>
          <t>Lojista</t>
        </is>
      </c>
    </row>
    <row r="69">
      <c r="A69" s="5" t="inlineStr">
        <is>
          <t>LOJAS AMERICANAS S.A. e Outros</t>
        </is>
      </c>
      <c r="B69" s="6" t="n">
        <v>33014556069986</v>
      </c>
      <c r="C69" s="5" t="inlineStr">
        <is>
          <t>MR001855/2021</t>
        </is>
      </c>
      <c r="D69" s="5" t="inlineStr">
        <is>
          <t>Domingos e feriados</t>
        </is>
      </c>
      <c r="E69" s="5" t="inlineStr">
        <is>
          <t>Lojista</t>
        </is>
      </c>
    </row>
    <row r="70">
      <c r="A70" s="5" t="inlineStr">
        <is>
          <t>SULENG ENGENHARIA LTDA</t>
        </is>
      </c>
      <c r="B70" s="6" t="n">
        <v>5976076000170</v>
      </c>
      <c r="C70" s="5" t="inlineStr">
        <is>
          <t>MR001061/2021</t>
        </is>
      </c>
      <c r="D70" s="5" t="inlineStr">
        <is>
          <t>Domingos e feriados</t>
        </is>
      </c>
      <c r="E70" s="5" t="inlineStr">
        <is>
          <t>Lojista</t>
        </is>
      </c>
    </row>
    <row r="71">
      <c r="A71" s="5" t="inlineStr">
        <is>
          <t>DAVANTISUL COSMETICOS LTDA</t>
        </is>
      </c>
      <c r="B71" s="6" t="n">
        <v>7457160000103</v>
      </c>
      <c r="C71" s="5" t="inlineStr">
        <is>
          <t>MR000932/2021</t>
        </is>
      </c>
      <c r="D71" s="5" t="inlineStr">
        <is>
          <t>Domingos e feriados</t>
        </is>
      </c>
      <c r="E71" s="5" t="inlineStr">
        <is>
          <t>Lojista</t>
        </is>
      </c>
    </row>
    <row r="72">
      <c r="A72" s="5" t="inlineStr">
        <is>
          <t>DDRJ COMERCIO DE COSMETICOS LTDA</t>
        </is>
      </c>
      <c r="B72" s="6" t="n">
        <v>29023910000171</v>
      </c>
      <c r="C72" s="5" t="inlineStr">
        <is>
          <t>MR001159/2021</t>
        </is>
      </c>
      <c r="D72" s="5" t="inlineStr">
        <is>
          <t>Domingos e feriados</t>
        </is>
      </c>
      <c r="E72" s="5" t="inlineStr">
        <is>
          <t>Lojista</t>
        </is>
      </c>
    </row>
    <row r="73">
      <c r="A73" s="5" t="inlineStr">
        <is>
          <t>GAUCHAFARMA MEDICAMENTOS LTDA</t>
        </is>
      </c>
      <c r="B73" s="6" t="n">
        <v>89735070000100</v>
      </c>
      <c r="C73" s="5" t="inlineStr">
        <is>
          <t>MR003103/2021</t>
        </is>
      </c>
      <c r="D73" s="5" t="inlineStr">
        <is>
          <t>Domingos e feriados</t>
        </is>
      </c>
      <c r="E73" s="5" t="inlineStr">
        <is>
          <t>Lojista</t>
        </is>
      </c>
    </row>
    <row r="74">
      <c r="A74" s="5" t="inlineStr">
        <is>
          <t>DM9 - COMERCIO DE CALCADOS LTDA</t>
        </is>
      </c>
      <c r="B74" s="6" t="n">
        <v>34326263000107</v>
      </c>
      <c r="C74" s="5" t="inlineStr">
        <is>
          <t>MR003296/2021</t>
        </is>
      </c>
      <c r="D74" s="5" t="inlineStr">
        <is>
          <t>Domingos e feriados</t>
        </is>
      </c>
      <c r="E74" s="5" t="inlineStr">
        <is>
          <t>Lojista</t>
        </is>
      </c>
    </row>
    <row r="75">
      <c r="A75" s="5" t="inlineStr">
        <is>
          <t>A.R. DALL IGNA COMERCIO DE ARTEFATOS DE COURO EIRELI</t>
        </is>
      </c>
      <c r="B75" s="6" t="n">
        <v>4574226000157</v>
      </c>
      <c r="C75" s="5" t="inlineStr">
        <is>
          <t>MR003544/2021</t>
        </is>
      </c>
      <c r="D75" s="5" t="inlineStr">
        <is>
          <t>Domingos e feriados</t>
        </is>
      </c>
      <c r="E75" s="5" t="inlineStr">
        <is>
          <t>Lojista</t>
        </is>
      </c>
    </row>
    <row r="76">
      <c r="A76" s="5" t="inlineStr">
        <is>
          <t>DANIELA GRANDO</t>
        </is>
      </c>
      <c r="B76" s="6" t="n">
        <v>36381072000173</v>
      </c>
      <c r="C76" s="5" t="inlineStr">
        <is>
          <t>MR001251/2021</t>
        </is>
      </c>
      <c r="D76" s="5" t="inlineStr">
        <is>
          <t>Domingos e feriados</t>
        </is>
      </c>
      <c r="E76" s="5" t="inlineStr">
        <is>
          <t>Lojista</t>
        </is>
      </c>
    </row>
    <row r="77">
      <c r="A77" s="5" t="inlineStr">
        <is>
          <t>COMERCIO DE ALIMENTOS PREDILETO LTDA</t>
        </is>
      </c>
      <c r="B77" s="6" t="n">
        <v>4067514000115</v>
      </c>
      <c r="C77" s="5" t="inlineStr">
        <is>
          <t>MR066907/2020</t>
        </is>
      </c>
      <c r="D77" s="5" t="inlineStr">
        <is>
          <t>Domingos e feriados</t>
        </is>
      </c>
      <c r="E77" s="5" t="inlineStr">
        <is>
          <t>Mercado</t>
        </is>
      </c>
    </row>
    <row r="78">
      <c r="A78" s="5" t="inlineStr">
        <is>
          <t>DICASA BAZAR VARIEDADES EIRELI</t>
        </is>
      </c>
      <c r="B78" s="6" t="n">
        <v>7751016000185</v>
      </c>
      <c r="C78" s="5" t="inlineStr">
        <is>
          <t>MR000668/2021</t>
        </is>
      </c>
      <c r="D78" s="5" t="inlineStr">
        <is>
          <t>Domingos e feriados</t>
        </is>
      </c>
      <c r="E78" s="5" t="inlineStr">
        <is>
          <t>Lojista</t>
        </is>
      </c>
    </row>
    <row r="79">
      <c r="A79" s="5" t="inlineStr">
        <is>
          <t>BRUNETTO COMERCIO DE ALIMENTOS LTDA</t>
        </is>
      </c>
      <c r="B79" s="6" t="n">
        <v>2354197000192</v>
      </c>
      <c r="C79" s="5" t="inlineStr">
        <is>
          <t>MR000657/2021</t>
        </is>
      </c>
      <c r="D79" s="5" t="inlineStr">
        <is>
          <t>Domingos e feriados</t>
        </is>
      </c>
      <c r="E79" s="5" t="inlineStr">
        <is>
          <t>Mercado</t>
        </is>
      </c>
    </row>
    <row r="80">
      <c r="A80" s="5" t="inlineStr">
        <is>
          <t>FASHION BUSINESS COMERCIO DE ROUPAS LTDA</t>
        </is>
      </c>
      <c r="B80" s="6" t="n">
        <v>17574231007386</v>
      </c>
      <c r="C80" s="5" t="inlineStr">
        <is>
          <t>MR003830/2021</t>
        </is>
      </c>
      <c r="D80" s="5" t="inlineStr">
        <is>
          <t>Domingos e feriados</t>
        </is>
      </c>
      <c r="E80" s="5" t="inlineStr">
        <is>
          <t>Lojista</t>
        </is>
      </c>
    </row>
    <row r="81">
      <c r="A81" s="5" t="inlineStr">
        <is>
          <t>FREDERICA ARTHUR COMERCIO DE MODA E ACESSORIOS EIRELI</t>
        </is>
      </c>
      <c r="B81" s="6" t="n">
        <v>35402374000118</v>
      </c>
      <c r="C81" s="5" t="inlineStr">
        <is>
          <t>MR001048/2021</t>
        </is>
      </c>
      <c r="D81" s="5" t="inlineStr">
        <is>
          <t>Domingos e feriados</t>
        </is>
      </c>
      <c r="E81" s="5" t="inlineStr">
        <is>
          <t>Lojista</t>
        </is>
      </c>
    </row>
    <row r="82">
      <c r="A82" s="5" t="inlineStr">
        <is>
          <t>VANILLA POA COMERCIO DE VESTUARIO LTDA</t>
        </is>
      </c>
      <c r="B82" s="6" t="n">
        <v>31808567000112</v>
      </c>
      <c r="C82" s="5" t="inlineStr">
        <is>
          <t>MR003698/2021</t>
        </is>
      </c>
      <c r="D82" s="5" t="inlineStr">
        <is>
          <t>Domingos e feriados</t>
        </is>
      </c>
      <c r="E82" s="5" t="inlineStr">
        <is>
          <t>Lojista</t>
        </is>
      </c>
    </row>
    <row r="83">
      <c r="A83" s="5" t="inlineStr">
        <is>
          <t>LEANDRO ALVES COMERCIO DE ACESSORIOS EIRELI</t>
        </is>
      </c>
      <c r="B83" s="6" t="n">
        <v>22471427000534</v>
      </c>
      <c r="C83" s="5" t="inlineStr">
        <is>
          <t>MR003179/2021</t>
        </is>
      </c>
      <c r="D83" s="5" t="inlineStr">
        <is>
          <t>Domingos e feriados</t>
        </is>
      </c>
      <c r="E83" s="5" t="inlineStr">
        <is>
          <t>Lojista</t>
        </is>
      </c>
    </row>
    <row r="84">
      <c r="A84" s="5" t="inlineStr">
        <is>
          <t>EMPRESA GAUCHA DE FRANQUIAS LTDA</t>
        </is>
      </c>
      <c r="B84" s="6" t="n">
        <v>2878070000253</v>
      </c>
      <c r="C84" s="5" t="inlineStr">
        <is>
          <t>MR067426/2020</t>
        </is>
      </c>
      <c r="D84" s="5" t="inlineStr">
        <is>
          <t>Domingos e feriados</t>
        </is>
      </c>
      <c r="E84" s="5" t="inlineStr">
        <is>
          <t>Lojista</t>
        </is>
      </c>
    </row>
    <row r="85">
      <c r="A85" s="5" t="inlineStr">
        <is>
          <t>SURF HOUSE COMERCIO DE ARTIGOS ESPORTIVOS LTDA</t>
        </is>
      </c>
      <c r="B85" s="6" t="n">
        <v>3530808000250</v>
      </c>
      <c r="C85" s="5" t="inlineStr">
        <is>
          <t>MR003555/2021</t>
        </is>
      </c>
      <c r="D85" s="5" t="inlineStr">
        <is>
          <t>Domingos e feriados</t>
        </is>
      </c>
      <c r="E85" s="5" t="inlineStr">
        <is>
          <t>Lojista</t>
        </is>
      </c>
    </row>
    <row r="86">
      <c r="A86" s="5" t="inlineStr">
        <is>
          <t>ALCIONE BRISTOT</t>
        </is>
      </c>
      <c r="B86" s="6" t="n">
        <v>94231263000155</v>
      </c>
      <c r="C86" s="5" t="inlineStr">
        <is>
          <t>MR003560/2021</t>
        </is>
      </c>
      <c r="D86" s="5" t="inlineStr">
        <is>
          <t>Domingos e feriados</t>
        </is>
      </c>
      <c r="E86" s="5" t="inlineStr">
        <is>
          <t>Lojista</t>
        </is>
      </c>
    </row>
    <row r="87">
      <c r="A87" s="5" t="inlineStr">
        <is>
          <t>KLEY HERTZ DISTRIBUIDORA LTDA e Outros</t>
        </is>
      </c>
      <c r="B87" s="6" t="n">
        <v>14408399000230</v>
      </c>
      <c r="C87" s="5" t="inlineStr">
        <is>
          <t>MR063917/2020</t>
        </is>
      </c>
      <c r="D87" s="5" t="inlineStr">
        <is>
          <t>Domingos e feriados</t>
        </is>
      </c>
      <c r="E87" s="5" t="inlineStr">
        <is>
          <t>Lojista</t>
        </is>
      </c>
    </row>
    <row r="88">
      <c r="A88" s="5" t="inlineStr">
        <is>
          <t>KLEY HERTZ DISTRIBUIDORA LTDA e Outros</t>
        </is>
      </c>
      <c r="B88" s="6" t="n">
        <v>14408399000400</v>
      </c>
      <c r="C88" s="5" t="inlineStr">
        <is>
          <t>MR063917/2020</t>
        </is>
      </c>
      <c r="D88" s="5" t="inlineStr">
        <is>
          <t>Domingos e feriados</t>
        </is>
      </c>
      <c r="E88" s="5" t="inlineStr">
        <is>
          <t>Lojista</t>
        </is>
      </c>
    </row>
    <row r="89">
      <c r="A89" s="5" t="inlineStr">
        <is>
          <t>ESTOK COMERCIO E REPRESENTACOES S.A. e Outros</t>
        </is>
      </c>
      <c r="B89" s="6" t="n">
        <v>49732175001820</v>
      </c>
      <c r="C89" s="5" t="inlineStr">
        <is>
          <t>MR006121/2021</t>
        </is>
      </c>
      <c r="D89" s="5" t="inlineStr">
        <is>
          <t>Domingos e feriados</t>
        </is>
      </c>
      <c r="E89" s="5" t="inlineStr">
        <is>
          <t>Lojista</t>
        </is>
      </c>
    </row>
    <row r="90">
      <c r="A90" s="5" t="inlineStr">
        <is>
          <t>ESTOK COMERCIO E REPRESENTACOES S.A. e Outros</t>
        </is>
      </c>
      <c r="B90" s="6" t="n">
        <v>49732175004846</v>
      </c>
      <c r="C90" s="5" t="inlineStr">
        <is>
          <t>MR006121/2021</t>
        </is>
      </c>
      <c r="D90" s="5" t="inlineStr">
        <is>
          <t>Domingos e feriados</t>
        </is>
      </c>
      <c r="E90" s="5" t="inlineStr">
        <is>
          <t>Lojista</t>
        </is>
      </c>
    </row>
    <row r="91">
      <c r="A91" s="5" t="inlineStr">
        <is>
          <t>ESTOK COMERCIO E REPRESENTACOES S.A. e Outros</t>
        </is>
      </c>
      <c r="B91" s="6" t="n">
        <v>49732175007357</v>
      </c>
      <c r="C91" s="5" t="inlineStr">
        <is>
          <t>MR006121/2021</t>
        </is>
      </c>
      <c r="D91" s="5" t="inlineStr">
        <is>
          <t>Domingos e feriados</t>
        </is>
      </c>
      <c r="E91" s="5" t="inlineStr">
        <is>
          <t>Lojista</t>
        </is>
      </c>
    </row>
    <row r="92">
      <c r="A92" s="5" t="inlineStr">
        <is>
          <t>MRS COMERCIO DE PRODUTOS REGIONAIS LTDA</t>
        </is>
      </c>
      <c r="B92" s="6" t="n">
        <v>8846951000198</v>
      </c>
      <c r="C92" s="5" t="inlineStr">
        <is>
          <t>MR004450/2021</t>
        </is>
      </c>
      <c r="D92" s="5" t="inlineStr">
        <is>
          <t>Domingos e feriados</t>
        </is>
      </c>
      <c r="E92" s="5" t="inlineStr">
        <is>
          <t>Lojista</t>
        </is>
      </c>
    </row>
    <row r="93">
      <c r="A93" s="5" t="inlineStr">
        <is>
          <t>ANSELMO CORREA DA CUNHA</t>
        </is>
      </c>
      <c r="B93" s="6" t="n">
        <v>33598382000156</v>
      </c>
      <c r="C93" s="5" t="inlineStr">
        <is>
          <t>MR003104/2021</t>
        </is>
      </c>
      <c r="D93" s="5" t="inlineStr">
        <is>
          <t>Domingos e feriados</t>
        </is>
      </c>
      <c r="E93" s="5" t="inlineStr">
        <is>
          <t>Lojista</t>
        </is>
      </c>
    </row>
    <row r="94">
      <c r="A94" s="5" t="inlineStr">
        <is>
          <t>GMZ CONFECCOES LTDA</t>
        </is>
      </c>
      <c r="B94" s="6" t="n">
        <v>4665096003264</v>
      </c>
      <c r="C94" s="5" t="inlineStr">
        <is>
          <t>MR006282/2021</t>
        </is>
      </c>
      <c r="D94" s="5" t="inlineStr">
        <is>
          <t>Domingos e feriados</t>
        </is>
      </c>
      <c r="E94" s="5" t="inlineStr">
        <is>
          <t>Lojista</t>
        </is>
      </c>
    </row>
    <row r="95">
      <c r="A95" s="5" t="inlineStr">
        <is>
          <t>NATURA COMERCIAL LTDA. e Outros</t>
        </is>
      </c>
      <c r="B95" s="6" t="n">
        <v>24276833003830</v>
      </c>
      <c r="C95" s="5" t="inlineStr">
        <is>
          <t>MR068927/2020</t>
        </is>
      </c>
      <c r="D95" s="5" t="inlineStr">
        <is>
          <t>Domingos e feriados</t>
        </is>
      </c>
      <c r="E95" s="5" t="inlineStr">
        <is>
          <t>Lojista</t>
        </is>
      </c>
    </row>
    <row r="96">
      <c r="A96" s="5" t="inlineStr">
        <is>
          <t>NATURA COMERCIAL LTDA. e Outros</t>
        </is>
      </c>
      <c r="B96" s="6" t="n">
        <v>24276833006189</v>
      </c>
      <c r="C96" s="5" t="inlineStr">
        <is>
          <t>MR068927/2020</t>
        </is>
      </c>
      <c r="D96" s="5" t="inlineStr">
        <is>
          <t>Domingos e feriados</t>
        </is>
      </c>
      <c r="E96" s="5" t="inlineStr">
        <is>
          <t>Lojista</t>
        </is>
      </c>
    </row>
    <row r="97">
      <c r="A97" s="5" t="inlineStr">
        <is>
          <t>AMA COMERCIO DO VESTUARIO EIRELI</t>
        </is>
      </c>
      <c r="B97" s="6" t="n">
        <v>19827778000105</v>
      </c>
      <c r="C97" s="5" t="inlineStr">
        <is>
          <t>MR001053/2021</t>
        </is>
      </c>
      <c r="D97" s="5" t="inlineStr">
        <is>
          <t>Domingos e feriados</t>
        </is>
      </c>
      <c r="E97" s="5" t="inlineStr">
        <is>
          <t>Lojista</t>
        </is>
      </c>
    </row>
    <row r="98">
      <c r="A98" s="5" t="inlineStr">
        <is>
          <t>TRESMARIAS COMERCIO DE JOIAS E ACESSORIOS LTDA</t>
        </is>
      </c>
      <c r="B98" s="6" t="n">
        <v>15505000000110</v>
      </c>
      <c r="C98" s="5" t="inlineStr">
        <is>
          <t>MR001094/2021</t>
        </is>
      </c>
      <c r="D98" s="5" t="inlineStr">
        <is>
          <t>Domingos e feriados</t>
        </is>
      </c>
      <c r="E98" s="5" t="inlineStr">
        <is>
          <t>Lojista</t>
        </is>
      </c>
    </row>
    <row r="99">
      <c r="A99" s="5" t="inlineStr">
        <is>
          <t>TM COMERCIO DE JOIAS E ACESSORIOS EIRELI</t>
        </is>
      </c>
      <c r="B99" s="6" t="n">
        <v>27105734000272</v>
      </c>
      <c r="C99" s="5" t="inlineStr">
        <is>
          <t>MR001112/2021</t>
        </is>
      </c>
      <c r="D99" s="5" t="inlineStr">
        <is>
          <t>Domingos e feriados</t>
        </is>
      </c>
      <c r="E99" s="5" t="inlineStr">
        <is>
          <t>Lojista</t>
        </is>
      </c>
    </row>
    <row r="100">
      <c r="A100" s="5" t="inlineStr">
        <is>
          <t>MC COMERCIO DE MATERIAIS PARA CONSTRUCAO EIRELI</t>
        </is>
      </c>
      <c r="B100" s="6" t="n">
        <v>72505977000171</v>
      </c>
      <c r="C100" s="5" t="inlineStr">
        <is>
          <t>MR004327/2021</t>
        </is>
      </c>
      <c r="D100" s="5" t="inlineStr">
        <is>
          <t>Domingos e feriados</t>
        </is>
      </c>
      <c r="E100" s="5" t="inlineStr">
        <is>
          <t>Lojista</t>
        </is>
      </c>
    </row>
    <row r="101">
      <c r="A101" s="5" t="inlineStr">
        <is>
          <t>WBR INDUSTRIA E COMERCIO DE VESTUARIO LTDA. e Outros</t>
        </is>
      </c>
      <c r="B101" s="6" t="n">
        <v>7296319003766</v>
      </c>
      <c r="C101" s="5" t="inlineStr">
        <is>
          <t>MR004039/2021</t>
        </is>
      </c>
      <c r="D101" s="5" t="inlineStr">
        <is>
          <t>Domingos e feriados</t>
        </is>
      </c>
      <c r="E101" s="5" t="inlineStr">
        <is>
          <t>Lojista</t>
        </is>
      </c>
    </row>
    <row r="102">
      <c r="A102" s="5" t="inlineStr">
        <is>
          <t>WBR INDUSTRIA E COMERCIO DE VESTUARIO LTDA. e Outros</t>
        </is>
      </c>
      <c r="B102" s="6" t="n">
        <v>7296319003685</v>
      </c>
      <c r="C102" s="5" t="inlineStr">
        <is>
          <t>MR004039/2021</t>
        </is>
      </c>
      <c r="D102" s="5" t="inlineStr">
        <is>
          <t>Domingos e feriados</t>
        </is>
      </c>
      <c r="E102" s="5" t="inlineStr">
        <is>
          <t>Lojista</t>
        </is>
      </c>
    </row>
    <row r="103">
      <c r="A103" s="5" t="inlineStr">
        <is>
          <t>WBR INDUSTRIA E COMERCIO DE VESTUARIO LTDA. e Outros</t>
        </is>
      </c>
      <c r="B103" s="6" t="n">
        <v>7296319000589</v>
      </c>
      <c r="C103" s="5" t="inlineStr">
        <is>
          <t>MR004039/2021</t>
        </is>
      </c>
      <c r="D103" s="5" t="inlineStr">
        <is>
          <t>Domingos e feriados</t>
        </is>
      </c>
      <c r="E103" s="5" t="inlineStr">
        <is>
          <t>Lojista</t>
        </is>
      </c>
    </row>
    <row r="104">
      <c r="A104" s="5" t="inlineStr">
        <is>
          <t>M. GARDAS - MATERIAIS DE CONSTRUCAO LTDA</t>
        </is>
      </c>
      <c r="B104" s="6" t="n">
        <v>7500399000119</v>
      </c>
      <c r="C104" s="5" t="inlineStr">
        <is>
          <t>MR004325/2021</t>
        </is>
      </c>
      <c r="D104" s="5" t="inlineStr">
        <is>
          <t>Domingos e feriados</t>
        </is>
      </c>
      <c r="E104" s="5" t="inlineStr">
        <is>
          <t>Lojista</t>
        </is>
      </c>
    </row>
    <row r="105">
      <c r="A105" s="5" t="inlineStr">
        <is>
          <t>LE CREUSET DO BRASIL LTDA</t>
        </is>
      </c>
      <c r="B105" s="6" t="n">
        <v>2926185000780</v>
      </c>
      <c r="C105" s="5" t="inlineStr">
        <is>
          <t>MR001199/2021</t>
        </is>
      </c>
      <c r="D105" s="5" t="inlineStr">
        <is>
          <t>Domingos e feriados</t>
        </is>
      </c>
      <c r="E105" s="5" t="inlineStr">
        <is>
          <t>Lojista</t>
        </is>
      </c>
    </row>
    <row r="106">
      <c r="A106" s="5" t="inlineStr">
        <is>
          <t>GIRARDELLO COMERCIO DE CALCADOS E ACESSORIOS LTDA</t>
        </is>
      </c>
      <c r="B106" s="6" t="n">
        <v>35157960000144</v>
      </c>
      <c r="C106" s="5" t="inlineStr">
        <is>
          <t>MR001260/2021</t>
        </is>
      </c>
      <c r="D106" s="5" t="inlineStr">
        <is>
          <t>Domingos e feriados</t>
        </is>
      </c>
      <c r="E106" s="5" t="inlineStr">
        <is>
          <t>Lojista</t>
        </is>
      </c>
    </row>
    <row r="107">
      <c r="A107" s="5" t="inlineStr">
        <is>
          <t>JB BARRA COMERCIO DE CALCADOS LTDA</t>
        </is>
      </c>
      <c r="B107" s="6" t="n">
        <v>36968373000106</v>
      </c>
      <c r="C107" s="5" t="inlineStr">
        <is>
          <t>MR001269/2021</t>
        </is>
      </c>
      <c r="D107" s="5" t="inlineStr">
        <is>
          <t>Domingos e feriados</t>
        </is>
      </c>
      <c r="E107" s="5" t="inlineStr">
        <is>
          <t>Lojista</t>
        </is>
      </c>
    </row>
    <row r="108">
      <c r="A108" s="5" t="inlineStr">
        <is>
          <t>PORTO MARINHO PRAIA COMERCIO DE ARTIGOS ESPORTIVOS, CALCADOS E ACESSORIOS LTDA e Outros</t>
        </is>
      </c>
      <c r="B108" s="6" t="n">
        <v>9628101000186</v>
      </c>
      <c r="C108" s="5" t="inlineStr">
        <is>
          <t>MR004052/2021</t>
        </is>
      </c>
      <c r="D108" s="5" t="inlineStr">
        <is>
          <t>Domingos e feriados</t>
        </is>
      </c>
      <c r="E108" s="5" t="inlineStr">
        <is>
          <t>Lojista</t>
        </is>
      </c>
    </row>
    <row r="109">
      <c r="A109" s="5" t="inlineStr">
        <is>
          <t>BETA TRANDING COMERCIO DE ARTIGOS ESPORTIVOS LTDA</t>
        </is>
      </c>
      <c r="B109" s="6" t="n">
        <v>36937669000151</v>
      </c>
      <c r="C109" s="5" t="inlineStr">
        <is>
          <t>MR004060/2021</t>
        </is>
      </c>
      <c r="D109" s="5" t="inlineStr">
        <is>
          <t>Domingos e feriados</t>
        </is>
      </c>
      <c r="E109" s="5" t="inlineStr">
        <is>
          <t>Lojista</t>
        </is>
      </c>
    </row>
    <row r="110">
      <c r="A110" s="5" t="inlineStr">
        <is>
          <t>NALF ARTES EM CONFECCOES LTDA</t>
        </is>
      </c>
      <c r="B110" s="6" t="n">
        <v>3176303004064</v>
      </c>
      <c r="C110" s="5" t="inlineStr">
        <is>
          <t>MR006173/2021</t>
        </is>
      </c>
      <c r="D110" s="5" t="inlineStr">
        <is>
          <t>Domingos e feriados</t>
        </is>
      </c>
      <c r="E110" s="5" t="inlineStr">
        <is>
          <t>Lojista</t>
        </is>
      </c>
    </row>
    <row r="111">
      <c r="A111" s="5" t="inlineStr">
        <is>
          <t>COBASI COMERCIO DE PROD BASICOS E INDUSTRIALIZADOS LTDA e Outros</t>
        </is>
      </c>
      <c r="B111" s="6" t="n">
        <v>53153938007897</v>
      </c>
      <c r="C111" s="5" t="inlineStr">
        <is>
          <t>MR006425/2021</t>
        </is>
      </c>
      <c r="D111" s="5" t="inlineStr">
        <is>
          <t>Domingos e feriados</t>
        </is>
      </c>
      <c r="E111" s="5" t="inlineStr">
        <is>
          <t>Lojista</t>
        </is>
      </c>
    </row>
    <row r="112">
      <c r="A112" s="5" t="inlineStr">
        <is>
          <t>COBASI COMERCIO DE PROD BASICOS E INDUSTRIALIZADOS LTDA e Outros</t>
        </is>
      </c>
      <c r="B112" s="6" t="n">
        <v>53153938007463</v>
      </c>
      <c r="C112" s="5" t="inlineStr">
        <is>
          <t>MR006425/2021</t>
        </is>
      </c>
      <c r="D112" s="5" t="inlineStr">
        <is>
          <t>Domingos e feriados</t>
        </is>
      </c>
      <c r="E112" s="5" t="inlineStr">
        <is>
          <t>Lojista</t>
        </is>
      </c>
    </row>
    <row r="113">
      <c r="A113" s="5" t="inlineStr">
        <is>
          <t>COBASI COMERCIO DE PROD BASICOS E INDUSTRIALIZADOS LTDA e Outros</t>
        </is>
      </c>
      <c r="B113" s="6" t="n">
        <v>53153938006068</v>
      </c>
      <c r="C113" s="5" t="inlineStr">
        <is>
          <t>MR006425/2021</t>
        </is>
      </c>
      <c r="D113" s="5" t="inlineStr">
        <is>
          <t>Domingos e feriados</t>
        </is>
      </c>
      <c r="E113" s="5" t="inlineStr">
        <is>
          <t>Lojista</t>
        </is>
      </c>
    </row>
    <row r="114">
      <c r="A114" s="5" t="inlineStr">
        <is>
          <t>COBASI COMERCIO DE PROD BASICOS E INDUSTRIALIZADOS LTDA e Outros</t>
        </is>
      </c>
      <c r="B114" s="6" t="n">
        <v>53153938005177</v>
      </c>
      <c r="C114" s="5" t="inlineStr">
        <is>
          <t>MR006425/2021</t>
        </is>
      </c>
      <c r="D114" s="5" t="inlineStr">
        <is>
          <t>Domingos e feriados</t>
        </is>
      </c>
      <c r="E114" s="5" t="inlineStr">
        <is>
          <t>Lojista</t>
        </is>
      </c>
    </row>
    <row r="115">
      <c r="A115" s="5" t="inlineStr">
        <is>
          <t>ALO KIDS COMERCIO DE ARTIGOS INFANTIS LTDA.</t>
        </is>
      </c>
      <c r="B115" s="6" t="n">
        <v>11928659003730</v>
      </c>
      <c r="C115" s="5" t="inlineStr">
        <is>
          <t>MR002749/2021</t>
        </is>
      </c>
      <c r="D115" s="5" t="inlineStr">
        <is>
          <t>Domingos e feriados</t>
        </is>
      </c>
      <c r="E115" s="5" t="inlineStr">
        <is>
          <t>Lojista</t>
        </is>
      </c>
    </row>
    <row r="116">
      <c r="A116" s="5" t="inlineStr">
        <is>
          <t>ALO KIDS COMERCIO DE ARTIGOS INFANTIS LTDA.</t>
        </is>
      </c>
      <c r="B116" s="6" t="n">
        <v>11928659004469</v>
      </c>
      <c r="C116" s="5" t="inlineStr">
        <is>
          <t>MR003086/2021</t>
        </is>
      </c>
      <c r="D116" s="5" t="inlineStr">
        <is>
          <t>Domingos e feriados</t>
        </is>
      </c>
      <c r="E116" s="5" t="inlineStr">
        <is>
          <t>Lojista</t>
        </is>
      </c>
    </row>
    <row r="117">
      <c r="A117" s="5" t="inlineStr">
        <is>
          <t>M&amp;M COMERCIO DE ARTIGOS ESPORTIVOS LTDA</t>
        </is>
      </c>
      <c r="B117" s="6" t="n">
        <v>12848714000133</v>
      </c>
      <c r="C117" s="5" t="inlineStr">
        <is>
          <t>MR004065/2021</t>
        </is>
      </c>
      <c r="D117" s="5" t="inlineStr">
        <is>
          <t>Domingos e feriados</t>
        </is>
      </c>
      <c r="E117" s="5" t="inlineStr">
        <is>
          <t>Lojista</t>
        </is>
      </c>
    </row>
    <row r="118">
      <c r="A118" s="5" t="inlineStr">
        <is>
          <t>PULZ COMERCIO DE IMPORTADOS EIRELI</t>
        </is>
      </c>
      <c r="B118" s="6" t="n">
        <v>6051394000860</v>
      </c>
      <c r="C118" s="5" t="inlineStr">
        <is>
          <t>MR001782/2021</t>
        </is>
      </c>
      <c r="D118" s="5" t="inlineStr">
        <is>
          <t>Domingos e feriados</t>
        </is>
      </c>
      <c r="E118" s="5" t="inlineStr">
        <is>
          <t>Lojista</t>
        </is>
      </c>
    </row>
    <row r="119">
      <c r="A119" s="5" t="inlineStr">
        <is>
          <t>PAQUETA CALCADOS LTDA - EM RECUPERACAO JUDICIAL</t>
        </is>
      </c>
      <c r="B119" s="6" t="n">
        <v>1098983000103</v>
      </c>
      <c r="C119" s="5" t="inlineStr">
        <is>
          <t>MR003715/2021</t>
        </is>
      </c>
      <c r="D119" s="5" t="inlineStr">
        <is>
          <t>Domingos e feriados</t>
        </is>
      </c>
      <c r="E119" s="5" t="inlineStr">
        <is>
          <t>Lojista</t>
        </is>
      </c>
    </row>
    <row r="120">
      <c r="A120" s="5" t="inlineStr">
        <is>
          <t>WINGE AGRICOLA E COMERCIAL DE PLANTAS LTDA</t>
        </is>
      </c>
      <c r="B120" s="6" t="n">
        <v>92849264000132</v>
      </c>
      <c r="C120" s="5" t="inlineStr">
        <is>
          <t>MR002731/2021</t>
        </is>
      </c>
      <c r="D120" s="5" t="inlineStr">
        <is>
          <t>Domingos e feriados</t>
        </is>
      </c>
      <c r="E120" s="5" t="inlineStr">
        <is>
          <t>Lojista</t>
        </is>
      </c>
    </row>
    <row r="121">
      <c r="A121" s="5" t="inlineStr">
        <is>
          <t>ST.MODAS INDUSTRIA E COMERCIO S/A.</t>
        </is>
      </c>
      <c r="B121" s="6" t="n">
        <v>11384693001151</v>
      </c>
      <c r="C121" s="5" t="inlineStr">
        <is>
          <t>MR003327/2021</t>
        </is>
      </c>
      <c r="D121" s="5" t="inlineStr">
        <is>
          <t>Domingos e feriados</t>
        </is>
      </c>
      <c r="E121" s="5" t="inlineStr">
        <is>
          <t>Lojista</t>
        </is>
      </c>
    </row>
    <row r="122">
      <c r="A122" s="5" t="inlineStr">
        <is>
          <t>JDF COMERCIO DE VESTUARIO EIRELI e Outros</t>
        </is>
      </c>
      <c r="B122" s="6" t="n">
        <v>26893767000180</v>
      </c>
      <c r="C122" s="5" t="inlineStr">
        <is>
          <t>MR003300/2021</t>
        </is>
      </c>
      <c r="D122" s="5" t="inlineStr">
        <is>
          <t>Domingos e feriados</t>
        </is>
      </c>
      <c r="E122" s="5" t="inlineStr">
        <is>
          <t>Lojista</t>
        </is>
      </c>
    </row>
    <row r="123">
      <c r="A123" s="5" t="inlineStr">
        <is>
          <t>ANSELMO CORREA DA CUNHA</t>
        </is>
      </c>
      <c r="B123" s="6" t="n">
        <v>33598382000407</v>
      </c>
      <c r="C123" s="5" t="inlineStr">
        <is>
          <t>MR006853/2021</t>
        </is>
      </c>
      <c r="D123" s="5" t="inlineStr">
        <is>
          <t>Domingos e feriados</t>
        </is>
      </c>
      <c r="E123" s="5" t="inlineStr">
        <is>
          <t>Lojista</t>
        </is>
      </c>
    </row>
    <row r="124">
      <c r="A124" s="5" t="inlineStr">
        <is>
          <t>CALCADOS BIBI LTDA e Outros</t>
        </is>
      </c>
      <c r="B124" s="6" t="n">
        <v>97748958001098</v>
      </c>
      <c r="C124" s="5" t="inlineStr">
        <is>
          <t>MR003336/2021</t>
        </is>
      </c>
      <c r="D124" s="5" t="inlineStr">
        <is>
          <t>Domingos e feriados</t>
        </is>
      </c>
      <c r="E124" s="5" t="inlineStr">
        <is>
          <t>Lojista</t>
        </is>
      </c>
    </row>
    <row r="125">
      <c r="A125" s="5" t="inlineStr">
        <is>
          <t>CALCADOS BIBI LTDA e Outros</t>
        </is>
      </c>
      <c r="B125" s="6" t="n">
        <v>97748958001330</v>
      </c>
      <c r="C125" s="5" t="inlineStr">
        <is>
          <t>MR003336/2021</t>
        </is>
      </c>
      <c r="D125" s="5" t="inlineStr">
        <is>
          <t>Domingos e feriados</t>
        </is>
      </c>
      <c r="E125" s="5" t="inlineStr">
        <is>
          <t>Lojista</t>
        </is>
      </c>
    </row>
    <row r="126">
      <c r="A126" s="5" t="inlineStr">
        <is>
          <t>CALCADOS BIBI LTDA e Outros</t>
        </is>
      </c>
      <c r="B126" s="6" t="n">
        <v>97748958001179</v>
      </c>
      <c r="C126" s="5" t="inlineStr">
        <is>
          <t>MR003336/2021</t>
        </is>
      </c>
      <c r="D126" s="5" t="inlineStr">
        <is>
          <t>Domingos e feriados</t>
        </is>
      </c>
      <c r="E126" s="5" t="inlineStr">
        <is>
          <t>Lojista</t>
        </is>
      </c>
    </row>
    <row r="127">
      <c r="A127" s="5" t="inlineStr">
        <is>
          <t>CALCADOS BIBI LTDA e Outros</t>
        </is>
      </c>
      <c r="B127" s="6" t="n">
        <v>97748958000873</v>
      </c>
      <c r="C127" s="5" t="inlineStr">
        <is>
          <t>MR003336/2021</t>
        </is>
      </c>
      <c r="D127" s="5" t="inlineStr">
        <is>
          <t>Domingos e feriados</t>
        </is>
      </c>
      <c r="E127" s="5" t="inlineStr">
        <is>
          <t>Lojista</t>
        </is>
      </c>
    </row>
    <row r="128">
      <c r="A128" s="5" t="inlineStr">
        <is>
          <t>SHOPPING 2000 COMERCIO DO VESTUARIO LTDA</t>
        </is>
      </c>
      <c r="B128" s="6" t="n">
        <v>94801909000192</v>
      </c>
      <c r="C128" s="5" t="inlineStr">
        <is>
          <t>MR003228/2021</t>
        </is>
      </c>
      <c r="D128" s="5" t="inlineStr">
        <is>
          <t>Domingos e feriados</t>
        </is>
      </c>
      <c r="E128" s="5" t="inlineStr">
        <is>
          <t>Lojista</t>
        </is>
      </c>
    </row>
    <row r="129">
      <c r="A129" s="5" t="inlineStr">
        <is>
          <t>BOUTIQUE LONGHI COMERCIO DE BIJUTERIAS LTDA</t>
        </is>
      </c>
      <c r="B129" s="6" t="n">
        <v>7961310000464</v>
      </c>
      <c r="C129" s="5" t="inlineStr">
        <is>
          <t>MR003538/2021</t>
        </is>
      </c>
      <c r="D129" s="5" t="inlineStr">
        <is>
          <t>Domingos e feriados</t>
        </is>
      </c>
      <c r="E129" s="5" t="inlineStr">
        <is>
          <t>Lojista</t>
        </is>
      </c>
    </row>
    <row r="130">
      <c r="A130" s="5" t="inlineStr">
        <is>
          <t>LINS FERRAO ARTIGOS DO VESTUARIO LTDA e Outros</t>
        </is>
      </c>
      <c r="B130" s="6" t="n">
        <v>87345021008535</v>
      </c>
      <c r="C130" s="5" t="inlineStr">
        <is>
          <t>MR007800/2021</t>
        </is>
      </c>
      <c r="D130" s="5" t="inlineStr">
        <is>
          <t>Domingos e feriados</t>
        </is>
      </c>
      <c r="E130" s="5" t="inlineStr">
        <is>
          <t>Lojista</t>
        </is>
      </c>
    </row>
    <row r="131">
      <c r="A131" s="5" t="inlineStr">
        <is>
          <t>LINS FERRAO ARTIGOS DO VESTUARIO LTDA e Outros</t>
        </is>
      </c>
      <c r="B131" s="6" t="n">
        <v>87345021011757</v>
      </c>
      <c r="C131" s="5" t="inlineStr">
        <is>
          <t>MR007800/2021</t>
        </is>
      </c>
      <c r="D131" s="5" t="inlineStr">
        <is>
          <t>Domingos e feriados</t>
        </is>
      </c>
      <c r="E131" s="5" t="inlineStr">
        <is>
          <t>Lojista</t>
        </is>
      </c>
    </row>
    <row r="132">
      <c r="A132" s="5" t="inlineStr">
        <is>
          <t>LINS FERRAO ARTIGOS DO VESTUARIO LTDA e Outros</t>
        </is>
      </c>
      <c r="B132" s="6" t="n">
        <v>87345021009698</v>
      </c>
      <c r="C132" s="5" t="inlineStr">
        <is>
          <t>MR007800/2021</t>
        </is>
      </c>
      <c r="D132" s="5" t="inlineStr">
        <is>
          <t>Domingos e feriados</t>
        </is>
      </c>
      <c r="E132" s="5" t="inlineStr">
        <is>
          <t>Lojista</t>
        </is>
      </c>
    </row>
    <row r="133">
      <c r="A133" s="5" t="inlineStr">
        <is>
          <t>LINS FERRAO ARTIGOS DO VESTUARIO LTDA e Outros</t>
        </is>
      </c>
      <c r="B133" s="6" t="n">
        <v>87345021012303</v>
      </c>
      <c r="C133" s="5" t="inlineStr">
        <is>
          <t>MR007800/2021</t>
        </is>
      </c>
      <c r="D133" s="5" t="inlineStr">
        <is>
          <t>Domingos e feriados</t>
        </is>
      </c>
      <c r="E133" s="5" t="inlineStr">
        <is>
          <t>Lojista</t>
        </is>
      </c>
    </row>
    <row r="134">
      <c r="A134" s="5" t="inlineStr">
        <is>
          <t>LINS FERRAO ARTIGOS DO VESTUARIO LTDA e Outros</t>
        </is>
      </c>
      <c r="B134" s="6" t="n">
        <v>87345021002170</v>
      </c>
      <c r="C134" s="5" t="inlineStr">
        <is>
          <t>MR007800/2021</t>
        </is>
      </c>
      <c r="D134" s="5" t="inlineStr">
        <is>
          <t>Domingos e feriados</t>
        </is>
      </c>
      <c r="E134" s="5" t="inlineStr">
        <is>
          <t>Lojista</t>
        </is>
      </c>
    </row>
    <row r="135">
      <c r="A135" s="5" t="inlineStr">
        <is>
          <t>LINS FERRAO ARTIGOS DO VESTUARIO LTDA e Outros</t>
        </is>
      </c>
      <c r="B135" s="6" t="n">
        <v>87345021010866</v>
      </c>
      <c r="C135" s="5" t="inlineStr">
        <is>
          <t>MR007800/2021</t>
        </is>
      </c>
      <c r="D135" s="5" t="inlineStr">
        <is>
          <t>Domingos e feriados</t>
        </is>
      </c>
      <c r="E135" s="5" t="inlineStr">
        <is>
          <t>Lojista</t>
        </is>
      </c>
    </row>
    <row r="136">
      <c r="A136" s="5" t="inlineStr">
        <is>
          <t>LINS FERRAO ARTIGOS DO VESTUARIO LTDA e Outros</t>
        </is>
      </c>
      <c r="B136" s="6" t="n">
        <v>87345021006087</v>
      </c>
      <c r="C136" s="5" t="inlineStr">
        <is>
          <t>MR007800/2021</t>
        </is>
      </c>
      <c r="D136" s="5" t="inlineStr">
        <is>
          <t>Domingos e feriados</t>
        </is>
      </c>
      <c r="E136" s="5" t="inlineStr">
        <is>
          <t>Lojista</t>
        </is>
      </c>
    </row>
    <row r="137">
      <c r="A137" s="5" t="inlineStr">
        <is>
          <t>LINS FERRAO ARTIGOS DO VESTUARIO LTDA e Outros</t>
        </is>
      </c>
      <c r="B137" s="6" t="n">
        <v>87345021007130</v>
      </c>
      <c r="C137" s="5" t="inlineStr">
        <is>
          <t>MR007800/2021</t>
        </is>
      </c>
      <c r="D137" s="5" t="inlineStr">
        <is>
          <t>Domingos e feriados</t>
        </is>
      </c>
      <c r="E137" s="5" t="inlineStr">
        <is>
          <t>Lojista</t>
        </is>
      </c>
    </row>
    <row r="138">
      <c r="A138" s="5" t="inlineStr">
        <is>
          <t>LINS FERRAO ARTIGOS DO VESTUARIO LTDA e Outros</t>
        </is>
      </c>
      <c r="B138" s="6" t="n">
        <v>87345021003142</v>
      </c>
      <c r="C138" s="5" t="inlineStr">
        <is>
          <t>MR007800/2021</t>
        </is>
      </c>
      <c r="D138" s="5" t="inlineStr">
        <is>
          <t>Domingos e feriados</t>
        </is>
      </c>
      <c r="E138" s="5" t="inlineStr">
        <is>
          <t>Lojista</t>
        </is>
      </c>
    </row>
    <row r="139">
      <c r="A139" s="5" t="inlineStr">
        <is>
          <t>SUPERLEGAL COMERCIO DE BRINQUEDOS LTDA e Outros</t>
        </is>
      </c>
      <c r="B139" s="6" t="n">
        <v>3733595000859</v>
      </c>
      <c r="C139" s="5" t="inlineStr">
        <is>
          <t>MR006263/2021</t>
        </is>
      </c>
      <c r="D139" s="5" t="inlineStr">
        <is>
          <t>Domingos e feriados</t>
        </is>
      </c>
      <c r="E139" s="5" t="inlineStr">
        <is>
          <t>Lojista</t>
        </is>
      </c>
    </row>
    <row r="140">
      <c r="A140" s="5" t="inlineStr">
        <is>
          <t>SUPERLEGAL COMERCIO DE BRINQUEDOS LTDA e Outros</t>
        </is>
      </c>
      <c r="B140" s="6" t="n">
        <v>3733595002126</v>
      </c>
      <c r="C140" s="5" t="inlineStr">
        <is>
          <t>MR006263/2021</t>
        </is>
      </c>
      <c r="D140" s="5" t="inlineStr">
        <is>
          <t>Domingos e feriados</t>
        </is>
      </c>
      <c r="E140" s="5" t="inlineStr">
        <is>
          <t>Lojista</t>
        </is>
      </c>
    </row>
    <row r="141">
      <c r="A141" s="5" t="inlineStr">
        <is>
          <t>SUPERLEGAL COMERCIO DE BRINQUEDOS LTDA e Outros</t>
        </is>
      </c>
      <c r="B141" s="6" t="n">
        <v>3733595004501</v>
      </c>
      <c r="C141" s="5" t="inlineStr">
        <is>
          <t>MR006263/2021</t>
        </is>
      </c>
      <c r="D141" s="5" t="inlineStr">
        <is>
          <t>Domingos e feriados</t>
        </is>
      </c>
      <c r="E141" s="5" t="inlineStr">
        <is>
          <t>Lojista</t>
        </is>
      </c>
    </row>
    <row r="142">
      <c r="A142" s="5" t="inlineStr">
        <is>
          <t>SUPERLEGAL COMERCIO DE BRINQUEDOS LTDA e Outros</t>
        </is>
      </c>
      <c r="B142" s="6" t="n">
        <v>3733595000930</v>
      </c>
      <c r="C142" s="5" t="inlineStr">
        <is>
          <t>MR006263/2021</t>
        </is>
      </c>
      <c r="D142" s="5" t="inlineStr">
        <is>
          <t>Domingos e feriados</t>
        </is>
      </c>
      <c r="E142" s="5" t="inlineStr">
        <is>
          <t>Lojista</t>
        </is>
      </c>
    </row>
    <row r="143">
      <c r="A143" s="5" t="inlineStr">
        <is>
          <t>SUPERLEGAL COMERCIO DE BRINQUEDOS LTDA e Outros</t>
        </is>
      </c>
      <c r="B143" s="6" t="n">
        <v>3733595004331</v>
      </c>
      <c r="C143" s="5" t="inlineStr">
        <is>
          <t>MR006263/2021</t>
        </is>
      </c>
      <c r="D143" s="5" t="inlineStr">
        <is>
          <t>Domingos e feriados</t>
        </is>
      </c>
      <c r="E143" s="5" t="inlineStr">
        <is>
          <t>Lojista</t>
        </is>
      </c>
    </row>
    <row r="144">
      <c r="A144" s="5" t="inlineStr">
        <is>
          <t>SUPERLEGAL COMERCIO DE BRINQUEDOS LTDA e Outros</t>
        </is>
      </c>
      <c r="B144" s="6" t="n">
        <v>3733595001154</v>
      </c>
      <c r="C144" s="5" t="inlineStr">
        <is>
          <t>MR006263/2021</t>
        </is>
      </c>
      <c r="D144" s="5" t="inlineStr">
        <is>
          <t>Domingos e feriados</t>
        </is>
      </c>
      <c r="E144" s="5" t="inlineStr">
        <is>
          <t>Lojista</t>
        </is>
      </c>
    </row>
    <row r="145">
      <c r="A145" s="5" t="inlineStr">
        <is>
          <t>SUPERLEGAL COMERCIO DE BRINQUEDOS LTDA e Outros</t>
        </is>
      </c>
      <c r="B145" s="6" t="n">
        <v>3733595000778</v>
      </c>
      <c r="C145" s="5" t="inlineStr">
        <is>
          <t>MR006263/2021</t>
        </is>
      </c>
      <c r="D145" s="5" t="inlineStr">
        <is>
          <t>Domingos e feriados</t>
        </is>
      </c>
      <c r="E145" s="5" t="inlineStr">
        <is>
          <t>Lojista</t>
        </is>
      </c>
    </row>
    <row r="146">
      <c r="A146" s="5" t="inlineStr">
        <is>
          <t>SUPERLEGAL COMERCIO DE BRINQUEDOS LTDA e Outros</t>
        </is>
      </c>
      <c r="B146" s="6" t="n">
        <v>3733595003521</v>
      </c>
      <c r="C146" s="5" t="inlineStr">
        <is>
          <t>MR006263/2021</t>
        </is>
      </c>
      <c r="D146" s="5" t="inlineStr">
        <is>
          <t>Domingos e feriados</t>
        </is>
      </c>
      <c r="E146" s="5" t="inlineStr">
        <is>
          <t>Lojista</t>
        </is>
      </c>
    </row>
    <row r="147">
      <c r="A147" s="5" t="inlineStr">
        <is>
          <t>DOMINIO DAS SANDALIAS - EIRELI</t>
        </is>
      </c>
      <c r="B147" s="6" t="n">
        <v>28552793000251</v>
      </c>
      <c r="C147" s="5" t="inlineStr">
        <is>
          <t>MR003924/2021</t>
        </is>
      </c>
      <c r="D147" s="5" t="inlineStr">
        <is>
          <t>Domingos e feriados</t>
        </is>
      </c>
      <c r="E147" s="5" t="inlineStr">
        <is>
          <t>Lojista</t>
        </is>
      </c>
    </row>
    <row r="148">
      <c r="A148" s="5" t="inlineStr">
        <is>
          <t>ELEVATO MATERIAIS DE CONSTRUCAO E DECORACAO LTDA e Outros</t>
        </is>
      </c>
      <c r="B148" s="6" t="n">
        <v>87305850000186</v>
      </c>
      <c r="C148" s="5" t="inlineStr">
        <is>
          <t>MR008127/2021</t>
        </is>
      </c>
      <c r="D148" s="5" t="inlineStr">
        <is>
          <t>Domingos e feriados</t>
        </is>
      </c>
      <c r="E148" s="5" t="inlineStr">
        <is>
          <t>Lojista</t>
        </is>
      </c>
    </row>
    <row r="149">
      <c r="A149" s="5" t="inlineStr">
        <is>
          <t>GLOBAL DISTRIBUICAO DE BENS DE CONSUMO LTDA.</t>
        </is>
      </c>
      <c r="B149" s="6" t="n">
        <v>89237911000140</v>
      </c>
      <c r="C149" s="5" t="inlineStr">
        <is>
          <t>MR006142/2021</t>
        </is>
      </c>
      <c r="D149" s="5" t="inlineStr">
        <is>
          <t>Domingos e feriados</t>
        </is>
      </c>
      <c r="E149" s="5" t="inlineStr">
        <is>
          <t>Lojista</t>
        </is>
      </c>
    </row>
    <row r="150">
      <c r="A150" s="5" t="inlineStr">
        <is>
          <t>POLO WEAR IGUATEMI PORTO ALEGRE COMERCIO DE CONFECCOES LTDA</t>
        </is>
      </c>
      <c r="B150" s="6" t="n">
        <v>24643224000180</v>
      </c>
      <c r="C150" s="5" t="inlineStr">
        <is>
          <t>MR005138/2021</t>
        </is>
      </c>
      <c r="D150" s="5" t="inlineStr">
        <is>
          <t>Domingos e feriados</t>
        </is>
      </c>
      <c r="E150" s="5" t="inlineStr">
        <is>
          <t>Lojista</t>
        </is>
      </c>
    </row>
    <row r="151">
      <c r="A151" s="5" t="inlineStr">
        <is>
          <t>UZI - MOVEIS E DECORACOES LTDA</t>
        </is>
      </c>
      <c r="B151" s="6" t="n">
        <v>10791483000143</v>
      </c>
      <c r="C151" s="5" t="inlineStr">
        <is>
          <t>MR004757/2021</t>
        </is>
      </c>
      <c r="D151" s="5" t="inlineStr">
        <is>
          <t>Domingos e feriados</t>
        </is>
      </c>
      <c r="E151" s="5" t="inlineStr">
        <is>
          <t>Lojista</t>
        </is>
      </c>
    </row>
    <row r="152">
      <c r="A152" s="5" t="inlineStr">
        <is>
          <t>JAIME SCHMITT VERGARA</t>
        </is>
      </c>
      <c r="B152" s="6" t="n">
        <v>32474288000122</v>
      </c>
      <c r="C152" s="5" t="inlineStr">
        <is>
          <t>MR007000/2021</t>
        </is>
      </c>
      <c r="D152" s="5" t="inlineStr">
        <is>
          <t>Domingos e feriados</t>
        </is>
      </c>
      <c r="E152" s="5" t="inlineStr">
        <is>
          <t>Lojista</t>
        </is>
      </c>
    </row>
    <row r="153">
      <c r="A153" s="5" t="inlineStr">
        <is>
          <t>NOBRESTILO - COMERCIO DE VESTUARIO LTDA</t>
        </is>
      </c>
      <c r="B153" s="6" t="n">
        <v>5940970000271</v>
      </c>
      <c r="C153" s="5" t="inlineStr">
        <is>
          <t>MR004902/2021</t>
        </is>
      </c>
      <c r="D153" s="5" t="inlineStr">
        <is>
          <t>Domingos e feriados</t>
        </is>
      </c>
      <c r="E153" s="5" t="inlineStr">
        <is>
          <t>Lojista</t>
        </is>
      </c>
    </row>
    <row r="154">
      <c r="A154" s="5" t="inlineStr">
        <is>
          <t>THE ONE COMERCIO DE CONFECCOES EIRELI</t>
        </is>
      </c>
      <c r="B154" s="6" t="n">
        <v>24643904000365</v>
      </c>
      <c r="C154" s="5" t="inlineStr">
        <is>
          <t>MR004346/2021</t>
        </is>
      </c>
      <c r="D154" s="5" t="inlineStr">
        <is>
          <t>Domingos e feriados</t>
        </is>
      </c>
      <c r="E154" s="5" t="inlineStr">
        <is>
          <t>Lojista</t>
        </is>
      </c>
    </row>
    <row r="155">
      <c r="A155" s="5" t="inlineStr">
        <is>
          <t>THE ONE COMERCIO DE CONFECCOES EIRELI</t>
        </is>
      </c>
      <c r="B155" s="6" t="n">
        <v>24643904000284</v>
      </c>
      <c r="C155" s="5" t="inlineStr">
        <is>
          <t>MR004715/2021</t>
        </is>
      </c>
      <c r="D155" s="5" t="inlineStr">
        <is>
          <t>Domingos e feriados</t>
        </is>
      </c>
      <c r="E155" s="5" t="inlineStr">
        <is>
          <t>Lojista</t>
        </is>
      </c>
    </row>
    <row r="156">
      <c r="A156" s="5" t="inlineStr">
        <is>
          <t>CRMM-JOGOS E APARELHOS ELETRONICOS LTDA</t>
        </is>
      </c>
      <c r="B156" s="6" t="n">
        <v>14326570000261</v>
      </c>
      <c r="C156" s="5" t="inlineStr">
        <is>
          <t>MR004374/2021</t>
        </is>
      </c>
      <c r="D156" s="5" t="inlineStr">
        <is>
          <t>Domingos e feriados</t>
        </is>
      </c>
      <c r="E156" s="5" t="inlineStr">
        <is>
          <t>Lojista</t>
        </is>
      </c>
    </row>
    <row r="157">
      <c r="A157" s="5" t="inlineStr">
        <is>
          <t>FRANCISCO MARANHAO CARVALHO JUNIOR</t>
        </is>
      </c>
      <c r="B157" s="6" t="n">
        <v>33764691000159</v>
      </c>
      <c r="C157" s="5" t="inlineStr">
        <is>
          <t>MR008156/2021</t>
        </is>
      </c>
      <c r="D157" s="5" t="inlineStr">
        <is>
          <t>Domingos e feriados</t>
        </is>
      </c>
      <c r="E157" s="5" t="inlineStr">
        <is>
          <t>Lojista</t>
        </is>
      </c>
    </row>
    <row r="158">
      <c r="A158" s="5" t="inlineStr">
        <is>
          <t>STAR B COMERCIO DE BIJUTERIAS E ACESSORIOS EIRELI</t>
        </is>
      </c>
      <c r="B158" s="6" t="n">
        <v>31672676000236</v>
      </c>
      <c r="C158" s="5" t="inlineStr">
        <is>
          <t>MR006298/2021</t>
        </is>
      </c>
      <c r="D158" s="5" t="inlineStr">
        <is>
          <t>Domingos e feriados</t>
        </is>
      </c>
      <c r="E158" s="5" t="inlineStr">
        <is>
          <t>Lojista</t>
        </is>
      </c>
    </row>
    <row r="159">
      <c r="A159" s="5" t="inlineStr">
        <is>
          <t>ESTACAO DO BANHO - COMERCIO DE PRODUTOS COSMETICOS LTDA</t>
        </is>
      </c>
      <c r="B159" s="6" t="n">
        <v>5823918000154</v>
      </c>
      <c r="C159" s="5" t="inlineStr">
        <is>
          <t>MR006721/2021</t>
        </is>
      </c>
      <c r="D159" s="5" t="inlineStr">
        <is>
          <t>Domingos e feriados</t>
        </is>
      </c>
      <c r="E159" s="5" t="inlineStr">
        <is>
          <t>Lojista</t>
        </is>
      </c>
    </row>
    <row r="160">
      <c r="A160" s="5" t="inlineStr">
        <is>
          <t>ANETE CRISTIANE FLORENCIO</t>
        </is>
      </c>
      <c r="B160" s="6" t="n">
        <v>32131020000279</v>
      </c>
      <c r="C160" s="5" t="inlineStr">
        <is>
          <t>MR006911/2021</t>
        </is>
      </c>
      <c r="D160" s="5" t="inlineStr">
        <is>
          <t>Domingos e feriados</t>
        </is>
      </c>
      <c r="E160" s="5" t="inlineStr">
        <is>
          <t>Lojista</t>
        </is>
      </c>
    </row>
    <row r="161">
      <c r="A161" s="5" t="inlineStr">
        <is>
          <t>ADRIANA COSTA DE MEDEIROS</t>
        </is>
      </c>
      <c r="B161" s="6" t="n">
        <v>11109992000106</v>
      </c>
      <c r="C161" s="5" t="inlineStr">
        <is>
          <t>MR006891/2021</t>
        </is>
      </c>
      <c r="D161" s="5" t="inlineStr">
        <is>
          <t>Domingos e feriados</t>
        </is>
      </c>
      <c r="E161" s="5" t="inlineStr">
        <is>
          <t>Lojista</t>
        </is>
      </c>
    </row>
    <row r="162">
      <c r="A162" s="5" t="inlineStr">
        <is>
          <t>ROBERTO LEGENDRE TOWNSEND</t>
        </is>
      </c>
      <c r="B162" s="6" t="n">
        <v>24350494000100</v>
      </c>
      <c r="C162" s="5" t="inlineStr">
        <is>
          <t>MR006453/2021</t>
        </is>
      </c>
      <c r="D162" s="5" t="inlineStr">
        <is>
          <t>Domingos e feriados</t>
        </is>
      </c>
      <c r="E162" s="5" t="inlineStr">
        <is>
          <t>Lojista</t>
        </is>
      </c>
    </row>
    <row r="163">
      <c r="A163" s="5" t="inlineStr">
        <is>
          <t>DACASA COMERCIO DE ARTIGOS DE CAMA, MESA E BANHO LTDA</t>
        </is>
      </c>
      <c r="B163" s="6" t="n">
        <v>34952019000150</v>
      </c>
      <c r="C163" s="5" t="inlineStr">
        <is>
          <t>MR006728/2021</t>
        </is>
      </c>
      <c r="D163" s="5" t="inlineStr">
        <is>
          <t>Domingos e feriados</t>
        </is>
      </c>
      <c r="E163" s="5" t="inlineStr">
        <is>
          <t>Lojista</t>
        </is>
      </c>
    </row>
    <row r="164">
      <c r="A164" s="5" t="inlineStr">
        <is>
          <t>CJD POZZA COMERCIO DO VESTUARIO LTDA</t>
        </is>
      </c>
      <c r="B164" s="6" t="n">
        <v>5485011000122</v>
      </c>
      <c r="C164" s="5" t="inlineStr">
        <is>
          <t>MR006976/2021</t>
        </is>
      </c>
      <c r="D164" s="5" t="inlineStr">
        <is>
          <t>Domingos e feriados</t>
        </is>
      </c>
      <c r="E164" s="5" t="inlineStr">
        <is>
          <t>Lojista</t>
        </is>
      </c>
    </row>
    <row r="165">
      <c r="A165" s="5" t="inlineStr">
        <is>
          <t>TUMELERO MATERIAIS DE CONSTRUCAO LTDA</t>
        </is>
      </c>
      <c r="B165" s="6" t="n">
        <v>10280765000186</v>
      </c>
      <c r="C165" s="5" t="inlineStr">
        <is>
          <t>MR009465/2021</t>
        </is>
      </c>
      <c r="D165" s="5" t="inlineStr">
        <is>
          <t>Domingos e feriados</t>
        </is>
      </c>
      <c r="E165" s="5" t="inlineStr">
        <is>
          <t>Lojista</t>
        </is>
      </c>
    </row>
    <row r="166">
      <c r="A166" s="5" t="inlineStr">
        <is>
          <t>MAGAZINE SANTA CATARINA LTDA. e Outros</t>
        </is>
      </c>
      <c r="B166" s="6" t="n">
        <v>7027977000141</v>
      </c>
      <c r="C166" s="5" t="inlineStr">
        <is>
          <t>MR006786/2021</t>
        </is>
      </c>
      <c r="D166" s="5" t="inlineStr">
        <is>
          <t>Domingos e feriados</t>
        </is>
      </c>
      <c r="E166" s="5" t="inlineStr">
        <is>
          <t>Lojista</t>
        </is>
      </c>
    </row>
    <row r="167">
      <c r="A167" s="5" t="inlineStr">
        <is>
          <t>MEGA MOVEIS RS EIRELI</t>
        </is>
      </c>
      <c r="B167" s="6" t="n">
        <v>24688883000132</v>
      </c>
      <c r="C167" s="5" t="inlineStr">
        <is>
          <t>MR006795/2021</t>
        </is>
      </c>
      <c r="D167" s="5" t="inlineStr">
        <is>
          <t>Domingos e feriados</t>
        </is>
      </c>
      <c r="E167" s="5" t="inlineStr">
        <is>
          <t>Lojista</t>
        </is>
      </c>
    </row>
    <row r="168">
      <c r="A168" s="5" t="inlineStr">
        <is>
          <t>BELLA DECOR HOUSE EIRELI</t>
        </is>
      </c>
      <c r="B168" s="6" t="n">
        <v>14875118000178</v>
      </c>
      <c r="C168" s="5" t="inlineStr">
        <is>
          <t>MR008313/2021</t>
        </is>
      </c>
      <c r="D168" s="5" t="inlineStr">
        <is>
          <t>Domingos e feriados</t>
        </is>
      </c>
      <c r="E168" s="5" t="inlineStr">
        <is>
          <t>Lojista</t>
        </is>
      </c>
    </row>
    <row r="169">
      <c r="A169" s="5" t="inlineStr">
        <is>
          <t>MMAIS POA COMERCIO DE CAMA, MESA E BANHO EIRELI</t>
        </is>
      </c>
      <c r="B169" s="6" t="n">
        <v>31410168000107</v>
      </c>
      <c r="C169" s="5" t="inlineStr">
        <is>
          <t>MR008135/2021</t>
        </is>
      </c>
      <c r="D169" s="5" t="inlineStr">
        <is>
          <t>Domingos e feriados</t>
        </is>
      </c>
      <c r="E169" s="5" t="inlineStr">
        <is>
          <t>Lojista</t>
        </is>
      </c>
    </row>
    <row r="170">
      <c r="A170" s="5" t="inlineStr">
        <is>
          <t>DIEGO B COMERCIO DE PRESENTE EIRELI</t>
        </is>
      </c>
      <c r="B170" s="6" t="n">
        <v>38559988000104</v>
      </c>
      <c r="C170" s="5" t="inlineStr">
        <is>
          <t>MR008335/2021</t>
        </is>
      </c>
      <c r="D170" s="5" t="inlineStr">
        <is>
          <t>Domingos e feriados</t>
        </is>
      </c>
      <c r="E170" s="5" t="inlineStr">
        <is>
          <t>Lojista</t>
        </is>
      </c>
    </row>
    <row r="171">
      <c r="A171" s="5" t="inlineStr">
        <is>
          <t>EXPRESSO DO ORIENTE COMERCIO DE TAPETES E DECORACAO LTDA e Outros</t>
        </is>
      </c>
      <c r="B171" s="6" t="n">
        <v>2004914000237</v>
      </c>
      <c r="C171" s="5" t="inlineStr">
        <is>
          <t>MR006843/2021</t>
        </is>
      </c>
      <c r="D171" s="5" t="inlineStr">
        <is>
          <t>Domingos e feriados</t>
        </is>
      </c>
      <c r="E171" s="5" t="inlineStr">
        <is>
          <t>Lojista</t>
        </is>
      </c>
    </row>
    <row r="172">
      <c r="A172" s="5" t="inlineStr">
        <is>
          <t>EXPRESSO DO ORIENTE COMERCIO DE TAPETES E DECORACAO LTDA e Outros</t>
        </is>
      </c>
      <c r="B172" s="6" t="n">
        <v>2004914000156</v>
      </c>
      <c r="C172" s="5" t="inlineStr">
        <is>
          <t>MR006843/2021</t>
        </is>
      </c>
      <c r="D172" s="5" t="inlineStr">
        <is>
          <t>Domingos e feriados</t>
        </is>
      </c>
      <c r="E172" s="5" t="inlineStr">
        <is>
          <t>Lojista</t>
        </is>
      </c>
    </row>
    <row r="173">
      <c r="A173" s="5" t="inlineStr">
        <is>
          <t>ELG COMERCIO DO VESTUARIO LTDA</t>
        </is>
      </c>
      <c r="B173" s="6" t="n">
        <v>29129338000120</v>
      </c>
      <c r="C173" s="5" t="inlineStr">
        <is>
          <t>MR006813/2021</t>
        </is>
      </c>
      <c r="D173" s="5" t="inlineStr">
        <is>
          <t>Domingos e feriados</t>
        </is>
      </c>
      <c r="E173" s="5" t="inlineStr">
        <is>
          <t>Lojista</t>
        </is>
      </c>
    </row>
    <row r="174">
      <c r="A174" s="5" t="inlineStr">
        <is>
          <t>ACF COMERCIO DE ALIMENTOS LTDA</t>
        </is>
      </c>
      <c r="B174" s="6" t="n">
        <v>27774708000156</v>
      </c>
      <c r="C174" s="5" t="inlineStr">
        <is>
          <t>MR008552/2021</t>
        </is>
      </c>
      <c r="D174" s="5" t="inlineStr">
        <is>
          <t>Domingos e feriados</t>
        </is>
      </c>
      <c r="E174" s="5" t="inlineStr">
        <is>
          <t>Mercado</t>
        </is>
      </c>
    </row>
    <row r="175">
      <c r="A175" s="5" t="inlineStr">
        <is>
          <t>SUPERMERCADO GAUCHAO LTDA</t>
        </is>
      </c>
      <c r="B175" s="6" t="n">
        <v>94015716000106</v>
      </c>
      <c r="C175" s="5" t="inlineStr">
        <is>
          <t>MR070291/2020</t>
        </is>
      </c>
      <c r="D175" s="5" t="inlineStr">
        <is>
          <t>Domingos e feriados</t>
        </is>
      </c>
      <c r="E175" s="5" t="inlineStr">
        <is>
          <t>Mercado</t>
        </is>
      </c>
    </row>
    <row r="176">
      <c r="A176" s="5" t="inlineStr">
        <is>
          <t>CENTERMASTERSUL DISTRIBUIDORA DE ALIMENTOS LTDA</t>
        </is>
      </c>
      <c r="B176" s="6" t="n">
        <v>5964784000272</v>
      </c>
      <c r="C176" s="5" t="inlineStr">
        <is>
          <t>MR001617/2021</t>
        </is>
      </c>
      <c r="D176" s="5" t="inlineStr">
        <is>
          <t>Domingos e feriados</t>
        </is>
      </c>
      <c r="E176" s="5" t="inlineStr">
        <is>
          <t>Mercado</t>
        </is>
      </c>
    </row>
    <row r="177">
      <c r="A177" s="5" t="inlineStr">
        <is>
          <t>ELEVATO COMERCIO DE MOVEIS E DECORACOES EIRELI</t>
        </is>
      </c>
      <c r="B177" s="6" t="n">
        <v>9251178000180</v>
      </c>
      <c r="C177" s="5" t="inlineStr">
        <is>
          <t>MR008149/2021</t>
        </is>
      </c>
      <c r="D177" s="5" t="inlineStr">
        <is>
          <t>Domingos e feriados</t>
        </is>
      </c>
      <c r="E177" s="5" t="inlineStr">
        <is>
          <t>Lojista</t>
        </is>
      </c>
    </row>
    <row r="178">
      <c r="A178" s="5" t="inlineStr">
        <is>
          <t>COMPANHIA ZAFFARI COMERCIO E INDUSTRIA</t>
        </is>
      </c>
      <c r="B178" s="6" t="n">
        <v>93015006000113</v>
      </c>
      <c r="C178" s="5" t="inlineStr">
        <is>
          <t>MR009399/2021</t>
        </is>
      </c>
      <c r="D178" s="5" t="inlineStr">
        <is>
          <t>Outros</t>
        </is>
      </c>
      <c r="E178" s="5" t="inlineStr">
        <is>
          <t>Mercado</t>
        </is>
      </c>
    </row>
    <row r="179">
      <c r="A179" s="5" t="inlineStr">
        <is>
          <t>KR JOALHERIA E OTICA EIRELI</t>
        </is>
      </c>
      <c r="B179" s="6" t="n">
        <v>17355949000107</v>
      </c>
      <c r="C179" s="5" t="inlineStr">
        <is>
          <t>MR009082/2021</t>
        </is>
      </c>
      <c r="D179" s="5" t="inlineStr">
        <is>
          <t>Domingos e feriados</t>
        </is>
      </c>
      <c r="E179" s="5" t="inlineStr">
        <is>
          <t>Lojista</t>
        </is>
      </c>
    </row>
    <row r="180">
      <c r="A180" s="5" t="inlineStr">
        <is>
          <t>IMPERIUM OTICA E JOALHERIA EIRELI</t>
        </is>
      </c>
      <c r="B180" s="6" t="n">
        <v>28411717000145</v>
      </c>
      <c r="C180" s="5" t="inlineStr">
        <is>
          <t>MR009575/2021</t>
        </is>
      </c>
      <c r="D180" s="5" t="inlineStr">
        <is>
          <t>Domingos e feriados</t>
        </is>
      </c>
      <c r="E180" s="5" t="inlineStr">
        <is>
          <t>Lojista</t>
        </is>
      </c>
    </row>
    <row r="181">
      <c r="A181" s="5" t="inlineStr">
        <is>
          <t>RK OTICA E JOALHERIA EIRELI</t>
        </is>
      </c>
      <c r="B181" s="6" t="n">
        <v>15076513000234</v>
      </c>
      <c r="C181" s="5" t="inlineStr">
        <is>
          <t>MR009088/2021</t>
        </is>
      </c>
      <c r="D181" s="5" t="inlineStr">
        <is>
          <t>Domingos e feriados</t>
        </is>
      </c>
      <c r="E181" s="5" t="inlineStr">
        <is>
          <t>Lojista</t>
        </is>
      </c>
    </row>
    <row r="182">
      <c r="A182" s="5" t="inlineStr">
        <is>
          <t>LEANDRO ALVES COMERCIO DE ACESSORIOS EIRELI</t>
        </is>
      </c>
      <c r="B182" s="6" t="n">
        <v>22471427000534</v>
      </c>
      <c r="C182" s="5" t="inlineStr">
        <is>
          <t>MR008989/2021</t>
        </is>
      </c>
      <c r="D182" s="5" t="inlineStr">
        <is>
          <t>Domingos e feriados</t>
        </is>
      </c>
      <c r="E182" s="5" t="inlineStr">
        <is>
          <t>Lojista</t>
        </is>
      </c>
    </row>
    <row r="183">
      <c r="A183" s="5" t="inlineStr">
        <is>
          <t>COMABEM MINIMERCADO LTDA</t>
        </is>
      </c>
      <c r="B183" s="6" t="n">
        <v>22301742000190</v>
      </c>
      <c r="C183" s="5" t="inlineStr">
        <is>
          <t>MR069948/2020</t>
        </is>
      </c>
      <c r="D183" s="5" t="inlineStr">
        <is>
          <t>Domingos e feriados</t>
        </is>
      </c>
      <c r="E183" s="5" t="inlineStr">
        <is>
          <t>Mercado</t>
        </is>
      </c>
    </row>
    <row r="184">
      <c r="A184" s="5" t="inlineStr">
        <is>
          <t>SUPERMERCADO PRINCESA LTDA</t>
        </is>
      </c>
      <c r="B184" s="6" t="n">
        <v>87184198000199</v>
      </c>
      <c r="C184" s="5" t="inlineStr">
        <is>
          <t>MR068103/2020</t>
        </is>
      </c>
      <c r="D184" s="5" t="inlineStr">
        <is>
          <t>Domingos e feriados</t>
        </is>
      </c>
      <c r="E184" s="5" t="inlineStr">
        <is>
          <t>Mercado</t>
        </is>
      </c>
    </row>
    <row r="185">
      <c r="A185" s="5" t="inlineStr">
        <is>
          <t>SUPER TCHE BARBARIDADE LTDA</t>
        </is>
      </c>
      <c r="B185" s="6" t="n">
        <v>417331000121</v>
      </c>
      <c r="C185" s="5" t="inlineStr">
        <is>
          <t>MR068577/2020</t>
        </is>
      </c>
      <c r="D185" s="5" t="inlineStr">
        <is>
          <t>Domingos e feriados</t>
        </is>
      </c>
      <c r="E185" s="5" t="inlineStr">
        <is>
          <t>Mercado</t>
        </is>
      </c>
    </row>
    <row r="186">
      <c r="A186" s="5" t="inlineStr">
        <is>
          <t>L. CABRAL HAMMES</t>
        </is>
      </c>
      <c r="B186" s="6" t="n">
        <v>32021595000158</v>
      </c>
      <c r="C186" s="5" t="inlineStr">
        <is>
          <t>MR008367/2021</t>
        </is>
      </c>
      <c r="D186" s="5" t="inlineStr">
        <is>
          <t>Domingos e feriados</t>
        </is>
      </c>
      <c r="E186" s="5" t="inlineStr">
        <is>
          <t>Lojista</t>
        </is>
      </c>
    </row>
    <row r="187">
      <c r="A187" s="5" t="inlineStr">
        <is>
          <t>ALECRIM F. HAMMES COMERCIO DE EQUIPAMENTOS PARA CELULARES LTDA e Outros</t>
        </is>
      </c>
      <c r="B187" s="6" t="n">
        <v>34757618000112</v>
      </c>
      <c r="C187" s="5" t="inlineStr">
        <is>
          <t>MR008371/2021</t>
        </is>
      </c>
      <c r="D187" s="5" t="inlineStr">
        <is>
          <t>Domingos e feriados</t>
        </is>
      </c>
      <c r="E187" s="5" t="inlineStr">
        <is>
          <t>Lojista</t>
        </is>
      </c>
    </row>
    <row r="188">
      <c r="A188" s="5" t="inlineStr">
        <is>
          <t>COMERCIO DE PRESENTES ALECRIM EIRELI</t>
        </is>
      </c>
      <c r="B188" s="6" t="n">
        <v>24852262000223</v>
      </c>
      <c r="C188" s="5" t="inlineStr">
        <is>
          <t>MR008369/2021</t>
        </is>
      </c>
      <c r="D188" s="5" t="inlineStr">
        <is>
          <t>Domingos e feriados</t>
        </is>
      </c>
      <c r="E188" s="5" t="inlineStr">
        <is>
          <t>Lojista</t>
        </is>
      </c>
    </row>
    <row r="189">
      <c r="A189" s="5" t="inlineStr">
        <is>
          <t>COMERCIO M H ALECRIM EIRELI</t>
        </is>
      </c>
      <c r="B189" s="6" t="n">
        <v>28322122000113</v>
      </c>
      <c r="C189" s="5" t="inlineStr">
        <is>
          <t>MR008364/2021</t>
        </is>
      </c>
      <c r="D189" s="5" t="inlineStr">
        <is>
          <t>Domingos e feriados</t>
        </is>
      </c>
      <c r="E189" s="5" t="inlineStr">
        <is>
          <t>Lojista</t>
        </is>
      </c>
    </row>
    <row r="190">
      <c r="A190" s="5" t="inlineStr">
        <is>
          <t>PULZ COMERCIO DE IMPORTADOS EIRELI</t>
        </is>
      </c>
      <c r="B190" s="6" t="n">
        <v>6051394000940</v>
      </c>
      <c r="C190" s="5" t="inlineStr">
        <is>
          <t>MR008986/2021</t>
        </is>
      </c>
      <c r="D190" s="5" t="inlineStr">
        <is>
          <t>Domingos e feriados</t>
        </is>
      </c>
      <c r="E190" s="5" t="inlineStr">
        <is>
          <t>Lojista</t>
        </is>
      </c>
    </row>
    <row r="191">
      <c r="A191" s="5" t="inlineStr">
        <is>
          <t>COMERCIO M.V.H. ALECRIM LTDA</t>
        </is>
      </c>
      <c r="B191" s="6" t="n">
        <v>26117463000121</v>
      </c>
      <c r="C191" s="5" t="inlineStr">
        <is>
          <t>MR008356/2021</t>
        </is>
      </c>
      <c r="D191" s="5" t="inlineStr">
        <is>
          <t>Domingos e feriados</t>
        </is>
      </c>
      <c r="E191" s="5" t="inlineStr">
        <is>
          <t>Lojista</t>
        </is>
      </c>
    </row>
    <row r="192">
      <c r="A192" s="5" t="inlineStr">
        <is>
          <t>LUISA N. MOSER - EIRELI e Outros</t>
        </is>
      </c>
      <c r="B192" s="6" t="n">
        <v>28164958000641</v>
      </c>
      <c r="C192" s="5" t="inlineStr">
        <is>
          <t>MR009431/2021</t>
        </is>
      </c>
      <c r="D192" s="5" t="inlineStr">
        <is>
          <t>Domingos e feriados</t>
        </is>
      </c>
      <c r="E192" s="5" t="inlineStr">
        <is>
          <t>Lojista</t>
        </is>
      </c>
    </row>
    <row r="193">
      <c r="A193" s="5" t="inlineStr">
        <is>
          <t>LUISA N. MOSER - EIRELI e Outros</t>
        </is>
      </c>
      <c r="B193" s="6" t="n">
        <v>28164958000307</v>
      </c>
      <c r="C193" s="5" t="inlineStr">
        <is>
          <t>MR009431/2021</t>
        </is>
      </c>
      <c r="D193" s="5" t="inlineStr">
        <is>
          <t>Domingos e feriados</t>
        </is>
      </c>
      <c r="E193" s="5" t="inlineStr">
        <is>
          <t>Lojista</t>
        </is>
      </c>
    </row>
    <row r="194">
      <c r="A194" s="5" t="inlineStr">
        <is>
          <t>R. GIROTTO PRESENTES</t>
        </is>
      </c>
      <c r="B194" s="6" t="n">
        <v>30300275000101</v>
      </c>
      <c r="C194" s="5" t="inlineStr">
        <is>
          <t>MR008358/2021</t>
        </is>
      </c>
      <c r="D194" s="5" t="inlineStr">
        <is>
          <t>Domingos e feriados</t>
        </is>
      </c>
      <c r="E194" s="5" t="inlineStr">
        <is>
          <t>Lojista</t>
        </is>
      </c>
    </row>
    <row r="195">
      <c r="A195" s="5" t="inlineStr">
        <is>
          <t>LUKE COMERCIO DE IMPORTADOS EIRELI e Outros</t>
        </is>
      </c>
      <c r="B195" s="6" t="n">
        <v>14450859000530</v>
      </c>
      <c r="C195" s="5" t="inlineStr">
        <is>
          <t>MR008993/2021</t>
        </is>
      </c>
      <c r="D195" s="5" t="inlineStr">
        <is>
          <t>Domingos e feriados</t>
        </is>
      </c>
      <c r="E195" s="5" t="inlineStr">
        <is>
          <t>Lojista</t>
        </is>
      </c>
    </row>
    <row r="196">
      <c r="A196" s="5" t="inlineStr">
        <is>
          <t>LUKE COMERCIO DE IMPORTADOS EIRELI e Outros</t>
        </is>
      </c>
      <c r="B196" s="6" t="n">
        <v>14450859000298</v>
      </c>
      <c r="C196" s="5" t="inlineStr">
        <is>
          <t>MR008993/2021</t>
        </is>
      </c>
      <c r="D196" s="5" t="inlineStr">
        <is>
          <t>Domingos e feriados</t>
        </is>
      </c>
      <c r="E196" s="5" t="inlineStr">
        <is>
          <t>Lojista</t>
        </is>
      </c>
    </row>
    <row r="197">
      <c r="A197" s="5" t="inlineStr">
        <is>
          <t>CPC DISTRIBUIDORA DE COSMETICOS E PERFUMARIA LTDA.</t>
        </is>
      </c>
      <c r="B197" s="6" t="n">
        <v>14969002000106</v>
      </c>
      <c r="C197" s="5" t="inlineStr">
        <is>
          <t>MR010226/2021</t>
        </is>
      </c>
      <c r="D197" s="5" t="inlineStr">
        <is>
          <t>Outros</t>
        </is>
      </c>
      <c r="E197" s="5" t="inlineStr">
        <is>
          <t>Lojista</t>
        </is>
      </c>
    </row>
    <row r="198">
      <c r="A198" s="5" t="inlineStr">
        <is>
          <t>LINNA FESTAS COMERCIO DE ARTESANATOS LTDA e Outros</t>
        </is>
      </c>
      <c r="B198" s="6" t="n">
        <v>94568607000116</v>
      </c>
      <c r="C198" s="5" t="inlineStr">
        <is>
          <t>MR010169/2021</t>
        </is>
      </c>
      <c r="D198" s="5" t="inlineStr">
        <is>
          <t>Outros</t>
        </is>
      </c>
      <c r="E198" s="5" t="inlineStr">
        <is>
          <t>Lojista</t>
        </is>
      </c>
    </row>
    <row r="199">
      <c r="A199" s="5" t="inlineStr">
        <is>
          <t>PAQUETA CALCADOS LTDA - EM RECUPERACAO JUDICIAL</t>
        </is>
      </c>
      <c r="B199" s="6" t="n">
        <v>1098983000103</v>
      </c>
      <c r="C199" s="5" t="inlineStr">
        <is>
          <t>MR010430/2021</t>
        </is>
      </c>
      <c r="D199" s="5" t="inlineStr">
        <is>
          <t>Outros</t>
        </is>
      </c>
      <c r="E199" s="5" t="inlineStr">
        <is>
          <t>Lojista</t>
        </is>
      </c>
    </row>
    <row r="200">
      <c r="A200" s="5" t="inlineStr">
        <is>
          <t>C&amp;A MODAS S.A. e Outros</t>
        </is>
      </c>
      <c r="B200" s="6" t="n">
        <v>45242914000873</v>
      </c>
      <c r="C200" s="5" t="inlineStr">
        <is>
          <t>MR010314/2021</t>
        </is>
      </c>
      <c r="D200" s="5" t="inlineStr">
        <is>
          <t>Outros</t>
        </is>
      </c>
      <c r="E200" s="5" t="inlineStr">
        <is>
          <t>Lojista</t>
        </is>
      </c>
    </row>
    <row r="201">
      <c r="A201" s="5" t="inlineStr">
        <is>
          <t>C&amp;A MODAS S.A. e Outros</t>
        </is>
      </c>
      <c r="B201" s="6" t="n">
        <v>45242914024462</v>
      </c>
      <c r="C201" s="5" t="inlineStr">
        <is>
          <t>MR010314/2021</t>
        </is>
      </c>
      <c r="D201" s="5" t="inlineStr">
        <is>
          <t>Outros</t>
        </is>
      </c>
      <c r="E201" s="5" t="inlineStr">
        <is>
          <t>Lojista</t>
        </is>
      </c>
    </row>
    <row r="202">
      <c r="A202" s="5" t="inlineStr">
        <is>
          <t>C&amp;A MODAS S.A. e Outros</t>
        </is>
      </c>
      <c r="B202" s="6" t="n">
        <v>45242914006308</v>
      </c>
      <c r="C202" s="5" t="inlineStr">
        <is>
          <t>MR010314/2021</t>
        </is>
      </c>
      <c r="D202" s="5" t="inlineStr">
        <is>
          <t>Outros</t>
        </is>
      </c>
      <c r="E202" s="5" t="inlineStr">
        <is>
          <t>Lojista</t>
        </is>
      </c>
    </row>
    <row r="203">
      <c r="A203" s="5" t="inlineStr">
        <is>
          <t>C&amp;A MODAS S.A. e Outros</t>
        </is>
      </c>
      <c r="B203" s="6" t="n">
        <v>45242914002655</v>
      </c>
      <c r="C203" s="5" t="inlineStr">
        <is>
          <t>MR010314/2021</t>
        </is>
      </c>
      <c r="D203" s="5" t="inlineStr">
        <is>
          <t>Outros</t>
        </is>
      </c>
      <c r="E203" s="5" t="inlineStr">
        <is>
          <t>Lojista</t>
        </is>
      </c>
    </row>
    <row r="204">
      <c r="A204" s="5" t="inlineStr">
        <is>
          <t>C&amp;A MODAS S.A. e Outros</t>
        </is>
      </c>
      <c r="B204" s="6" t="n">
        <v>45242914000873</v>
      </c>
      <c r="C204" s="5" t="inlineStr">
        <is>
          <t>MR006436/2021</t>
        </is>
      </c>
      <c r="D204" s="5" t="inlineStr">
        <is>
          <t>Domingos e feriados</t>
        </is>
      </c>
      <c r="E204" s="5" t="inlineStr">
        <is>
          <t>Lojista</t>
        </is>
      </c>
    </row>
    <row r="205">
      <c r="A205" s="5" t="inlineStr">
        <is>
          <t>C&amp;A MODAS S.A. e Outros</t>
        </is>
      </c>
      <c r="B205" s="6" t="n">
        <v>45242914024462</v>
      </c>
      <c r="C205" s="5" t="inlineStr">
        <is>
          <t>MR006436/2021</t>
        </is>
      </c>
      <c r="D205" s="5" t="inlineStr">
        <is>
          <t>Domingos e feriados</t>
        </is>
      </c>
      <c r="E205" s="5" t="inlineStr">
        <is>
          <t>Lojista</t>
        </is>
      </c>
    </row>
    <row r="206">
      <c r="A206" s="5" t="inlineStr">
        <is>
          <t>C&amp;A MODAS S.A. e Outros</t>
        </is>
      </c>
      <c r="B206" s="6" t="n">
        <v>45242914006308</v>
      </c>
      <c r="C206" s="5" t="inlineStr">
        <is>
          <t>MR006436/2021</t>
        </is>
      </c>
      <c r="D206" s="5" t="inlineStr">
        <is>
          <t>Domingos e feriados</t>
        </is>
      </c>
      <c r="E206" s="5" t="inlineStr">
        <is>
          <t>Lojista</t>
        </is>
      </c>
    </row>
    <row r="207">
      <c r="A207" s="5" t="inlineStr">
        <is>
          <t>C&amp;A MODAS S.A. e Outros</t>
        </is>
      </c>
      <c r="B207" s="6" t="n">
        <v>45242914002655</v>
      </c>
      <c r="C207" s="5" t="inlineStr">
        <is>
          <t>MR006436/2021</t>
        </is>
      </c>
      <c r="D207" s="5" t="inlineStr">
        <is>
          <t>Domingos e feriados</t>
        </is>
      </c>
      <c r="E207" s="5" t="inlineStr">
        <is>
          <t>Lojista</t>
        </is>
      </c>
    </row>
    <row r="208">
      <c r="A208" s="5" t="inlineStr">
        <is>
          <t>PEDRO ALMEIDA CELESTINO NETO e Outros</t>
        </is>
      </c>
      <c r="B208" s="6" t="n">
        <v>23597166000132</v>
      </c>
      <c r="C208" s="5" t="inlineStr">
        <is>
          <t>MR010560/2021</t>
        </is>
      </c>
      <c r="D208" s="5" t="inlineStr">
        <is>
          <t>Outros</t>
        </is>
      </c>
      <c r="E208" s="5" t="inlineStr">
        <is>
          <t>Lojista</t>
        </is>
      </c>
    </row>
    <row r="209">
      <c r="A209" s="5" t="inlineStr">
        <is>
          <t>JDF COMERCIO DE VESTUARIO EIRELI e Outros</t>
        </is>
      </c>
      <c r="B209" s="6" t="n">
        <v>26893767000180</v>
      </c>
      <c r="C209" s="5" t="inlineStr">
        <is>
          <t>MR010756/2021</t>
        </is>
      </c>
      <c r="D209" s="5" t="inlineStr">
        <is>
          <t>Outros</t>
        </is>
      </c>
      <c r="E209" s="5" t="inlineStr">
        <is>
          <t>Lojista</t>
        </is>
      </c>
    </row>
    <row r="210">
      <c r="A210" s="5" t="inlineStr">
        <is>
          <t>ILZE GUIMARAES DE FRAGA EIRELI</t>
        </is>
      </c>
      <c r="B210" s="6" t="n">
        <v>28725639000234</v>
      </c>
      <c r="C210" s="5" t="inlineStr">
        <is>
          <t>MR008131/2021</t>
        </is>
      </c>
      <c r="D210" s="5" t="inlineStr">
        <is>
          <t>Domingos e feriados</t>
        </is>
      </c>
      <c r="E210" s="5" t="inlineStr">
        <is>
          <t>Lojista</t>
        </is>
      </c>
    </row>
    <row r="211">
      <c r="A211" s="5" t="inlineStr">
        <is>
          <t>CALCADOS BOTTERO LTDA</t>
        </is>
      </c>
      <c r="B211" s="6" t="n">
        <v>90312133001915</v>
      </c>
      <c r="C211" s="5" t="inlineStr">
        <is>
          <t>MR006866/2021</t>
        </is>
      </c>
      <c r="D211" s="5" t="inlineStr">
        <is>
          <t>Domingos e feriados</t>
        </is>
      </c>
      <c r="E211" s="5" t="inlineStr">
        <is>
          <t>Lojista</t>
        </is>
      </c>
    </row>
    <row r="212">
      <c r="A212" s="5" t="inlineStr">
        <is>
          <t>LIN SHI JI TUAN - COMERCIO DE ARTIGOS DE ARMARINHO LTDA</t>
        </is>
      </c>
      <c r="B212" s="6" t="n">
        <v>14361378000125</v>
      </c>
      <c r="C212" s="5" t="inlineStr">
        <is>
          <t>MR010379/2021</t>
        </is>
      </c>
      <c r="D212" s="5" t="inlineStr">
        <is>
          <t>Outros</t>
        </is>
      </c>
      <c r="E212" s="5" t="inlineStr">
        <is>
          <t>Lojista</t>
        </is>
      </c>
    </row>
    <row r="213">
      <c r="A213" s="5" t="inlineStr">
        <is>
          <t>JINDE &amp; JIE COMERCIO DE ARTIGOS DE ARMARINHO LTDA</t>
        </is>
      </c>
      <c r="B213" s="6" t="n">
        <v>23047588000134</v>
      </c>
      <c r="C213" s="5" t="inlineStr">
        <is>
          <t>MR010372/2021</t>
        </is>
      </c>
      <c r="D213" s="5" t="inlineStr">
        <is>
          <t>Outros</t>
        </is>
      </c>
      <c r="E213" s="5" t="inlineStr">
        <is>
          <t>Lojista</t>
        </is>
      </c>
    </row>
    <row r="214">
      <c r="A214" s="5" t="inlineStr">
        <is>
          <t>OL COMERCIAL DE UTILIDADES DOMESTICAS LTDA</t>
        </is>
      </c>
      <c r="B214" s="6" t="n">
        <v>8038674000197</v>
      </c>
      <c r="C214" s="5" t="inlineStr">
        <is>
          <t>MR010969/2021</t>
        </is>
      </c>
      <c r="D214" s="5" t="inlineStr">
        <is>
          <t>Domingos e feriados</t>
        </is>
      </c>
      <c r="E214" s="5" t="inlineStr">
        <is>
          <t>Lojista</t>
        </is>
      </c>
    </row>
    <row r="215">
      <c r="A215" s="5" t="inlineStr">
        <is>
          <t>RAPHAEL DUARTE VARELLA</t>
        </is>
      </c>
      <c r="B215" s="6" t="n">
        <v>15360561000179</v>
      </c>
      <c r="C215" s="5" t="inlineStr">
        <is>
          <t>MR007958/2021</t>
        </is>
      </c>
      <c r="D215" s="5" t="inlineStr">
        <is>
          <t>Domingos e feriados</t>
        </is>
      </c>
      <c r="E215" s="5" t="inlineStr">
        <is>
          <t>Lojista</t>
        </is>
      </c>
    </row>
    <row r="216">
      <c r="A216" s="5" t="inlineStr">
        <is>
          <t>MR AGUIAR PET SHOP LTDA.</t>
        </is>
      </c>
      <c r="B216" s="6" t="n">
        <v>17574281000350</v>
      </c>
      <c r="C216" s="5" t="inlineStr">
        <is>
          <t>MR002603/2021</t>
        </is>
      </c>
      <c r="D216" s="5" t="inlineStr">
        <is>
          <t>Domingos e feriados</t>
        </is>
      </c>
      <c r="E216" s="5" t="inlineStr">
        <is>
          <t>Lojista</t>
        </is>
      </c>
    </row>
    <row r="217">
      <c r="A217" s="5" t="inlineStr">
        <is>
          <t>MARISA LOJAS S.A. e Outros</t>
        </is>
      </c>
      <c r="B217" s="6" t="n">
        <v>61189288010575</v>
      </c>
      <c r="C217" s="5" t="inlineStr">
        <is>
          <t>MR010397/2021</t>
        </is>
      </c>
      <c r="D217" s="5" t="inlineStr">
        <is>
          <t>Domingos e feriados</t>
        </is>
      </c>
      <c r="E217" s="5" t="inlineStr">
        <is>
          <t>Lojista</t>
        </is>
      </c>
    </row>
    <row r="218">
      <c r="A218" s="5" t="inlineStr">
        <is>
          <t>MARISA LOJAS S.A. e Outros</t>
        </is>
      </c>
      <c r="B218" s="6" t="n">
        <v>61189288026730</v>
      </c>
      <c r="C218" s="5" t="inlineStr">
        <is>
          <t>MR010397/2021</t>
        </is>
      </c>
      <c r="D218" s="5" t="inlineStr">
        <is>
          <t>Domingos e feriados</t>
        </is>
      </c>
      <c r="E218" s="5" t="inlineStr">
        <is>
          <t>Lojista</t>
        </is>
      </c>
    </row>
    <row r="219">
      <c r="A219" s="5" t="inlineStr">
        <is>
          <t>MARISA LOJAS S.A. e Outros</t>
        </is>
      </c>
      <c r="B219" s="6" t="n">
        <v>61189288035993</v>
      </c>
      <c r="C219" s="5" t="inlineStr">
        <is>
          <t>MR010397/2021</t>
        </is>
      </c>
      <c r="D219" s="5" t="inlineStr">
        <is>
          <t>Domingos e feriados</t>
        </is>
      </c>
      <c r="E219" s="5" t="inlineStr">
        <is>
          <t>Lojista</t>
        </is>
      </c>
    </row>
    <row r="220">
      <c r="A220" s="5" t="inlineStr">
        <is>
          <t>MARISA LOJAS S.A. e Outros</t>
        </is>
      </c>
      <c r="B220" s="6" t="n">
        <v>61189288004338</v>
      </c>
      <c r="C220" s="5" t="inlineStr">
        <is>
          <t>MR010397/2021</t>
        </is>
      </c>
      <c r="D220" s="5" t="inlineStr">
        <is>
          <t>Domingos e feriados</t>
        </is>
      </c>
      <c r="E220" s="5" t="inlineStr">
        <is>
          <t>Lojista</t>
        </is>
      </c>
    </row>
    <row r="221">
      <c r="A221" s="5" t="inlineStr">
        <is>
          <t>MARISA LOJAS S.A. e Outros</t>
        </is>
      </c>
      <c r="B221" s="6" t="n">
        <v>61189288001908</v>
      </c>
      <c r="C221" s="5" t="inlineStr">
        <is>
          <t>MR010397/2021</t>
        </is>
      </c>
      <c r="D221" s="5" t="inlineStr">
        <is>
          <t>Domingos e feriados</t>
        </is>
      </c>
      <c r="E221" s="5" t="inlineStr">
        <is>
          <t>Lojista</t>
        </is>
      </c>
    </row>
    <row r="222">
      <c r="A222" s="5" t="inlineStr">
        <is>
          <t>MARISA LOJAS S.A. e Outros</t>
        </is>
      </c>
      <c r="B222" s="6" t="n">
        <v>61189288038402</v>
      </c>
      <c r="C222" s="5" t="inlineStr">
        <is>
          <t>MR010397/2021</t>
        </is>
      </c>
      <c r="D222" s="5" t="inlineStr">
        <is>
          <t>Domingos e feriados</t>
        </is>
      </c>
      <c r="E222" s="5" t="inlineStr">
        <is>
          <t>Lojista</t>
        </is>
      </c>
    </row>
    <row r="223">
      <c r="A223" s="5" t="inlineStr">
        <is>
          <t>MARISA LOJAS S.A. e Outros</t>
        </is>
      </c>
      <c r="B223" s="6" t="n">
        <v>61189288042850</v>
      </c>
      <c r="C223" s="5" t="inlineStr">
        <is>
          <t>MR010397/2021</t>
        </is>
      </c>
      <c r="D223" s="5" t="inlineStr">
        <is>
          <t>Domingos e feriados</t>
        </is>
      </c>
      <c r="E223" s="5" t="inlineStr">
        <is>
          <t>Lojista</t>
        </is>
      </c>
    </row>
    <row r="224">
      <c r="A224" s="5" t="inlineStr">
        <is>
          <t>MARISA LOJAS S.A. e Outros</t>
        </is>
      </c>
      <c r="B224" s="6" t="n">
        <v>61189288052065</v>
      </c>
      <c r="C224" s="5" t="inlineStr">
        <is>
          <t>MR010397/2021</t>
        </is>
      </c>
      <c r="D224" s="5" t="inlineStr">
        <is>
          <t>Domingos e feriados</t>
        </is>
      </c>
      <c r="E224" s="5" t="inlineStr">
        <is>
          <t>Lojista</t>
        </is>
      </c>
    </row>
    <row r="225">
      <c r="A225" s="5" t="inlineStr">
        <is>
          <t>MARISA LOJAS S.A. e Outros</t>
        </is>
      </c>
      <c r="B225" s="6" t="n">
        <v>61189288007949</v>
      </c>
      <c r="C225" s="5" t="inlineStr">
        <is>
          <t>MR010397/2021</t>
        </is>
      </c>
      <c r="D225" s="5" t="inlineStr">
        <is>
          <t>Domingos e feriados</t>
        </is>
      </c>
      <c r="E225" s="5" t="inlineStr">
        <is>
          <t>Lojista</t>
        </is>
      </c>
    </row>
    <row r="226">
      <c r="A226" s="5" t="inlineStr">
        <is>
          <t>BETA TRANDING COMERCIO DE ARTIGOS ESPORTIVOS LTDA</t>
        </is>
      </c>
      <c r="B226" s="6" t="n">
        <v>36937669000151</v>
      </c>
      <c r="C226" s="5" t="inlineStr">
        <is>
          <t>MR010676/2021</t>
        </is>
      </c>
      <c r="D226" s="5" t="inlineStr">
        <is>
          <t>Outros</t>
        </is>
      </c>
      <c r="E226" s="5" t="inlineStr">
        <is>
          <t>Lojista</t>
        </is>
      </c>
    </row>
    <row r="227">
      <c r="A227" s="5" t="inlineStr">
        <is>
          <t>MIRANDA COMERCIO VAREJISTA DE MOVEIS LTDA e Outros</t>
        </is>
      </c>
      <c r="B227" s="6" t="n">
        <v>36013911000109</v>
      </c>
      <c r="C227" s="5" t="inlineStr">
        <is>
          <t>MR006831/2021</t>
        </is>
      </c>
      <c r="D227" s="5" t="inlineStr">
        <is>
          <t>Domingos e feriados</t>
        </is>
      </c>
      <c r="E227" s="5" t="inlineStr">
        <is>
          <t>Lojista</t>
        </is>
      </c>
    </row>
    <row r="228">
      <c r="A228" s="5" t="inlineStr">
        <is>
          <t>M&amp;M COMERCIO DE ARTIGOS ESPORTIVOS LTDA</t>
        </is>
      </c>
      <c r="B228" s="6" t="n">
        <v>12848714000133</v>
      </c>
      <c r="C228" s="5" t="inlineStr">
        <is>
          <t>MR010671/2021</t>
        </is>
      </c>
      <c r="D228" s="5" t="inlineStr">
        <is>
          <t>Outros</t>
        </is>
      </c>
      <c r="E228" s="5" t="inlineStr">
        <is>
          <t>Lojista</t>
        </is>
      </c>
    </row>
    <row r="229">
      <c r="A229" s="5" t="inlineStr">
        <is>
          <t>RDV - GRAFICA EXPRESSA E PRESENTES PERSONALIZADOS - EIRELI</t>
        </is>
      </c>
      <c r="B229" s="6" t="n">
        <v>28004640000199</v>
      </c>
      <c r="C229" s="5" t="inlineStr">
        <is>
          <t>MR007959/2021</t>
        </is>
      </c>
      <c r="D229" s="5" t="inlineStr">
        <is>
          <t>Domingos e feriados</t>
        </is>
      </c>
      <c r="E229" s="5" t="inlineStr">
        <is>
          <t>Lojista</t>
        </is>
      </c>
    </row>
    <row r="230">
      <c r="A230" s="5" t="inlineStr">
        <is>
          <t>SUPERTEC COMERCIO E ASSISTENCIA TECNICA SMARTPHONES E ACESSORIOS LTDA e Outros</t>
        </is>
      </c>
      <c r="B230" s="6" t="n">
        <v>27414300000173</v>
      </c>
      <c r="C230" s="5" t="inlineStr">
        <is>
          <t>MR011476/2021</t>
        </is>
      </c>
      <c r="D230" s="5" t="inlineStr">
        <is>
          <t>Outros</t>
        </is>
      </c>
      <c r="E230" s="5" t="inlineStr">
        <is>
          <t>Lojista</t>
        </is>
      </c>
    </row>
    <row r="231">
      <c r="A231" s="5" t="inlineStr">
        <is>
          <t>SULMEIAS COMERCIO DE MEIAS E LINGERIE EIRELI</t>
        </is>
      </c>
      <c r="B231" s="6" t="n">
        <v>6814142000179</v>
      </c>
      <c r="C231" s="5" t="inlineStr">
        <is>
          <t>MR007549/2021</t>
        </is>
      </c>
      <c r="D231" s="5" t="inlineStr">
        <is>
          <t>Domingos e feriados</t>
        </is>
      </c>
      <c r="E231" s="5" t="inlineStr">
        <is>
          <t>Lojista</t>
        </is>
      </c>
    </row>
    <row r="232">
      <c r="A232" s="5" t="inlineStr">
        <is>
          <t>SU COMERCIO DE MEIAS E LINGERIE EIRELI</t>
        </is>
      </c>
      <c r="B232" s="6" t="n">
        <v>9639604000157</v>
      </c>
      <c r="C232" s="5" t="inlineStr">
        <is>
          <t>MR008024/2021</t>
        </is>
      </c>
      <c r="D232" s="5" t="inlineStr">
        <is>
          <t>Domingos e feriados</t>
        </is>
      </c>
      <c r="E232" s="5" t="inlineStr">
        <is>
          <t>Lojista</t>
        </is>
      </c>
    </row>
    <row r="233">
      <c r="A233" s="5" t="inlineStr">
        <is>
          <t>L SPORT COMERCIO DO VESTUARIO EIRELI</t>
        </is>
      </c>
      <c r="B233" s="6" t="n">
        <v>33772744000183</v>
      </c>
      <c r="C233" s="5" t="inlineStr">
        <is>
          <t>MR008027/2021</t>
        </is>
      </c>
      <c r="D233" s="5" t="inlineStr">
        <is>
          <t>Domingos e feriados</t>
        </is>
      </c>
      <c r="E233" s="5" t="inlineStr">
        <is>
          <t>Lojista</t>
        </is>
      </c>
    </row>
    <row r="234">
      <c r="A234" s="5" t="inlineStr">
        <is>
          <t>GILBERTO CREDIDIO</t>
        </is>
      </c>
      <c r="B234" s="6" t="n">
        <v>33115274000185</v>
      </c>
      <c r="C234" s="5" t="inlineStr">
        <is>
          <t>MR008032/2021</t>
        </is>
      </c>
      <c r="D234" s="5" t="inlineStr">
        <is>
          <t>Domingos e feriados</t>
        </is>
      </c>
      <c r="E234" s="5" t="inlineStr">
        <is>
          <t>Lojista</t>
        </is>
      </c>
    </row>
    <row r="235">
      <c r="A235" s="5" t="inlineStr">
        <is>
          <t>SHALA &amp; GADE COMERCIO DE VESTUARIOS LTDA.</t>
        </is>
      </c>
      <c r="B235" s="6" t="n">
        <v>35205473000100</v>
      </c>
      <c r="C235" s="5" t="inlineStr">
        <is>
          <t>MR011469/2021</t>
        </is>
      </c>
      <c r="D235" s="5" t="inlineStr">
        <is>
          <t>Outros</t>
        </is>
      </c>
      <c r="E235" s="5" t="inlineStr">
        <is>
          <t>Lojista</t>
        </is>
      </c>
    </row>
    <row r="236">
      <c r="A236" s="5" t="inlineStr">
        <is>
          <t>MARCOLY COMERCIO DE ACESSORIOS DO VESTUARIO LTDA e Outros</t>
        </is>
      </c>
      <c r="B236" s="6" t="n">
        <v>3396229000185</v>
      </c>
      <c r="C236" s="5" t="inlineStr">
        <is>
          <t>MR010906/2021</t>
        </is>
      </c>
      <c r="D236" s="5" t="inlineStr">
        <is>
          <t>Outros</t>
        </is>
      </c>
      <c r="E236" s="5" t="inlineStr">
        <is>
          <t>Lojista</t>
        </is>
      </c>
    </row>
    <row r="237">
      <c r="A237" s="5" t="inlineStr">
        <is>
          <t>BELSHOP - PERFUMARIA E COSMETICA LTDA</t>
        </is>
      </c>
      <c r="B237" s="6" t="n">
        <v>3772229000132</v>
      </c>
      <c r="C237" s="5" t="inlineStr">
        <is>
          <t>MR010285/2021</t>
        </is>
      </c>
      <c r="D237" s="5" t="inlineStr">
        <is>
          <t>Outros</t>
        </is>
      </c>
      <c r="E237" s="5" t="inlineStr">
        <is>
          <t>Lojista</t>
        </is>
      </c>
    </row>
    <row r="238">
      <c r="A238" s="5" t="inlineStr">
        <is>
          <t>THINSUY- COMERCIO DE ACESSORIOS DO VESTUARIO LTDA. e Outros</t>
        </is>
      </c>
      <c r="B238" s="6" t="n">
        <v>4539501000100</v>
      </c>
      <c r="C238" s="5" t="inlineStr">
        <is>
          <t>MR010913/2021</t>
        </is>
      </c>
      <c r="D238" s="5" t="inlineStr">
        <is>
          <t>Outros</t>
        </is>
      </c>
      <c r="E238" s="5" t="inlineStr">
        <is>
          <t>Lojista</t>
        </is>
      </c>
    </row>
    <row r="239">
      <c r="A239" s="5" t="inlineStr">
        <is>
          <t>FRAN PINHEIRO MOVEIS E DECORACOES EIRELI</t>
        </is>
      </c>
      <c r="B239" s="6" t="n">
        <v>24965132000116</v>
      </c>
      <c r="C239" s="5" t="inlineStr">
        <is>
          <t>MR006291/2021</t>
        </is>
      </c>
      <c r="D239" s="5" t="inlineStr">
        <is>
          <t>Domingos e feriados</t>
        </is>
      </c>
      <c r="E239" s="5" t="inlineStr">
        <is>
          <t>Lojista</t>
        </is>
      </c>
    </row>
    <row r="240">
      <c r="A240" s="5" t="inlineStr">
        <is>
          <t>FRAN PINHEIRO MOVEIS E DECORACOES EIRELI</t>
        </is>
      </c>
      <c r="B240" s="6" t="n">
        <v>24965132000205</v>
      </c>
      <c r="C240" s="5" t="inlineStr">
        <is>
          <t>MR007194/2021</t>
        </is>
      </c>
      <c r="D240" s="5" t="inlineStr">
        <is>
          <t>Domingos e feriados</t>
        </is>
      </c>
      <c r="E240" s="5" t="inlineStr">
        <is>
          <t>Lojista</t>
        </is>
      </c>
    </row>
    <row r="241">
      <c r="A241" s="5" t="inlineStr">
        <is>
          <t>CHENLY-COMERCIO DE COMPLEMENTOS DO VESTUARIO LTDA e Outros</t>
        </is>
      </c>
      <c r="B241" s="6" t="n">
        <v>2624519000176</v>
      </c>
      <c r="C241" s="5" t="inlineStr">
        <is>
          <t>MR011360/2021</t>
        </is>
      </c>
      <c r="D241" s="5" t="inlineStr">
        <is>
          <t>Outros</t>
        </is>
      </c>
      <c r="E241" s="5" t="inlineStr">
        <is>
          <t>Lojista</t>
        </is>
      </c>
    </row>
    <row r="242">
      <c r="A242" s="5" t="inlineStr">
        <is>
          <t>THE ONE COMERCIO DE CONFECCOES EIRELI e Outros</t>
        </is>
      </c>
      <c r="B242" s="6" t="n">
        <v>24643904000284</v>
      </c>
      <c r="C242" s="5" t="inlineStr">
        <is>
          <t>MR011208/2021</t>
        </is>
      </c>
      <c r="D242" s="5" t="inlineStr">
        <is>
          <t>Outros</t>
        </is>
      </c>
      <c r="E242" s="5" t="inlineStr">
        <is>
          <t>Lojista</t>
        </is>
      </c>
    </row>
    <row r="243">
      <c r="A243" s="5" t="inlineStr">
        <is>
          <t>THE ONE COMERCIO DE CONFECCOES EIRELI e Outros</t>
        </is>
      </c>
      <c r="B243" s="6" t="n">
        <v>24643904000365</v>
      </c>
      <c r="C243" s="5" t="inlineStr">
        <is>
          <t>MR011208/2021</t>
        </is>
      </c>
      <c r="D243" s="5" t="inlineStr">
        <is>
          <t>Outros</t>
        </is>
      </c>
      <c r="E243" s="5" t="inlineStr">
        <is>
          <t>Lojista</t>
        </is>
      </c>
    </row>
    <row r="244">
      <c r="A244" s="5" t="inlineStr">
        <is>
          <t>PORTO MARINHO PRAIA COMERCIO DE ARTIGOS ESPORTIVOS, CALCADOS E ACESSORIOS LTDA e Outros</t>
        </is>
      </c>
      <c r="B244" s="6" t="n">
        <v>9628101000186</v>
      </c>
      <c r="C244" s="5" t="inlineStr">
        <is>
          <t>MR010656/2021</t>
        </is>
      </c>
      <c r="D244" s="5" t="inlineStr">
        <is>
          <t>Outros</t>
        </is>
      </c>
      <c r="E244" s="5" t="inlineStr">
        <is>
          <t>Lojista</t>
        </is>
      </c>
    </row>
    <row r="245">
      <c r="A245" s="5" t="inlineStr">
        <is>
          <t>PORTO MARINHO PRAIA COMERCIO DE ARTIGOS ESPORTIVOS, CALCADOS E ACESSORIOS LTDA e Outros</t>
        </is>
      </c>
      <c r="B245" s="6" t="n">
        <v>9628101000267</v>
      </c>
      <c r="C245" s="5" t="inlineStr">
        <is>
          <t>MR010656/2021</t>
        </is>
      </c>
      <c r="D245" s="5" t="inlineStr">
        <is>
          <t>Outros</t>
        </is>
      </c>
      <c r="E245" s="5" t="inlineStr">
        <is>
          <t>Lojista</t>
        </is>
      </c>
    </row>
    <row r="246">
      <c r="A246" s="5" t="inlineStr">
        <is>
          <t>A &amp; A COMERCIO DE CALCADOS E ACESSORIOS LTDA</t>
        </is>
      </c>
      <c r="B246" s="6" t="n">
        <v>5695271000122</v>
      </c>
      <c r="C246" s="5" t="inlineStr">
        <is>
          <t>MR007924/2021</t>
        </is>
      </c>
      <c r="D246" s="5" t="inlineStr">
        <is>
          <t>Domingos e feriados</t>
        </is>
      </c>
      <c r="E246" s="5" t="inlineStr">
        <is>
          <t>Lojista</t>
        </is>
      </c>
    </row>
    <row r="247">
      <c r="A247" s="5" t="inlineStr">
        <is>
          <t>MOON COMERCIO DE CALCADOS LTDA</t>
        </is>
      </c>
      <c r="B247" s="6" t="n">
        <v>20490125000154</v>
      </c>
      <c r="C247" s="5" t="inlineStr">
        <is>
          <t>MR007934/2021</t>
        </is>
      </c>
      <c r="D247" s="5" t="inlineStr">
        <is>
          <t>Domingos e feriados</t>
        </is>
      </c>
      <c r="E247" s="5" t="inlineStr">
        <is>
          <t>Lojista</t>
        </is>
      </c>
    </row>
    <row r="248">
      <c r="A248" s="5" t="inlineStr">
        <is>
          <t>FLAJO COMERCIO DE MIUDEZAS LTDA e Outros</t>
        </is>
      </c>
      <c r="B248" s="6" t="n">
        <v>5701329000101</v>
      </c>
      <c r="C248" s="5" t="inlineStr">
        <is>
          <t>MR007455/2021</t>
        </is>
      </c>
      <c r="D248" s="5" t="inlineStr">
        <is>
          <t>Domingos e feriados</t>
        </is>
      </c>
      <c r="E248" s="5" t="inlineStr">
        <is>
          <t>Lojista</t>
        </is>
      </c>
    </row>
    <row r="249">
      <c r="A249" s="5" t="inlineStr">
        <is>
          <t>M2GM COMERCIO PET LTDA</t>
        </is>
      </c>
      <c r="B249" s="6" t="n">
        <v>26390481000182</v>
      </c>
      <c r="C249" s="5" t="inlineStr">
        <is>
          <t>MR001962/2021</t>
        </is>
      </c>
      <c r="D249" s="5" t="inlineStr">
        <is>
          <t>Domingos e feriados</t>
        </is>
      </c>
      <c r="E249" s="5" t="inlineStr">
        <is>
          <t>Lojista</t>
        </is>
      </c>
    </row>
    <row r="250">
      <c r="A250" s="5" t="inlineStr">
        <is>
          <t>DIVERSU'S COMERCIAL DE MIUDEZAS LTDA e Outros</t>
        </is>
      </c>
      <c r="B250" s="6" t="n">
        <v>1790887000121</v>
      </c>
      <c r="C250" s="5" t="inlineStr">
        <is>
          <t>MR011415/2021</t>
        </is>
      </c>
      <c r="D250" s="5" t="inlineStr">
        <is>
          <t>Outros</t>
        </is>
      </c>
      <c r="E250" s="5" t="inlineStr">
        <is>
          <t>Lojista</t>
        </is>
      </c>
    </row>
    <row r="251">
      <c r="A251" s="5" t="inlineStr">
        <is>
          <t>SUPERTEC COMERCIO E ASSISTENCIA TECNICA DE CELULARES LTDA e Outros</t>
        </is>
      </c>
      <c r="B251" s="6" t="n">
        <v>29575096000106</v>
      </c>
      <c r="C251" s="5" t="inlineStr">
        <is>
          <t>MR000928/2021</t>
        </is>
      </c>
      <c r="D251" s="5" t="inlineStr">
        <is>
          <t>Domingos e feriados</t>
        </is>
      </c>
      <c r="E251" s="5" t="inlineStr">
        <is>
          <t>Lojista</t>
        </is>
      </c>
    </row>
    <row r="252">
      <c r="A252" s="5" t="inlineStr">
        <is>
          <t>CARAMELO MB MODA INFANTIL EIRELI</t>
        </is>
      </c>
      <c r="B252" s="6" t="n">
        <v>89323414000165</v>
      </c>
      <c r="C252" s="5" t="inlineStr">
        <is>
          <t>MR010870/2021</t>
        </is>
      </c>
      <c r="D252" s="5" t="inlineStr">
        <is>
          <t>Outros</t>
        </is>
      </c>
      <c r="E252" s="5" t="inlineStr">
        <is>
          <t>Lojista</t>
        </is>
      </c>
    </row>
    <row r="253">
      <c r="A253" s="5" t="inlineStr">
        <is>
          <t>PLANTAR COMERCIO DE PRODUTOS VETERINARIOS LTDA</t>
        </is>
      </c>
      <c r="B253" s="6" t="n">
        <v>94624038000189</v>
      </c>
      <c r="C253" s="5" t="inlineStr">
        <is>
          <t>MR011818/2021</t>
        </is>
      </c>
      <c r="D253" s="5" t="inlineStr">
        <is>
          <t>Domingos e feriados</t>
        </is>
      </c>
      <c r="E253" s="5" t="inlineStr">
        <is>
          <t>Lojista</t>
        </is>
      </c>
    </row>
    <row r="254">
      <c r="A254" s="5" t="inlineStr">
        <is>
          <t>RFP COMERCIO VAREJISTA DE EQUIPAMENTOS DE TELEFONIA E COMUNICACAO LTDA</t>
        </is>
      </c>
      <c r="B254" s="6" t="n">
        <v>39976982000197</v>
      </c>
      <c r="C254" s="5" t="inlineStr">
        <is>
          <t>MR011620/2021</t>
        </is>
      </c>
      <c r="D254" s="5" t="inlineStr">
        <is>
          <t>Domingos e feriados</t>
        </is>
      </c>
      <c r="E254" s="5" t="inlineStr">
        <is>
          <t>Lojista</t>
        </is>
      </c>
    </row>
    <row r="255">
      <c r="A255" s="5" t="inlineStr">
        <is>
          <t>FIJI FRANCHISE COMERCIO DO VESTUARIO LTDA</t>
        </is>
      </c>
      <c r="B255" s="6" t="n">
        <v>25306219000144</v>
      </c>
      <c r="C255" s="5" t="inlineStr">
        <is>
          <t>MR008377/2021</t>
        </is>
      </c>
      <c r="D255" s="5" t="inlineStr">
        <is>
          <t>Domingos e feriados</t>
        </is>
      </c>
      <c r="E255" s="5" t="inlineStr">
        <is>
          <t>Lojista</t>
        </is>
      </c>
    </row>
    <row r="256">
      <c r="A256" s="5" t="inlineStr">
        <is>
          <t>R1 FRANCHISE COMERCIO DE VESTUARIO ESPORTIVOS E ACESSORIOS LTDA</t>
        </is>
      </c>
      <c r="B256" s="6" t="n">
        <v>23449012000101</v>
      </c>
      <c r="C256" s="5" t="inlineStr">
        <is>
          <t>MR003205/2021</t>
        </is>
      </c>
      <c r="D256" s="5" t="inlineStr">
        <is>
          <t>Domingos e feriados</t>
        </is>
      </c>
      <c r="E256" s="5" t="inlineStr">
        <is>
          <t>Lojista</t>
        </is>
      </c>
    </row>
    <row r="257">
      <c r="A257" s="5" t="inlineStr">
        <is>
          <t>D'STEFAN COMERCIO DE ACESSORIOS DO VESTUARIO LTDA. e Outros</t>
        </is>
      </c>
      <c r="B257" s="6" t="n">
        <v>2974884000100</v>
      </c>
      <c r="C257" s="5" t="inlineStr">
        <is>
          <t>MR010902/2021</t>
        </is>
      </c>
      <c r="D257" s="5" t="inlineStr">
        <is>
          <t>Outros</t>
        </is>
      </c>
      <c r="E257" s="5" t="inlineStr">
        <is>
          <t>Lojista</t>
        </is>
      </c>
    </row>
    <row r="258">
      <c r="A258" s="5" t="inlineStr">
        <is>
          <t>LOVE B COMERCIO DE BIJUTERIAS LTDA</t>
        </is>
      </c>
      <c r="B258" s="6" t="n">
        <v>34773869000271</v>
      </c>
      <c r="C258" s="5" t="inlineStr">
        <is>
          <t>MR011166/2021</t>
        </is>
      </c>
      <c r="D258" s="5" t="inlineStr">
        <is>
          <t>Outros</t>
        </is>
      </c>
      <c r="E258" s="5" t="inlineStr">
        <is>
          <t>Lojista</t>
        </is>
      </c>
    </row>
    <row r="259">
      <c r="A259" s="5" t="inlineStr">
        <is>
          <t>LOVE B COMERCIO DE BIJUTERIAS LTDA</t>
        </is>
      </c>
      <c r="B259" s="6" t="n">
        <v>34773869000271</v>
      </c>
      <c r="C259" s="5" t="inlineStr">
        <is>
          <t>MR010976/2021</t>
        </is>
      </c>
      <c r="D259" s="5" t="inlineStr">
        <is>
          <t>Domingos e feriados</t>
        </is>
      </c>
      <c r="E259" s="5" t="inlineStr">
        <is>
          <t>Lojista</t>
        </is>
      </c>
    </row>
    <row r="260">
      <c r="A260" s="5" t="inlineStr">
        <is>
          <t>L JOELSONS CIA LTDA</t>
        </is>
      </c>
      <c r="B260" s="6" t="n">
        <v>92694140000125</v>
      </c>
      <c r="C260" s="5" t="inlineStr">
        <is>
          <t>MR012230/2021</t>
        </is>
      </c>
      <c r="D260" s="5" t="inlineStr">
        <is>
          <t>Outros</t>
        </is>
      </c>
      <c r="E260" s="5" t="inlineStr">
        <is>
          <t>Lojista</t>
        </is>
      </c>
    </row>
    <row r="261">
      <c r="A261" s="5" t="inlineStr">
        <is>
          <t>MAGAZINE SANTA CATARINA LTDA. e Outros</t>
        </is>
      </c>
      <c r="B261" s="6" t="n">
        <v>7027977000141</v>
      </c>
      <c r="C261" s="5" t="inlineStr">
        <is>
          <t>MR012206/2021</t>
        </is>
      </c>
      <c r="D261" s="5" t="inlineStr">
        <is>
          <t>Outros</t>
        </is>
      </c>
      <c r="E261" s="5" t="inlineStr">
        <is>
          <t>Lojista</t>
        </is>
      </c>
    </row>
    <row r="262">
      <c r="A262" s="5" t="inlineStr">
        <is>
          <t>A BRUNO LUIZ DE PAULA FREITAS EIRELI</t>
        </is>
      </c>
      <c r="B262" s="6" t="n">
        <v>32320687000139</v>
      </c>
      <c r="C262" s="5" t="inlineStr">
        <is>
          <t>MR011470/2021</t>
        </is>
      </c>
      <c r="D262" s="5" t="inlineStr">
        <is>
          <t>Outros</t>
        </is>
      </c>
      <c r="E262" s="5" t="inlineStr">
        <is>
          <t>Lojista</t>
        </is>
      </c>
    </row>
    <row r="263">
      <c r="A263" s="5" t="inlineStr">
        <is>
          <t>DM9 - COMERCIO DE CALCADOS LTDA</t>
        </is>
      </c>
      <c r="B263" s="6" t="n">
        <v>34326263000107</v>
      </c>
      <c r="C263" s="5" t="inlineStr">
        <is>
          <t>MR010755/2021</t>
        </is>
      </c>
      <c r="D263" s="5" t="inlineStr">
        <is>
          <t>Outros</t>
        </is>
      </c>
      <c r="E263" s="5" t="inlineStr">
        <is>
          <t>Lojista</t>
        </is>
      </c>
    </row>
    <row r="264">
      <c r="A264" s="5" t="inlineStr">
        <is>
          <t>MEL COMERCIO DE CALCADOS EIRELI</t>
        </is>
      </c>
      <c r="B264" s="6" t="n">
        <v>17207231000173</v>
      </c>
      <c r="C264" s="5" t="inlineStr">
        <is>
          <t>MR012417/2021</t>
        </is>
      </c>
      <c r="D264" s="5" t="inlineStr">
        <is>
          <t>Domingos e feriados</t>
        </is>
      </c>
      <c r="E264" s="5" t="inlineStr">
        <is>
          <t>Lojista</t>
        </is>
      </c>
    </row>
    <row r="265">
      <c r="A265" s="5" t="inlineStr">
        <is>
          <t>VISSOMZ ABASTE ESPECIAL DE ESSENCIAS ROGE COMERCIO LTDA</t>
        </is>
      </c>
      <c r="B265" s="6" t="n">
        <v>93866739000161</v>
      </c>
      <c r="C265" s="5" t="inlineStr">
        <is>
          <t>MR012947/2021</t>
        </is>
      </c>
      <c r="D265" s="5" t="inlineStr">
        <is>
          <t>Outros</t>
        </is>
      </c>
      <c r="E265" s="5" t="inlineStr">
        <is>
          <t>Lojista</t>
        </is>
      </c>
    </row>
    <row r="266">
      <c r="A266" s="5" t="inlineStr">
        <is>
          <t>QDBVISS - ABASTECIMENTO ESPECIAL DE PRODUTOS DE BELEZA LTDA e Outros</t>
        </is>
      </c>
      <c r="B266" s="6" t="n">
        <v>19187523000117</v>
      </c>
      <c r="C266" s="5" t="inlineStr">
        <is>
          <t>MR012966/2021</t>
        </is>
      </c>
      <c r="D266" s="5" t="inlineStr">
        <is>
          <t>Outros</t>
        </is>
      </c>
      <c r="E266" s="5" t="inlineStr">
        <is>
          <t>Lojista</t>
        </is>
      </c>
    </row>
    <row r="267">
      <c r="A267" s="5" t="inlineStr">
        <is>
          <t>KWA ILUMINACAO E DECORACAO EIRELI</t>
        </is>
      </c>
      <c r="B267" s="6" t="n">
        <v>90336256000167</v>
      </c>
      <c r="C267" s="5" t="inlineStr">
        <is>
          <t>MR012152/2021</t>
        </is>
      </c>
      <c r="D267" s="5" t="inlineStr">
        <is>
          <t>Outros</t>
        </is>
      </c>
      <c r="E267" s="5" t="inlineStr">
        <is>
          <t>Lojista</t>
        </is>
      </c>
    </row>
    <row r="268">
      <c r="A268" s="5" t="inlineStr">
        <is>
          <t>LUXOTTICA BRASIL PRODUTOS OTICOS E ESPORTIVOS LTDA</t>
        </is>
      </c>
      <c r="B268" s="6" t="n">
        <v>4692027000143</v>
      </c>
      <c r="C268" s="5" t="inlineStr">
        <is>
          <t>MR011908/2021</t>
        </is>
      </c>
      <c r="D268" s="5" t="inlineStr">
        <is>
          <t>Domingos e feriados</t>
        </is>
      </c>
      <c r="E268" s="5" t="inlineStr">
        <is>
          <t>Lojista</t>
        </is>
      </c>
    </row>
    <row r="269">
      <c r="A269" s="5" t="inlineStr">
        <is>
          <t>RST - MODAS E ACESSORIOS LTDA</t>
        </is>
      </c>
      <c r="B269" s="6" t="n">
        <v>9619139000192</v>
      </c>
      <c r="C269" s="5" t="inlineStr">
        <is>
          <t>MR012710/2021</t>
        </is>
      </c>
      <c r="D269" s="5" t="inlineStr">
        <is>
          <t>Outros</t>
        </is>
      </c>
      <c r="E269" s="5" t="inlineStr">
        <is>
          <t>Lojista</t>
        </is>
      </c>
    </row>
    <row r="270">
      <c r="A270" s="5" t="inlineStr">
        <is>
          <t>RSC - MODAS E ACESSORIOS LTDA</t>
        </is>
      </c>
      <c r="B270" s="6" t="n">
        <v>9655923000156</v>
      </c>
      <c r="C270" s="5" t="inlineStr">
        <is>
          <t>MR012721/2021</t>
        </is>
      </c>
      <c r="D270" s="5" t="inlineStr">
        <is>
          <t>Outros</t>
        </is>
      </c>
      <c r="E270" s="5" t="inlineStr">
        <is>
          <t>Lojista</t>
        </is>
      </c>
    </row>
    <row r="271">
      <c r="A271" s="5" t="inlineStr">
        <is>
          <t>PEDRO ALMEIDA CELESTINO NETO e Outros</t>
        </is>
      </c>
      <c r="B271" s="6" t="n">
        <v>23597166000485</v>
      </c>
      <c r="C271" s="5" t="inlineStr">
        <is>
          <t>MR006800/2021</t>
        </is>
      </c>
      <c r="D271" s="5" t="inlineStr">
        <is>
          <t>Domingos e feriados</t>
        </is>
      </c>
      <c r="E271" s="5" t="inlineStr">
        <is>
          <t>Lojista</t>
        </is>
      </c>
    </row>
    <row r="272">
      <c r="A272" s="5" t="inlineStr">
        <is>
          <t>PEDRO ALMEIDA CELESTINO NETO e Outros</t>
        </is>
      </c>
      <c r="B272" s="6" t="n">
        <v>23597166000213</v>
      </c>
      <c r="C272" s="5" t="inlineStr">
        <is>
          <t>MR006800/2021</t>
        </is>
      </c>
      <c r="D272" s="5" t="inlineStr">
        <is>
          <t>Domingos e feriados</t>
        </is>
      </c>
      <c r="E272" s="5" t="inlineStr">
        <is>
          <t>Lojista</t>
        </is>
      </c>
    </row>
    <row r="273">
      <c r="A273" s="5" t="inlineStr">
        <is>
          <t>PEDRO ALMEIDA CELESTINO NETO e Outros</t>
        </is>
      </c>
      <c r="B273" s="6" t="n">
        <v>23597166000302</v>
      </c>
      <c r="C273" s="5" t="inlineStr">
        <is>
          <t>MR006800/2021</t>
        </is>
      </c>
      <c r="D273" s="5" t="inlineStr">
        <is>
          <t>Domingos e feriados</t>
        </is>
      </c>
      <c r="E273" s="5" t="inlineStr">
        <is>
          <t>Lojista</t>
        </is>
      </c>
    </row>
    <row r="274">
      <c r="A274" s="5" t="inlineStr">
        <is>
          <t>BELCENTER PERFUMARIA E COSMETICA LTDA</t>
        </is>
      </c>
      <c r="B274" s="6" t="n">
        <v>5110757000151</v>
      </c>
      <c r="C274" s="5" t="inlineStr">
        <is>
          <t>MR010191/2021</t>
        </is>
      </c>
      <c r="D274" s="5" t="inlineStr">
        <is>
          <t>Outros</t>
        </is>
      </c>
      <c r="E274" s="5" t="inlineStr">
        <is>
          <t>Lojista</t>
        </is>
      </c>
    </row>
    <row r="275">
      <c r="A275" s="5" t="inlineStr">
        <is>
          <t>RFP COMERCIO VAREJISTA DE EQUIPAMENTOS DE TELEFONIA E COMUNICACAO LTDA</t>
        </is>
      </c>
      <c r="B275" s="6" t="n">
        <v>39976982000197</v>
      </c>
      <c r="C275" s="5" t="inlineStr">
        <is>
          <t>MR012500/2021</t>
        </is>
      </c>
      <c r="D275" s="5" t="inlineStr">
        <is>
          <t>Outros</t>
        </is>
      </c>
      <c r="E275" s="5" t="inlineStr">
        <is>
          <t>Lojista</t>
        </is>
      </c>
    </row>
    <row r="276">
      <c r="A276" s="5" t="inlineStr">
        <is>
          <t>OL COMERCIAL DE UTILIDADES DOMESTICAS LTDA</t>
        </is>
      </c>
      <c r="B276" s="6" t="n">
        <v>8038674000197</v>
      </c>
      <c r="C276" s="5" t="inlineStr">
        <is>
          <t>MR011020/2021</t>
        </is>
      </c>
      <c r="D276" s="5" t="inlineStr">
        <is>
          <t>Outros</t>
        </is>
      </c>
      <c r="E276" s="5" t="inlineStr">
        <is>
          <t>Lojista</t>
        </is>
      </c>
    </row>
    <row r="277">
      <c r="A277" s="5" t="inlineStr">
        <is>
          <t>PEDRO ALMEIDA CELESTINO NETO</t>
        </is>
      </c>
      <c r="B277" s="6" t="n">
        <v>23597166000728</v>
      </c>
      <c r="C277" s="5" t="inlineStr">
        <is>
          <t>MR012583/2021</t>
        </is>
      </c>
      <c r="D277" s="5" t="inlineStr">
        <is>
          <t>Domingos e feriados</t>
        </is>
      </c>
      <c r="E277" s="5" t="inlineStr">
        <is>
          <t>Lojista</t>
        </is>
      </c>
    </row>
    <row r="278">
      <c r="A278" s="5" t="inlineStr">
        <is>
          <t>VARIETATE COMERCIO DE VESTUARIOS EIRELI</t>
        </is>
      </c>
      <c r="B278" s="6" t="n">
        <v>18044504000179</v>
      </c>
      <c r="C278" s="5" t="inlineStr">
        <is>
          <t>MR012951/2021</t>
        </is>
      </c>
      <c r="D278" s="5" t="inlineStr">
        <is>
          <t>Outros</t>
        </is>
      </c>
      <c r="E278" s="5" t="inlineStr">
        <is>
          <t>Lojista</t>
        </is>
      </c>
    </row>
    <row r="279">
      <c r="A279" s="5" t="inlineStr">
        <is>
          <t>BELSHOP - PERFUMARIA E COSMETICA LTDA</t>
        </is>
      </c>
      <c r="B279" s="6" t="n">
        <v>3772229000132</v>
      </c>
      <c r="C279" s="5" t="inlineStr">
        <is>
          <t>MR011873/2021</t>
        </is>
      </c>
      <c r="D279" s="5" t="inlineStr">
        <is>
          <t>Domingos e feriados</t>
        </is>
      </c>
      <c r="E279" s="5" t="inlineStr">
        <is>
          <t>Lojista</t>
        </is>
      </c>
    </row>
    <row r="280">
      <c r="A280" s="5" t="inlineStr">
        <is>
          <t>MS COMERCIO E CONFECCOES INFANTIS LTDA. e Outros</t>
        </is>
      </c>
      <c r="B280" s="6" t="n">
        <v>29513448000190</v>
      </c>
      <c r="C280" s="5" t="inlineStr">
        <is>
          <t>MR010784/2021</t>
        </is>
      </c>
      <c r="D280" s="5" t="inlineStr">
        <is>
          <t>Outros</t>
        </is>
      </c>
      <c r="E280" s="5" t="inlineStr">
        <is>
          <t>Lojista</t>
        </is>
      </c>
    </row>
    <row r="281">
      <c r="A281" s="5" t="inlineStr">
        <is>
          <t>GABRIEL DOS SANTOS ANGELO e Outros</t>
        </is>
      </c>
      <c r="B281" s="6" t="n">
        <v>21625532000194</v>
      </c>
      <c r="C281" s="5" t="inlineStr">
        <is>
          <t>MR012976/2021</t>
        </is>
      </c>
      <c r="D281" s="5" t="inlineStr">
        <is>
          <t>Outros</t>
        </is>
      </c>
      <c r="E281" s="5" t="inlineStr">
        <is>
          <t>Lojista</t>
        </is>
      </c>
    </row>
    <row r="282">
      <c r="A282" s="5" t="inlineStr">
        <is>
          <t>LORECI DO VALE e Outros</t>
        </is>
      </c>
      <c r="B282" s="6" t="n">
        <v>28906429000161</v>
      </c>
      <c r="C282" s="5" t="inlineStr">
        <is>
          <t>MR012979/2021</t>
        </is>
      </c>
      <c r="D282" s="5" t="inlineStr">
        <is>
          <t>Outros</t>
        </is>
      </c>
      <c r="E282" s="5" t="inlineStr">
        <is>
          <t>Lojista</t>
        </is>
      </c>
    </row>
    <row r="283">
      <c r="A283" s="5" t="inlineStr">
        <is>
          <t>MAJA COMERCIAL LTDA</t>
        </is>
      </c>
      <c r="B283" s="6" t="n">
        <v>18279673000198</v>
      </c>
      <c r="C283" s="5" t="inlineStr">
        <is>
          <t>MR013087/2021</t>
        </is>
      </c>
      <c r="D283" s="5" t="inlineStr">
        <is>
          <t>Outros</t>
        </is>
      </c>
      <c r="E283" s="5" t="inlineStr">
        <is>
          <t>Lojista</t>
        </is>
      </c>
    </row>
    <row r="284">
      <c r="A284" s="5" t="inlineStr">
        <is>
          <t>DOM COMERCIO DE PERFUMARIA E COSMETICOS LTDA e Outros</t>
        </is>
      </c>
      <c r="B284" s="6" t="n">
        <v>14335320000107</v>
      </c>
      <c r="C284" s="5" t="inlineStr">
        <is>
          <t>MR013049/2021</t>
        </is>
      </c>
      <c r="D284" s="5" t="inlineStr">
        <is>
          <t>Outros</t>
        </is>
      </c>
      <c r="E284" s="5" t="inlineStr">
        <is>
          <t>Lojista</t>
        </is>
      </c>
    </row>
    <row r="285">
      <c r="A285" s="5" t="inlineStr">
        <is>
          <t>IRMAOS JACCOTTET FREITAS LTDA</t>
        </is>
      </c>
      <c r="B285" s="6" t="n">
        <v>28452061000109</v>
      </c>
      <c r="C285" s="5" t="inlineStr">
        <is>
          <t>MR011472/2021</t>
        </is>
      </c>
      <c r="D285" s="5" t="inlineStr">
        <is>
          <t>Outros</t>
        </is>
      </c>
      <c r="E285" s="5" t="inlineStr">
        <is>
          <t>Lojista</t>
        </is>
      </c>
    </row>
    <row r="286">
      <c r="A286" s="5" t="inlineStr">
        <is>
          <t>LOJAS RIACHUELO SA e Outros</t>
        </is>
      </c>
      <c r="B286" s="6" t="n">
        <v>33200056042658</v>
      </c>
      <c r="C286" s="5" t="inlineStr">
        <is>
          <t>MR013335/2021</t>
        </is>
      </c>
      <c r="D286" s="5" t="inlineStr">
        <is>
          <t>Outros</t>
        </is>
      </c>
      <c r="E286" s="5" t="inlineStr">
        <is>
          <t>Lojista</t>
        </is>
      </c>
    </row>
    <row r="287">
      <c r="A287" s="5" t="inlineStr">
        <is>
          <t>LOJAS RIACHUELO SA e Outros</t>
        </is>
      </c>
      <c r="B287" s="6" t="n">
        <v>33200056042739</v>
      </c>
      <c r="C287" s="5" t="inlineStr">
        <is>
          <t>MR013335/2021</t>
        </is>
      </c>
      <c r="D287" s="5" t="inlineStr">
        <is>
          <t>Outros</t>
        </is>
      </c>
      <c r="E287" s="5" t="inlineStr">
        <is>
          <t>Lojista</t>
        </is>
      </c>
    </row>
    <row r="288">
      <c r="A288" s="5" t="inlineStr">
        <is>
          <t>LOJAS RIACHUELO SA e Outros</t>
        </is>
      </c>
      <c r="B288" s="6" t="n">
        <v>33200056008395</v>
      </c>
      <c r="C288" s="5" t="inlineStr">
        <is>
          <t>MR013335/2021</t>
        </is>
      </c>
      <c r="D288" s="5" t="inlineStr">
        <is>
          <t>Outros</t>
        </is>
      </c>
      <c r="E288" s="5" t="inlineStr">
        <is>
          <t>Lojista</t>
        </is>
      </c>
    </row>
    <row r="289">
      <c r="A289" s="5" t="inlineStr">
        <is>
          <t>LOJAS RIACHUELO SA e Outros</t>
        </is>
      </c>
      <c r="B289" s="6" t="n">
        <v>33200056044430</v>
      </c>
      <c r="C289" s="5" t="inlineStr">
        <is>
          <t>MR013335/2021</t>
        </is>
      </c>
      <c r="D289" s="5" t="inlineStr">
        <is>
          <t>Outros</t>
        </is>
      </c>
      <c r="E289" s="5" t="inlineStr">
        <is>
          <t>Lojista</t>
        </is>
      </c>
    </row>
    <row r="290">
      <c r="A290" s="5" t="inlineStr">
        <is>
          <t>LOJAS RIACHUELO SA e Outros</t>
        </is>
      </c>
      <c r="B290" s="6" t="n">
        <v>33200056004306</v>
      </c>
      <c r="C290" s="5" t="inlineStr">
        <is>
          <t>MR013335/2021</t>
        </is>
      </c>
      <c r="D290" s="5" t="inlineStr">
        <is>
          <t>Outros</t>
        </is>
      </c>
      <c r="E290" s="5" t="inlineStr">
        <is>
          <t>Lojista</t>
        </is>
      </c>
    </row>
    <row r="291">
      <c r="A291" s="5" t="inlineStr">
        <is>
          <t>LOJAS RIACHUELO SA e Outros</t>
        </is>
      </c>
      <c r="B291" s="6" t="n">
        <v>33200056043620</v>
      </c>
      <c r="C291" s="5" t="inlineStr">
        <is>
          <t>MR013335/2021</t>
        </is>
      </c>
      <c r="D291" s="5" t="inlineStr">
        <is>
          <t>Outros</t>
        </is>
      </c>
      <c r="E291" s="5" t="inlineStr">
        <is>
          <t>Lojista</t>
        </is>
      </c>
    </row>
    <row r="292">
      <c r="A292" s="5" t="inlineStr">
        <is>
          <t>LOJAS RIACHUELO SA e Outros</t>
        </is>
      </c>
      <c r="B292" s="6" t="n">
        <v>33200056017700</v>
      </c>
      <c r="C292" s="5" t="inlineStr">
        <is>
          <t>MR013335/2021</t>
        </is>
      </c>
      <c r="D292" s="5" t="inlineStr">
        <is>
          <t>Outros</t>
        </is>
      </c>
      <c r="E292" s="5" t="inlineStr">
        <is>
          <t>Lojista</t>
        </is>
      </c>
    </row>
    <row r="293">
      <c r="A293" s="5" t="inlineStr">
        <is>
          <t>CH COMERCIO DE PERFUMARIA E COSMETICOS LTDA e Outros</t>
        </is>
      </c>
      <c r="B293" s="6" t="n">
        <v>14327879000195</v>
      </c>
      <c r="C293" s="5" t="inlineStr">
        <is>
          <t>MR013073/2021</t>
        </is>
      </c>
      <c r="D293" s="5" t="inlineStr">
        <is>
          <t>Outros</t>
        </is>
      </c>
      <c r="E293" s="5" t="inlineStr">
        <is>
          <t>Lojista</t>
        </is>
      </c>
    </row>
    <row r="294">
      <c r="A294" s="5" t="inlineStr">
        <is>
          <t>SULMEIAS COMERCIO DE MEIAS E LINGERIE EIRELI</t>
        </is>
      </c>
      <c r="B294" s="6" t="n">
        <v>6814142000179</v>
      </c>
      <c r="C294" s="5" t="inlineStr">
        <is>
          <t>MR011992/2021</t>
        </is>
      </c>
      <c r="D294" s="5" t="inlineStr">
        <is>
          <t>Outros</t>
        </is>
      </c>
      <c r="E294" s="5" t="inlineStr">
        <is>
          <t>Lojista</t>
        </is>
      </c>
    </row>
    <row r="295">
      <c r="A295" s="5" t="inlineStr">
        <is>
          <t>L SPORT COMERCIO DO VESTUARIO EIRELI</t>
        </is>
      </c>
      <c r="B295" s="6" t="n">
        <v>33772744000183</v>
      </c>
      <c r="C295" s="5" t="inlineStr">
        <is>
          <t>MR011981/2021</t>
        </is>
      </c>
      <c r="D295" s="5" t="inlineStr">
        <is>
          <t>Outros</t>
        </is>
      </c>
      <c r="E295" s="5" t="inlineStr">
        <is>
          <t>Lojista</t>
        </is>
      </c>
    </row>
    <row r="296">
      <c r="A296" s="5" t="inlineStr">
        <is>
          <t>SU COMERCIO DE MEIAS E LINGERIE EIRELI</t>
        </is>
      </c>
      <c r="B296" s="6" t="n">
        <v>9639604000157</v>
      </c>
      <c r="C296" s="5" t="inlineStr">
        <is>
          <t>MR011978/2021</t>
        </is>
      </c>
      <c r="D296" s="5" t="inlineStr">
        <is>
          <t>Outros</t>
        </is>
      </c>
      <c r="E296" s="5" t="inlineStr">
        <is>
          <t>Lojista</t>
        </is>
      </c>
    </row>
    <row r="297">
      <c r="A297" s="5" t="inlineStr">
        <is>
          <t>GRS COMERCIO DE GAMES EIRELI e Outros</t>
        </is>
      </c>
      <c r="B297" s="6" t="n">
        <v>8287530000174</v>
      </c>
      <c r="C297" s="5" t="inlineStr">
        <is>
          <t>MR003868/2021</t>
        </is>
      </c>
      <c r="D297" s="5" t="inlineStr">
        <is>
          <t>Domingos e feriados</t>
        </is>
      </c>
      <c r="E297" s="5" t="inlineStr">
        <is>
          <t>Lojista</t>
        </is>
      </c>
    </row>
    <row r="298">
      <c r="A298" s="5" t="inlineStr">
        <is>
          <t>PERFIL CONSULTORIA GRAFICA LTDA</t>
        </is>
      </c>
      <c r="B298" s="6" t="n">
        <v>7310040000189</v>
      </c>
      <c r="C298" s="5" t="inlineStr">
        <is>
          <t>MR012567/2021</t>
        </is>
      </c>
      <c r="D298" s="5" t="inlineStr">
        <is>
          <t>Domingos e feriados</t>
        </is>
      </c>
      <c r="E298" s="5" t="inlineStr">
        <is>
          <t>Lojista</t>
        </is>
      </c>
    </row>
    <row r="299">
      <c r="A299" s="5" t="inlineStr">
        <is>
          <t>AGENSUL - COMERCIO DE PERFUMARIA EIRELI e Outros</t>
        </is>
      </c>
      <c r="B299" s="6" t="n">
        <v>92916907000113</v>
      </c>
      <c r="C299" s="5" t="inlineStr">
        <is>
          <t>MR013061/2021</t>
        </is>
      </c>
      <c r="D299" s="5" t="inlineStr">
        <is>
          <t>Outros</t>
        </is>
      </c>
      <c r="E299" s="5" t="inlineStr">
        <is>
          <t>Lojista</t>
        </is>
      </c>
    </row>
    <row r="300">
      <c r="A300" s="5" t="inlineStr">
        <is>
          <t>R. A. COMERCIO DE ARTIGOS ESPORTIVOS EIRELI</t>
        </is>
      </c>
      <c r="B300" s="6" t="n">
        <v>35046295000111</v>
      </c>
      <c r="C300" s="5" t="inlineStr">
        <is>
          <t>MR013220/2021</t>
        </is>
      </c>
      <c r="D300" s="5" t="inlineStr">
        <is>
          <t>Domingos e feriados</t>
        </is>
      </c>
      <c r="E300" s="5" t="inlineStr">
        <is>
          <t>Lojista</t>
        </is>
      </c>
    </row>
    <row r="301">
      <c r="A301" s="5" t="inlineStr">
        <is>
          <t>ATTI SPORTS COMERCIO DE ARTIGOS ESPORTIVOS EIRELI</t>
        </is>
      </c>
      <c r="B301" s="6" t="n">
        <v>21839511000252</v>
      </c>
      <c r="C301" s="5" t="inlineStr">
        <is>
          <t>MR013224/2021</t>
        </is>
      </c>
      <c r="D301" s="5" t="inlineStr">
        <is>
          <t>Domingos e feriados</t>
        </is>
      </c>
      <c r="E301" s="5" t="inlineStr">
        <is>
          <t>Lojista</t>
        </is>
      </c>
    </row>
    <row r="302">
      <c r="A302" s="5" t="inlineStr">
        <is>
          <t>GILBERTO CREDIDIO</t>
        </is>
      </c>
      <c r="B302" s="6" t="n">
        <v>33115274000185</v>
      </c>
      <c r="C302" s="5" t="inlineStr">
        <is>
          <t>MR011995/2021</t>
        </is>
      </c>
      <c r="D302" s="5" t="inlineStr">
        <is>
          <t>Outros</t>
        </is>
      </c>
      <c r="E302" s="5" t="inlineStr">
        <is>
          <t>Lojista</t>
        </is>
      </c>
    </row>
    <row r="303">
      <c r="A303" s="5" t="inlineStr">
        <is>
          <t>CARREFOUR COMERCIO E INDUSTRIA LTDA</t>
        </is>
      </c>
      <c r="B303" s="6" t="n">
        <v>45543915000181</v>
      </c>
      <c r="C303" s="5" t="inlineStr">
        <is>
          <t>MR010562/2021</t>
        </is>
      </c>
      <c r="D303" s="5" t="inlineStr">
        <is>
          <t>Domingos e feriados</t>
        </is>
      </c>
      <c r="E303" s="5" t="inlineStr">
        <is>
          <t>Mercado</t>
        </is>
      </c>
    </row>
    <row r="304">
      <c r="A304" s="5" t="inlineStr">
        <is>
          <t>CFA - COMERCIAL DE ALIMENTOS LTDA e Outros</t>
        </is>
      </c>
      <c r="B304" s="6" t="n">
        <v>14131526000115</v>
      </c>
      <c r="C304" s="5" t="inlineStr">
        <is>
          <t>MR012434/2021</t>
        </is>
      </c>
      <c r="D304" s="5" t="inlineStr">
        <is>
          <t>Domingos e feriados</t>
        </is>
      </c>
      <c r="E304" s="5" t="inlineStr">
        <is>
          <t>Mercado</t>
        </is>
      </c>
    </row>
    <row r="305">
      <c r="A305" s="5" t="inlineStr">
        <is>
          <t>CEREALISTA OLIVEIRA LTDA</t>
        </is>
      </c>
      <c r="B305" s="6" t="n">
        <v>90180621000197</v>
      </c>
      <c r="C305" s="5" t="inlineStr">
        <is>
          <t>MR012894/2021</t>
        </is>
      </c>
      <c r="D305" s="5" t="inlineStr">
        <is>
          <t>Domingos e feriados</t>
        </is>
      </c>
      <c r="E305" s="5" t="inlineStr">
        <is>
          <t>Mercado</t>
        </is>
      </c>
    </row>
    <row r="306">
      <c r="A306" s="5" t="inlineStr">
        <is>
          <t>A BRUNO LUIZ DE PAULA FREITAS EIRELI</t>
        </is>
      </c>
      <c r="B306" s="6" t="n">
        <v>32320687000139</v>
      </c>
      <c r="C306" s="5" t="inlineStr">
        <is>
          <t>MR007827/2021</t>
        </is>
      </c>
      <c r="D306" s="5" t="inlineStr">
        <is>
          <t>Domingos e feriados</t>
        </is>
      </c>
      <c r="E306" s="5" t="inlineStr">
        <is>
          <t>Lojista</t>
        </is>
      </c>
    </row>
    <row r="307">
      <c r="A307" s="5" t="inlineStr">
        <is>
          <t>ISLA COMERCIO DE CONFECCOES EIRELI e Outros</t>
        </is>
      </c>
      <c r="B307" s="6" t="n">
        <v>20593518000274</v>
      </c>
      <c r="C307" s="5" t="inlineStr">
        <is>
          <t>MR004901/2021</t>
        </is>
      </c>
      <c r="D307" s="5" t="inlineStr">
        <is>
          <t>Domingos e feriados</t>
        </is>
      </c>
      <c r="E307" s="5" t="inlineStr">
        <is>
          <t>Lojista</t>
        </is>
      </c>
    </row>
    <row r="308">
      <c r="A308" s="5" t="inlineStr">
        <is>
          <t>ISLA COMERCIO DE CONFECCOES EIRELI e Outros</t>
        </is>
      </c>
      <c r="B308" s="6" t="n">
        <v>20593518000355</v>
      </c>
      <c r="C308" s="5" t="inlineStr">
        <is>
          <t>MR004901/2021</t>
        </is>
      </c>
      <c r="D308" s="5" t="inlineStr">
        <is>
          <t>Domingos e feriados</t>
        </is>
      </c>
      <c r="E308" s="5" t="inlineStr">
        <is>
          <t>Lojista</t>
        </is>
      </c>
    </row>
    <row r="309">
      <c r="A309" s="5" t="inlineStr">
        <is>
          <t>PR COMERCIO DE COLCHOES LTDA</t>
        </is>
      </c>
      <c r="B309" s="6" t="n">
        <v>31691191000109</v>
      </c>
      <c r="C309" s="5" t="inlineStr">
        <is>
          <t>MR007192/2021</t>
        </is>
      </c>
      <c r="D309" s="5" t="inlineStr">
        <is>
          <t>Domingos e feriados</t>
        </is>
      </c>
      <c r="E309" s="5" t="inlineStr">
        <is>
          <t>Lojista</t>
        </is>
      </c>
    </row>
    <row r="310">
      <c r="A310" s="5" t="inlineStr">
        <is>
          <t>EDUARDO GARCIA ESTEVES EIRELI</t>
        </is>
      </c>
      <c r="B310" s="6" t="n">
        <v>6781047000116</v>
      </c>
      <c r="C310" s="5" t="inlineStr">
        <is>
          <t>MR013488/2021</t>
        </is>
      </c>
      <c r="D310" s="5" t="inlineStr">
        <is>
          <t>Domingos e feriados</t>
        </is>
      </c>
      <c r="E310" s="5" t="inlineStr">
        <is>
          <t>Lojista</t>
        </is>
      </c>
    </row>
    <row r="311">
      <c r="A311" s="5" t="inlineStr">
        <is>
          <t>MARCOLY COMERCIO DE ACESSORIOS DO VESTUARIO LTDA</t>
        </is>
      </c>
      <c r="B311" s="6" t="n">
        <v>3396229000185</v>
      </c>
      <c r="C311" s="5" t="inlineStr">
        <is>
          <t>MR008105/2021</t>
        </is>
      </c>
      <c r="D311" s="5" t="inlineStr">
        <is>
          <t>Domingos e feriados</t>
        </is>
      </c>
      <c r="E311" s="5" t="inlineStr">
        <is>
          <t>Lojista</t>
        </is>
      </c>
    </row>
    <row r="312">
      <c r="A312" s="5" t="inlineStr">
        <is>
          <t>SAMANTA CARDOSO DE OLIVEIRA EIRELI e Outros</t>
        </is>
      </c>
      <c r="B312" s="6" t="n">
        <v>30927815000181</v>
      </c>
      <c r="C312" s="5" t="inlineStr">
        <is>
          <t>MR013487/2021</t>
        </is>
      </c>
      <c r="D312" s="5" t="inlineStr">
        <is>
          <t>Domingos e feriados</t>
        </is>
      </c>
      <c r="E312" s="5" t="inlineStr">
        <is>
          <t>Lojista</t>
        </is>
      </c>
    </row>
    <row r="313">
      <c r="A313" s="5" t="inlineStr">
        <is>
          <t>D'STEFAN COMERCIO DE ACESSORIOS DO VESTUARIO LTDA. e Outros</t>
        </is>
      </c>
      <c r="B313" s="6" t="n">
        <v>2974884000372</v>
      </c>
      <c r="C313" s="5" t="inlineStr">
        <is>
          <t>MR008101/2021</t>
        </is>
      </c>
      <c r="D313" s="5" t="inlineStr">
        <is>
          <t>Domingos e feriados</t>
        </is>
      </c>
      <c r="E313" s="5" t="inlineStr">
        <is>
          <t>Lojista</t>
        </is>
      </c>
    </row>
    <row r="314">
      <c r="A314" s="5" t="inlineStr">
        <is>
          <t>D'STEFAN COMERCIO DE ACESSORIOS DO VESTUARIO LTDA. e Outros</t>
        </is>
      </c>
      <c r="B314" s="6" t="n">
        <v>2974884000100</v>
      </c>
      <c r="C314" s="5" t="inlineStr">
        <is>
          <t>MR008101/2021</t>
        </is>
      </c>
      <c r="D314" s="5" t="inlineStr">
        <is>
          <t>Domingos e feriados</t>
        </is>
      </c>
      <c r="E314" s="5" t="inlineStr">
        <is>
          <t>Lojista</t>
        </is>
      </c>
    </row>
    <row r="315">
      <c r="A315" s="5" t="inlineStr">
        <is>
          <t>VIA VENETO ROUPAS LTDA e Outros</t>
        </is>
      </c>
      <c r="B315" s="6" t="n">
        <v>11014557000955</v>
      </c>
      <c r="C315" s="5" t="inlineStr">
        <is>
          <t>MR008012/2021</t>
        </is>
      </c>
      <c r="D315" s="5" t="inlineStr">
        <is>
          <t>Domingos e feriados</t>
        </is>
      </c>
      <c r="E315" s="5" t="inlineStr">
        <is>
          <t>Lojista</t>
        </is>
      </c>
    </row>
    <row r="316">
      <c r="A316" s="5" t="inlineStr">
        <is>
          <t>VIA VENETO ROUPAS LTDA e Outros</t>
        </is>
      </c>
      <c r="B316" s="6" t="n">
        <v>47100110008920</v>
      </c>
      <c r="C316" s="5" t="inlineStr">
        <is>
          <t>MR008012/2021</t>
        </is>
      </c>
      <c r="D316" s="5" t="inlineStr">
        <is>
          <t>Domingos e feriados</t>
        </is>
      </c>
      <c r="E316" s="5" t="inlineStr">
        <is>
          <t>Lojista</t>
        </is>
      </c>
    </row>
    <row r="317">
      <c r="A317" s="5" t="inlineStr">
        <is>
          <t>VIA VENETO ROUPAS LTDA e Outros</t>
        </is>
      </c>
      <c r="B317" s="6" t="n">
        <v>47100110014068</v>
      </c>
      <c r="C317" s="5" t="inlineStr">
        <is>
          <t>MR008012/2021</t>
        </is>
      </c>
      <c r="D317" s="5" t="inlineStr">
        <is>
          <t>Domingos e feriados</t>
        </is>
      </c>
      <c r="E317" s="5" t="inlineStr">
        <is>
          <t>Lojista</t>
        </is>
      </c>
    </row>
    <row r="318">
      <c r="A318" s="5" t="inlineStr">
        <is>
          <t>VIA VENETO ROUPAS LTDA e Outros</t>
        </is>
      </c>
      <c r="B318" s="6" t="n">
        <v>47100110009730</v>
      </c>
      <c r="C318" s="5" t="inlineStr">
        <is>
          <t>MR008012/2021</t>
        </is>
      </c>
      <c r="D318" s="5" t="inlineStr">
        <is>
          <t>Domingos e feriados</t>
        </is>
      </c>
      <c r="E318" s="5" t="inlineStr">
        <is>
          <t>Lojista</t>
        </is>
      </c>
    </row>
    <row r="319">
      <c r="A319" s="5" t="inlineStr">
        <is>
          <t>VIA VENETO ROUPAS LTDA e Outros</t>
        </is>
      </c>
      <c r="B319" s="6" t="n">
        <v>47100110004186</v>
      </c>
      <c r="C319" s="5" t="inlineStr">
        <is>
          <t>MR008012/2021</t>
        </is>
      </c>
      <c r="D319" s="5" t="inlineStr">
        <is>
          <t>Domingos e feriados</t>
        </is>
      </c>
      <c r="E319" s="5" t="inlineStr">
        <is>
          <t>Lojista</t>
        </is>
      </c>
    </row>
    <row r="320">
      <c r="A320" s="5" t="inlineStr">
        <is>
          <t>VIA VENETO ROUPAS LTDA e Outros</t>
        </is>
      </c>
      <c r="B320" s="6" t="n">
        <v>47100110004690</v>
      </c>
      <c r="C320" s="5" t="inlineStr">
        <is>
          <t>MR008012/2021</t>
        </is>
      </c>
      <c r="D320" s="5" t="inlineStr">
        <is>
          <t>Domingos e feriados</t>
        </is>
      </c>
      <c r="E320" s="5" t="inlineStr">
        <is>
          <t>Lojista</t>
        </is>
      </c>
    </row>
    <row r="321">
      <c r="A321" s="5" t="inlineStr">
        <is>
          <t>VIA VENETO ROUPAS LTDA e Outros</t>
        </is>
      </c>
      <c r="B321" s="6" t="n">
        <v>47100110009811</v>
      </c>
      <c r="C321" s="5" t="inlineStr">
        <is>
          <t>MR008012/2021</t>
        </is>
      </c>
      <c r="D321" s="5" t="inlineStr">
        <is>
          <t>Domingos e feriados</t>
        </is>
      </c>
      <c r="E321" s="5" t="inlineStr">
        <is>
          <t>Lojista</t>
        </is>
      </c>
    </row>
    <row r="322">
      <c r="A322" s="5" t="inlineStr">
        <is>
          <t>VIA VENETO ROUPAS LTDA e Outros</t>
        </is>
      </c>
      <c r="B322" s="6" t="n">
        <v>47100110002566</v>
      </c>
      <c r="C322" s="5" t="inlineStr">
        <is>
          <t>MR008012/2021</t>
        </is>
      </c>
      <c r="D322" s="5" t="inlineStr">
        <is>
          <t>Domingos e feriados</t>
        </is>
      </c>
      <c r="E322" s="5" t="inlineStr">
        <is>
          <t>Lojista</t>
        </is>
      </c>
    </row>
    <row r="323">
      <c r="A323" s="5" t="inlineStr">
        <is>
          <t>BP COMASA COMERCIO DE TECIDOS LTDA</t>
        </is>
      </c>
      <c r="B323" s="6" t="n">
        <v>2523255000164</v>
      </c>
      <c r="C323" s="5" t="inlineStr">
        <is>
          <t>MR013107/2021</t>
        </is>
      </c>
      <c r="D323" s="5" t="inlineStr">
        <is>
          <t>Outros</t>
        </is>
      </c>
      <c r="E323" s="5" t="inlineStr">
        <is>
          <t>Lojista</t>
        </is>
      </c>
    </row>
    <row r="324">
      <c r="A324" s="5" t="inlineStr">
        <is>
          <t>LOJAS RIACHUELO SA e Outros</t>
        </is>
      </c>
      <c r="B324" s="6" t="n">
        <v>33200056042658</v>
      </c>
      <c r="C324" s="5" t="inlineStr">
        <is>
          <t>MR013715/2021</t>
        </is>
      </c>
      <c r="D324" s="5" t="inlineStr">
        <is>
          <t>Domingos e feriados</t>
        </is>
      </c>
      <c r="E324" s="5" t="inlineStr">
        <is>
          <t>Lojista</t>
        </is>
      </c>
    </row>
    <row r="325">
      <c r="A325" s="5" t="inlineStr">
        <is>
          <t>LOJAS RIACHUELO SA e Outros</t>
        </is>
      </c>
      <c r="B325" s="6" t="n">
        <v>33200056042739</v>
      </c>
      <c r="C325" s="5" t="inlineStr">
        <is>
          <t>MR013715/2021</t>
        </is>
      </c>
      <c r="D325" s="5" t="inlineStr">
        <is>
          <t>Domingos e feriados</t>
        </is>
      </c>
      <c r="E325" s="5" t="inlineStr">
        <is>
          <t>Lojista</t>
        </is>
      </c>
    </row>
    <row r="326">
      <c r="A326" s="5" t="inlineStr">
        <is>
          <t>LOJAS RIACHUELO SA e Outros</t>
        </is>
      </c>
      <c r="B326" s="6" t="n">
        <v>33200056008395</v>
      </c>
      <c r="C326" s="5" t="inlineStr">
        <is>
          <t>MR013715/2021</t>
        </is>
      </c>
      <c r="D326" s="5" t="inlineStr">
        <is>
          <t>Domingos e feriados</t>
        </is>
      </c>
      <c r="E326" s="5" t="inlineStr">
        <is>
          <t>Lojista</t>
        </is>
      </c>
    </row>
    <row r="327">
      <c r="A327" s="5" t="inlineStr">
        <is>
          <t>LOJAS RIACHUELO SA e Outros</t>
        </is>
      </c>
      <c r="B327" s="6" t="n">
        <v>33200056044430</v>
      </c>
      <c r="C327" s="5" t="inlineStr">
        <is>
          <t>MR013715/2021</t>
        </is>
      </c>
      <c r="D327" s="5" t="inlineStr">
        <is>
          <t>Domingos e feriados</t>
        </is>
      </c>
      <c r="E327" s="5" t="inlineStr">
        <is>
          <t>Lojista</t>
        </is>
      </c>
    </row>
    <row r="328">
      <c r="A328" s="5" t="inlineStr">
        <is>
          <t>LOJAS RIACHUELO SA e Outros</t>
        </is>
      </c>
      <c r="B328" s="6" t="n">
        <v>33200056004306</v>
      </c>
      <c r="C328" s="5" t="inlineStr">
        <is>
          <t>MR013715/2021</t>
        </is>
      </c>
      <c r="D328" s="5" t="inlineStr">
        <is>
          <t>Domingos e feriados</t>
        </is>
      </c>
      <c r="E328" s="5" t="inlineStr">
        <is>
          <t>Lojista</t>
        </is>
      </c>
    </row>
    <row r="329">
      <c r="A329" s="5" t="inlineStr">
        <is>
          <t>LOJAS RIACHUELO SA e Outros</t>
        </is>
      </c>
      <c r="B329" s="6" t="n">
        <v>33200056043620</v>
      </c>
      <c r="C329" s="5" t="inlineStr">
        <is>
          <t>MR013715/2021</t>
        </is>
      </c>
      <c r="D329" s="5" t="inlineStr">
        <is>
          <t>Domingos e feriados</t>
        </is>
      </c>
      <c r="E329" s="5" t="inlineStr">
        <is>
          <t>Lojista</t>
        </is>
      </c>
    </row>
    <row r="330">
      <c r="A330" s="5" t="inlineStr">
        <is>
          <t>LOJAS RIACHUELO SA e Outros</t>
        </is>
      </c>
      <c r="B330" s="6" t="n">
        <v>33200056017700</v>
      </c>
      <c r="C330" s="5" t="inlineStr">
        <is>
          <t>MR013715/2021</t>
        </is>
      </c>
      <c r="D330" s="5" t="inlineStr">
        <is>
          <t>Domingos e feriados</t>
        </is>
      </c>
      <c r="E330" s="5" t="inlineStr">
        <is>
          <t>Lojista</t>
        </is>
      </c>
    </row>
    <row r="331">
      <c r="A331" s="5" t="inlineStr">
        <is>
          <t>ROSANGELA MARIA DE MATTOS FERREIRA</t>
        </is>
      </c>
      <c r="B331" s="6" t="n">
        <v>33945409000130</v>
      </c>
      <c r="C331" s="5" t="inlineStr">
        <is>
          <t>MR013687/2021</t>
        </is>
      </c>
      <c r="D331" s="5" t="inlineStr">
        <is>
          <t>Domingos e feriados</t>
        </is>
      </c>
      <c r="E331" s="5" t="inlineStr">
        <is>
          <t>Lojista</t>
        </is>
      </c>
    </row>
    <row r="332">
      <c r="A332" s="5" t="inlineStr">
        <is>
          <t>GFPA COMERCIO DE CAPAS E ACESSORIOS EIRELI</t>
        </is>
      </c>
      <c r="B332" s="6" t="n">
        <v>34471461000164</v>
      </c>
      <c r="C332" s="5" t="inlineStr">
        <is>
          <t>MR013681/2021</t>
        </is>
      </c>
      <c r="D332" s="5" t="inlineStr">
        <is>
          <t>Domingos e feriados</t>
        </is>
      </c>
      <c r="E332" s="5" t="inlineStr">
        <is>
          <t>Lojista</t>
        </is>
      </c>
    </row>
    <row r="333">
      <c r="A333" s="5" t="inlineStr">
        <is>
          <t>JCAM COMERCIO DE CAPAS E ACESSORIOS EIRELI</t>
        </is>
      </c>
      <c r="B333" s="6" t="n">
        <v>27248361000531</v>
      </c>
      <c r="C333" s="5" t="inlineStr">
        <is>
          <t>MR013674/2021</t>
        </is>
      </c>
      <c r="D333" s="5" t="inlineStr">
        <is>
          <t>Domingos e feriados</t>
        </is>
      </c>
      <c r="E333" s="5" t="inlineStr">
        <is>
          <t>Lojista</t>
        </is>
      </c>
    </row>
    <row r="334">
      <c r="A334" s="5" t="inlineStr">
        <is>
          <t>ILIKE COMERCIO VAREJISTA DE CAPAS E ACESSORIOS LTDA</t>
        </is>
      </c>
      <c r="B334" s="6" t="n">
        <v>21475682000169</v>
      </c>
      <c r="C334" s="5" t="inlineStr">
        <is>
          <t>MR013665/2021</t>
        </is>
      </c>
      <c r="D334" s="5" t="inlineStr">
        <is>
          <t>Domingos e feriados</t>
        </is>
      </c>
      <c r="E334" s="5" t="inlineStr">
        <is>
          <t>Lojista</t>
        </is>
      </c>
    </row>
    <row r="335">
      <c r="A335" s="5" t="inlineStr">
        <is>
          <t>GM COMERCIO VAREJISTA DE CAPAS PARA APARELHO DE TELEFONIA CELULAR LTDA</t>
        </is>
      </c>
      <c r="B335" s="6" t="n">
        <v>28501938000104</v>
      </c>
      <c r="C335" s="5" t="inlineStr">
        <is>
          <t>MR013648/2021</t>
        </is>
      </c>
      <c r="D335" s="5" t="inlineStr">
        <is>
          <t>Domingos e feriados</t>
        </is>
      </c>
      <c r="E335" s="5" t="inlineStr">
        <is>
          <t>Lojista</t>
        </is>
      </c>
    </row>
    <row r="336">
      <c r="A336" s="5" t="inlineStr">
        <is>
          <t>THINSUY- COMERCIO DE ACESSORIOS DO VESTUARIO LTDA.</t>
        </is>
      </c>
      <c r="B336" s="6" t="n">
        <v>4539501000100</v>
      </c>
      <c r="C336" s="5" t="inlineStr">
        <is>
          <t>MR008097/2021</t>
        </is>
      </c>
      <c r="D336" s="5" t="inlineStr">
        <is>
          <t>Domingos e feriados</t>
        </is>
      </c>
      <c r="E336" s="5" t="inlineStr">
        <is>
          <t>Lojista</t>
        </is>
      </c>
    </row>
    <row r="337">
      <c r="A337" s="5" t="inlineStr">
        <is>
          <t>PAPELARIA BRASIL LTDA</t>
        </is>
      </c>
      <c r="B337" s="6" t="n">
        <v>93093714000253</v>
      </c>
      <c r="C337" s="5" t="inlineStr">
        <is>
          <t>MR014450/2021</t>
        </is>
      </c>
      <c r="D337" s="5" t="inlineStr">
        <is>
          <t>Outros</t>
        </is>
      </c>
      <c r="E337" s="5" t="inlineStr">
        <is>
          <t>Lojista</t>
        </is>
      </c>
    </row>
    <row r="338">
      <c r="A338" s="5" t="inlineStr">
        <is>
          <t>SERGIO JENTCHMIN</t>
        </is>
      </c>
      <c r="B338" s="6" t="n">
        <v>9031632000359</v>
      </c>
      <c r="C338" s="5" t="inlineStr">
        <is>
          <t>MR013604/2021</t>
        </is>
      </c>
      <c r="D338" s="5" t="inlineStr">
        <is>
          <t>Outros</t>
        </is>
      </c>
      <c r="E338" s="5" t="inlineStr">
        <is>
          <t>Lojista</t>
        </is>
      </c>
    </row>
    <row r="339">
      <c r="A339" s="5" t="inlineStr">
        <is>
          <t>MAPLE COMERCIO DE CONFECCOES EIRELI</t>
        </is>
      </c>
      <c r="B339" s="6" t="n">
        <v>20604000000299</v>
      </c>
      <c r="C339" s="5" t="inlineStr">
        <is>
          <t>MR004900/2021</t>
        </is>
      </c>
      <c r="D339" s="5" t="inlineStr">
        <is>
          <t>Domingos e feriados</t>
        </is>
      </c>
      <c r="E339" s="5" t="inlineStr">
        <is>
          <t>Lojista</t>
        </is>
      </c>
    </row>
    <row r="340">
      <c r="A340" s="5" t="inlineStr">
        <is>
          <t>LAKRA CONFECCOES EIRELI</t>
        </is>
      </c>
      <c r="B340" s="6" t="n">
        <v>8543482000138</v>
      </c>
      <c r="C340" s="5" t="inlineStr">
        <is>
          <t>MR015179/2021</t>
        </is>
      </c>
      <c r="D340" s="5" t="inlineStr">
        <is>
          <t>Outros</t>
        </is>
      </c>
      <c r="E340" s="5" t="inlineStr">
        <is>
          <t>Lojista</t>
        </is>
      </c>
    </row>
    <row r="341">
      <c r="A341" s="5" t="inlineStr">
        <is>
          <t>TALLOWS COMERCIO E INDUSTRIA DE CONFECCOES EIRELI e Outros</t>
        </is>
      </c>
      <c r="B341" s="6" t="n">
        <v>11018748000480</v>
      </c>
      <c r="C341" s="5" t="inlineStr">
        <is>
          <t>MR012876/2021</t>
        </is>
      </c>
      <c r="D341" s="5" t="inlineStr">
        <is>
          <t>Domingos e feriados</t>
        </is>
      </c>
      <c r="E341" s="5" t="inlineStr">
        <is>
          <t>Lojista</t>
        </is>
      </c>
    </row>
    <row r="342">
      <c r="A342" s="5" t="inlineStr">
        <is>
          <t>TALLOWS COMERCIO E INDUSTRIA DE CONFECCOES EIRELI e Outros</t>
        </is>
      </c>
      <c r="B342" s="6" t="n">
        <v>11018748001533</v>
      </c>
      <c r="C342" s="5" t="inlineStr">
        <is>
          <t>MR012876/2021</t>
        </is>
      </c>
      <c r="D342" s="5" t="inlineStr">
        <is>
          <t>Domingos e feriados</t>
        </is>
      </c>
      <c r="E342" s="5" t="inlineStr">
        <is>
          <t>Lojista</t>
        </is>
      </c>
    </row>
    <row r="343">
      <c r="A343" s="5" t="inlineStr">
        <is>
          <t>TALLOWS COMERCIO E INDUSTRIA DE CONFECCOES EIRELI e Outros</t>
        </is>
      </c>
      <c r="B343" s="6" t="n">
        <v>11018748000561</v>
      </c>
      <c r="C343" s="5" t="inlineStr">
        <is>
          <t>MR012876/2021</t>
        </is>
      </c>
      <c r="D343" s="5" t="inlineStr">
        <is>
          <t>Domingos e feriados</t>
        </is>
      </c>
      <c r="E343" s="5" t="inlineStr">
        <is>
          <t>Lojista</t>
        </is>
      </c>
    </row>
    <row r="344">
      <c r="A344" s="5" t="inlineStr">
        <is>
          <t>TALLOWS COMERCIO E INDUSTRIA DE CONFECCOES EIRELI e Outros</t>
        </is>
      </c>
      <c r="B344" s="6" t="n">
        <v>11018748001703</v>
      </c>
      <c r="C344" s="5" t="inlineStr">
        <is>
          <t>MR012876/2021</t>
        </is>
      </c>
      <c r="D344" s="5" t="inlineStr">
        <is>
          <t>Domingos e feriados</t>
        </is>
      </c>
      <c r="E344" s="5" t="inlineStr">
        <is>
          <t>Lojista</t>
        </is>
      </c>
    </row>
    <row r="345">
      <c r="A345" s="5" t="inlineStr">
        <is>
          <t>TALLOWS COMERCIO E INDUSTRIA DE CONFECCOES EIRELI e Outros</t>
        </is>
      </c>
      <c r="B345" s="6" t="n">
        <v>11018748002696</v>
      </c>
      <c r="C345" s="5" t="inlineStr">
        <is>
          <t>MR012876/2021</t>
        </is>
      </c>
      <c r="D345" s="5" t="inlineStr">
        <is>
          <t>Domingos e feriados</t>
        </is>
      </c>
      <c r="E345" s="5" t="inlineStr">
        <is>
          <t>Lojista</t>
        </is>
      </c>
    </row>
    <row r="346">
      <c r="A346" s="5" t="inlineStr">
        <is>
          <t>TALLOWS COMERCIO E INDUSTRIA DE CONFECCOES EIRELI e Outros</t>
        </is>
      </c>
      <c r="B346" s="6" t="n">
        <v>11018748003668</v>
      </c>
      <c r="C346" s="5" t="inlineStr">
        <is>
          <t>MR012876/2021</t>
        </is>
      </c>
      <c r="D346" s="5" t="inlineStr">
        <is>
          <t>Domingos e feriados</t>
        </is>
      </c>
      <c r="E346" s="5" t="inlineStr">
        <is>
          <t>Lojista</t>
        </is>
      </c>
    </row>
    <row r="347">
      <c r="A347" s="5" t="inlineStr">
        <is>
          <t>TALLOWS COMERCIO E INDUSTRIA DE CONFECCOES EIRELI e Outros</t>
        </is>
      </c>
      <c r="B347" s="6" t="n">
        <v>11018748003587</v>
      </c>
      <c r="C347" s="5" t="inlineStr">
        <is>
          <t>MR012876/2021</t>
        </is>
      </c>
      <c r="D347" s="5" t="inlineStr">
        <is>
          <t>Domingos e feriados</t>
        </is>
      </c>
      <c r="E347" s="5" t="inlineStr">
        <is>
          <t>Lojista</t>
        </is>
      </c>
    </row>
    <row r="348">
      <c r="A348" s="5" t="inlineStr">
        <is>
          <t>TALLOWS COMERCIO E INDUSTRIA DE CONFECCOES EIRELI e Outros</t>
        </is>
      </c>
      <c r="B348" s="6" t="n">
        <v>11018748003153</v>
      </c>
      <c r="C348" s="5" t="inlineStr">
        <is>
          <t>MR012876/2021</t>
        </is>
      </c>
      <c r="D348" s="5" t="inlineStr">
        <is>
          <t>Domingos e feriados</t>
        </is>
      </c>
      <c r="E348" s="5" t="inlineStr">
        <is>
          <t>Lojista</t>
        </is>
      </c>
    </row>
    <row r="349">
      <c r="A349" s="5" t="inlineStr">
        <is>
          <t>TALLOWS COMERCIO E INDUSTRIA DE CONFECCOES EIRELI e Outros</t>
        </is>
      </c>
      <c r="B349" s="6" t="n">
        <v>11018748002858</v>
      </c>
      <c r="C349" s="5" t="inlineStr">
        <is>
          <t>MR012876/2021</t>
        </is>
      </c>
      <c r="D349" s="5" t="inlineStr">
        <is>
          <t>Domingos e feriados</t>
        </is>
      </c>
      <c r="E349" s="5" t="inlineStr">
        <is>
          <t>Lojista</t>
        </is>
      </c>
    </row>
    <row r="350">
      <c r="A350" s="5" t="inlineStr">
        <is>
          <t>TALLOWS COMERCIO E INDUSTRIA DE CONFECCOES EIRELI e Outros</t>
        </is>
      </c>
      <c r="B350" s="6" t="n">
        <v>11018748000219</v>
      </c>
      <c r="C350" s="5" t="inlineStr">
        <is>
          <t>MR012876/2021</t>
        </is>
      </c>
      <c r="D350" s="5" t="inlineStr">
        <is>
          <t>Domingos e feriados</t>
        </is>
      </c>
      <c r="E350" s="5" t="inlineStr">
        <is>
          <t>Lojista</t>
        </is>
      </c>
    </row>
    <row r="351">
      <c r="A351" s="5" t="inlineStr">
        <is>
          <t>CORAL COMERCIO DO VESTUARIO LTDA.</t>
        </is>
      </c>
      <c r="B351" s="6" t="n">
        <v>6111911000253</v>
      </c>
      <c r="C351" s="5" t="inlineStr">
        <is>
          <t>MR015185/2021</t>
        </is>
      </c>
      <c r="D351" s="5" t="inlineStr">
        <is>
          <t>Outros</t>
        </is>
      </c>
      <c r="E351" s="5" t="inlineStr">
        <is>
          <t>Lojista</t>
        </is>
      </c>
    </row>
    <row r="352">
      <c r="A352" s="5" t="inlineStr">
        <is>
          <t>TUA CASA FERRAGEM LTDA</t>
        </is>
      </c>
      <c r="B352" s="6" t="n">
        <v>23240420000140</v>
      </c>
      <c r="C352" s="5" t="inlineStr">
        <is>
          <t>MR004911/2021</t>
        </is>
      </c>
      <c r="D352" s="5" t="inlineStr">
        <is>
          <t>Domingos e feriados</t>
        </is>
      </c>
      <c r="E352" s="5" t="inlineStr">
        <is>
          <t>Lojista</t>
        </is>
      </c>
    </row>
    <row r="353">
      <c r="A353" s="5" t="inlineStr">
        <is>
          <t>COMERCIO ATACADISTA E VAREJISTA DE BRINQUEDOS MARIAM LTDA</t>
        </is>
      </c>
      <c r="B353" s="6" t="n">
        <v>38311349000117</v>
      </c>
      <c r="C353" s="5" t="inlineStr">
        <is>
          <t>MR011328/2021</t>
        </is>
      </c>
      <c r="D353" s="5" t="inlineStr">
        <is>
          <t>Domingos e feriados</t>
        </is>
      </c>
      <c r="E353" s="5" t="inlineStr">
        <is>
          <t>Lojista</t>
        </is>
      </c>
    </row>
    <row r="354">
      <c r="A354" s="5" t="inlineStr">
        <is>
          <t>STAR B COMERCIO DE BIJUTERIAS E ACESSORIOS EIRELI</t>
        </is>
      </c>
      <c r="B354" s="6" t="n">
        <v>31672676000236</v>
      </c>
      <c r="C354" s="5" t="inlineStr">
        <is>
          <t>MR015415/2021</t>
        </is>
      </c>
      <c r="D354" s="5" t="inlineStr">
        <is>
          <t>Outros</t>
        </is>
      </c>
      <c r="E354" s="5" t="inlineStr">
        <is>
          <t>Lojista</t>
        </is>
      </c>
    </row>
    <row r="355">
      <c r="A355" s="5" t="inlineStr">
        <is>
          <t>TAI PINHEIRO COMERCIO DE MOVEIS EIRELI</t>
        </is>
      </c>
      <c r="B355" s="6" t="n">
        <v>31302991000190</v>
      </c>
      <c r="C355" s="5" t="inlineStr">
        <is>
          <t>MR007495/2021</t>
        </is>
      </c>
      <c r="D355" s="5" t="inlineStr">
        <is>
          <t>Domingos e feriados</t>
        </is>
      </c>
      <c r="E355" s="5" t="inlineStr">
        <is>
          <t>Lojista</t>
        </is>
      </c>
    </row>
    <row r="356">
      <c r="A356" s="5" t="inlineStr">
        <is>
          <t>CONFORTO E ESTILO MOVEIS E DECORACOES LTDA</t>
        </is>
      </c>
      <c r="B356" s="6" t="n">
        <v>21441652000131</v>
      </c>
      <c r="C356" s="5" t="inlineStr">
        <is>
          <t>MR007481/2021</t>
        </is>
      </c>
      <c r="D356" s="5" t="inlineStr">
        <is>
          <t>Domingos e feriados</t>
        </is>
      </c>
      <c r="E356" s="5" t="inlineStr">
        <is>
          <t>Lojista</t>
        </is>
      </c>
    </row>
    <row r="357">
      <c r="A357" s="5" t="inlineStr">
        <is>
          <t>JB BARRA COMERCIO DE CALCADOS LTDA</t>
        </is>
      </c>
      <c r="B357" s="6" t="n">
        <v>36968373000106</v>
      </c>
      <c r="C357" s="5" t="inlineStr">
        <is>
          <t>MR011740/2021</t>
        </is>
      </c>
      <c r="D357" s="5" t="inlineStr">
        <is>
          <t>Domingos e feriados</t>
        </is>
      </c>
      <c r="E357" s="5" t="inlineStr">
        <is>
          <t>Lojista</t>
        </is>
      </c>
    </row>
    <row r="358">
      <c r="A358" s="5" t="inlineStr">
        <is>
          <t>D'UTIL ATACADO DE MIUDESAS LTDA</t>
        </is>
      </c>
      <c r="B358" s="6" t="n">
        <v>92226323000116</v>
      </c>
      <c r="C358" s="5" t="inlineStr">
        <is>
          <t>MR012688/2021</t>
        </is>
      </c>
      <c r="D358" s="5" t="inlineStr">
        <is>
          <t>Domingos e feriados</t>
        </is>
      </c>
      <c r="E358" s="5" t="inlineStr">
        <is>
          <t>Lojista</t>
        </is>
      </c>
    </row>
    <row r="359">
      <c r="A359" s="5" t="inlineStr">
        <is>
          <t>D'UTIL ATACADO DE MIUDESAS LTDA</t>
        </is>
      </c>
      <c r="B359" s="6" t="n">
        <v>92226323000116</v>
      </c>
      <c r="C359" s="5" t="inlineStr">
        <is>
          <t>MR012698/2021</t>
        </is>
      </c>
      <c r="D359" s="5" t="inlineStr">
        <is>
          <t>Outros</t>
        </is>
      </c>
      <c r="E359" s="5" t="inlineStr">
        <is>
          <t>Lojista</t>
        </is>
      </c>
    </row>
    <row r="360">
      <c r="A360" s="5" t="inlineStr">
        <is>
          <t>VIA INOX VAREJO E DISTRIBUICAO DE UTILIDADES LTDA</t>
        </is>
      </c>
      <c r="B360" s="6" t="n">
        <v>4685362000548</v>
      </c>
      <c r="C360" s="5" t="inlineStr">
        <is>
          <t>MR064834/2020</t>
        </is>
      </c>
      <c r="D360" s="5" t="inlineStr">
        <is>
          <t>Domingos e feriados</t>
        </is>
      </c>
      <c r="E360" s="5" t="inlineStr">
        <is>
          <t>Lojista</t>
        </is>
      </c>
    </row>
    <row r="361">
      <c r="A361" s="5" t="inlineStr">
        <is>
          <t>REGINALDO MENTZ DORNELLES</t>
        </is>
      </c>
      <c r="B361" s="6" t="n">
        <v>15535090000273</v>
      </c>
      <c r="C361" s="5" t="inlineStr">
        <is>
          <t>MR008488/2021</t>
        </is>
      </c>
      <c r="D361" s="5" t="inlineStr">
        <is>
          <t>Domingos e feriados</t>
        </is>
      </c>
      <c r="E361" s="5" t="inlineStr">
        <is>
          <t>Lojista</t>
        </is>
      </c>
    </row>
    <row r="362">
      <c r="A362" s="5" t="inlineStr">
        <is>
          <t>CENTER COLCHOES LTDA</t>
        </is>
      </c>
      <c r="B362" s="6" t="n">
        <v>37973204000119</v>
      </c>
      <c r="C362" s="5" t="inlineStr">
        <is>
          <t>MR007823/2021</t>
        </is>
      </c>
      <c r="D362" s="5" t="inlineStr">
        <is>
          <t>Domingos e feriados</t>
        </is>
      </c>
      <c r="E362" s="5" t="inlineStr">
        <is>
          <t>Lojista</t>
        </is>
      </c>
    </row>
    <row r="363">
      <c r="A363" s="5" t="inlineStr">
        <is>
          <t>CEARA COLCHOES LTDA</t>
        </is>
      </c>
      <c r="B363" s="6" t="n">
        <v>37973231000191</v>
      </c>
      <c r="C363" s="5" t="inlineStr">
        <is>
          <t>MR012715/2021</t>
        </is>
      </c>
      <c r="D363" s="5" t="inlineStr">
        <is>
          <t>Domingos e feriados</t>
        </is>
      </c>
      <c r="E363" s="5" t="inlineStr">
        <is>
          <t>Lojista</t>
        </is>
      </c>
    </row>
    <row r="364">
      <c r="A364" s="5" t="inlineStr">
        <is>
          <t>NSP COLCHOES LTDA</t>
        </is>
      </c>
      <c r="B364" s="6" t="n">
        <v>27642763000192</v>
      </c>
      <c r="C364" s="5" t="inlineStr">
        <is>
          <t>MR007819/2021</t>
        </is>
      </c>
      <c r="D364" s="5" t="inlineStr">
        <is>
          <t>Domingos e feriados</t>
        </is>
      </c>
      <c r="E364" s="5" t="inlineStr">
        <is>
          <t>Lojista</t>
        </is>
      </c>
    </row>
    <row r="365">
      <c r="A365" s="5" t="inlineStr">
        <is>
          <t>BEST SLEEP COLCHOES LTDA</t>
        </is>
      </c>
      <c r="B365" s="6" t="n">
        <v>19134255000175</v>
      </c>
      <c r="C365" s="5" t="inlineStr">
        <is>
          <t>MR007825/2021</t>
        </is>
      </c>
      <c r="D365" s="5" t="inlineStr">
        <is>
          <t>Domingos e feriados</t>
        </is>
      </c>
      <c r="E365" s="5" t="inlineStr">
        <is>
          <t>Lojista</t>
        </is>
      </c>
    </row>
    <row r="366">
      <c r="A366" s="5" t="inlineStr">
        <is>
          <t>CGR PONZONI OPTICA LTDA</t>
        </is>
      </c>
      <c r="B366" s="6" t="n">
        <v>32721684000107</v>
      </c>
      <c r="C366" s="5" t="inlineStr">
        <is>
          <t>MR010744/2021</t>
        </is>
      </c>
      <c r="D366" s="5" t="inlineStr">
        <is>
          <t>Outros</t>
        </is>
      </c>
      <c r="E366" s="5" t="inlineStr">
        <is>
          <t>Lojista</t>
        </is>
      </c>
    </row>
    <row r="367">
      <c r="A367" s="5" t="inlineStr">
        <is>
          <t>OPTIOTTO OPTICA LTDA</t>
        </is>
      </c>
      <c r="B367" s="6" t="n">
        <v>38078392000184</v>
      </c>
      <c r="C367" s="5" t="inlineStr">
        <is>
          <t>MR011051/2021</t>
        </is>
      </c>
      <c r="D367" s="5" t="inlineStr">
        <is>
          <t>Domingos e feriados</t>
        </is>
      </c>
      <c r="E367" s="5" t="inlineStr">
        <is>
          <t>Lojista</t>
        </is>
      </c>
    </row>
    <row r="368">
      <c r="A368" s="5" t="inlineStr">
        <is>
          <t>OPTIOTTO OPTICA LTDA</t>
        </is>
      </c>
      <c r="B368" s="6" t="n">
        <v>38078392000184</v>
      </c>
      <c r="C368" s="5" t="inlineStr">
        <is>
          <t>MR011056/2021</t>
        </is>
      </c>
      <c r="D368" s="5" t="inlineStr">
        <is>
          <t>Outros</t>
        </is>
      </c>
      <c r="E368" s="5" t="inlineStr">
        <is>
          <t>Lojista</t>
        </is>
      </c>
    </row>
    <row r="369">
      <c r="A369" s="5" t="inlineStr">
        <is>
          <t>CGR PONZONI OPTICA LTDA</t>
        </is>
      </c>
      <c r="B369" s="6" t="n">
        <v>32721684000107</v>
      </c>
      <c r="C369" s="5" t="inlineStr">
        <is>
          <t>MR010742/2021</t>
        </is>
      </c>
      <c r="D369" s="5" t="inlineStr">
        <is>
          <t>Domingos e feriados</t>
        </is>
      </c>
      <c r="E369" s="5" t="inlineStr">
        <is>
          <t>Lojista</t>
        </is>
      </c>
    </row>
    <row r="370">
      <c r="A370" s="5" t="inlineStr">
        <is>
          <t>FERNANDO JOSE MENTZ DORNELLES e Outros</t>
        </is>
      </c>
      <c r="B370" s="6" t="n">
        <v>8715671000140</v>
      </c>
      <c r="C370" s="5" t="inlineStr">
        <is>
          <t>MR008480/2021</t>
        </is>
      </c>
      <c r="D370" s="5" t="inlineStr">
        <is>
          <t>Domingos e feriados</t>
        </is>
      </c>
      <c r="E370" s="5" t="inlineStr">
        <is>
          <t>Lojista</t>
        </is>
      </c>
    </row>
    <row r="371">
      <c r="A371" s="5" t="inlineStr">
        <is>
          <t>MOTHERS GESTANTES COMERCIO DE ROUPAS E ACESSORIOS LTDA</t>
        </is>
      </c>
      <c r="B371" s="6" t="n">
        <v>9476190000354</v>
      </c>
      <c r="C371" s="5" t="inlineStr">
        <is>
          <t>MR004858/2021</t>
        </is>
      </c>
      <c r="D371" s="5" t="inlineStr">
        <is>
          <t>Domingos e feriados</t>
        </is>
      </c>
      <c r="E371" s="5" t="inlineStr">
        <is>
          <t>Lojista</t>
        </is>
      </c>
    </row>
    <row r="372">
      <c r="A372" s="5" t="inlineStr">
        <is>
          <t>K2 COMERCIO E INDUSTRIA LTDA e Outros</t>
        </is>
      </c>
      <c r="B372" s="6" t="n">
        <v>1167639000714</v>
      </c>
      <c r="C372" s="5" t="inlineStr">
        <is>
          <t>MR008067/2021</t>
        </is>
      </c>
      <c r="D372" s="5" t="inlineStr">
        <is>
          <t>Domingos e feriados</t>
        </is>
      </c>
      <c r="E372" s="5" t="inlineStr">
        <is>
          <t>Lojista</t>
        </is>
      </c>
    </row>
    <row r="373">
      <c r="A373" s="5" t="inlineStr">
        <is>
          <t>K2 COMERCIO E INDUSTRIA LTDA e Outros</t>
        </is>
      </c>
      <c r="B373" s="6" t="n">
        <v>1167639001524</v>
      </c>
      <c r="C373" s="5" t="inlineStr">
        <is>
          <t>MR008067/2021</t>
        </is>
      </c>
      <c r="D373" s="5" t="inlineStr">
        <is>
          <t>Domingos e feriados</t>
        </is>
      </c>
      <c r="E373" s="5" t="inlineStr">
        <is>
          <t>Lojista</t>
        </is>
      </c>
    </row>
    <row r="374">
      <c r="A374" s="5" t="inlineStr">
        <is>
          <t>K2 COMERCIO E INDUSTRIA LTDA e Outros</t>
        </is>
      </c>
      <c r="B374" s="6" t="n">
        <v>1167639003659</v>
      </c>
      <c r="C374" s="5" t="inlineStr">
        <is>
          <t>MR008067/2021</t>
        </is>
      </c>
      <c r="D374" s="5" t="inlineStr">
        <is>
          <t>Domingos e feriados</t>
        </is>
      </c>
      <c r="E374" s="5" t="inlineStr">
        <is>
          <t>Lojista</t>
        </is>
      </c>
    </row>
    <row r="375">
      <c r="A375" s="5" t="inlineStr">
        <is>
          <t>K2 COMERCIO E INDUSTRIA LTDA e Outros</t>
        </is>
      </c>
      <c r="B375" s="6" t="n">
        <v>1167639003578</v>
      </c>
      <c r="C375" s="5" t="inlineStr">
        <is>
          <t>MR008067/2021</t>
        </is>
      </c>
      <c r="D375" s="5" t="inlineStr">
        <is>
          <t>Domingos e feriados</t>
        </is>
      </c>
      <c r="E375" s="5" t="inlineStr">
        <is>
          <t>Lojista</t>
        </is>
      </c>
    </row>
    <row r="376">
      <c r="A376" s="5" t="inlineStr">
        <is>
          <t>K2 COMERCIO E INDUSTRIA LTDA e Outros</t>
        </is>
      </c>
      <c r="B376" s="6" t="n">
        <v>1167639005864</v>
      </c>
      <c r="C376" s="5" t="inlineStr">
        <is>
          <t>MR008067/2021</t>
        </is>
      </c>
      <c r="D376" s="5" t="inlineStr">
        <is>
          <t>Domingos e feriados</t>
        </is>
      </c>
      <c r="E376" s="5" t="inlineStr">
        <is>
          <t>Lojista</t>
        </is>
      </c>
    </row>
    <row r="377">
      <c r="A377" s="5" t="inlineStr">
        <is>
          <t>K2 COMERCIO E INDUSTRIA LTDA e Outros</t>
        </is>
      </c>
      <c r="B377" s="6" t="n">
        <v>1167639003144</v>
      </c>
      <c r="C377" s="5" t="inlineStr">
        <is>
          <t>MR008067/2021</t>
        </is>
      </c>
      <c r="D377" s="5" t="inlineStr">
        <is>
          <t>Domingos e feriados</t>
        </is>
      </c>
      <c r="E377" s="5" t="inlineStr">
        <is>
          <t>Lojista</t>
        </is>
      </c>
    </row>
    <row r="378">
      <c r="A378" s="5" t="inlineStr">
        <is>
          <t>K2 COMERCIO E INDUSTRIA LTDA e Outros</t>
        </is>
      </c>
      <c r="B378" s="6" t="n">
        <v>1167639005511</v>
      </c>
      <c r="C378" s="5" t="inlineStr">
        <is>
          <t>MR008067/2021</t>
        </is>
      </c>
      <c r="D378" s="5" t="inlineStr">
        <is>
          <t>Domingos e feriados</t>
        </is>
      </c>
      <c r="E378" s="5" t="inlineStr">
        <is>
          <t>Lojista</t>
        </is>
      </c>
    </row>
    <row r="379">
      <c r="A379" s="5" t="inlineStr">
        <is>
          <t>K2 COMERCIO E INDUSTRIA LTDA e Outros</t>
        </is>
      </c>
      <c r="B379" s="6" t="n">
        <v>1167639008022</v>
      </c>
      <c r="C379" s="5" t="inlineStr">
        <is>
          <t>MR008067/2021</t>
        </is>
      </c>
      <c r="D379" s="5" t="inlineStr">
        <is>
          <t>Domingos e feriados</t>
        </is>
      </c>
      <c r="E379" s="5" t="inlineStr">
        <is>
          <t>Lojista</t>
        </is>
      </c>
    </row>
    <row r="380">
      <c r="A380" s="5" t="inlineStr">
        <is>
          <t>K2 COMERCIO E INDUSTRIA LTDA e Outros</t>
        </is>
      </c>
      <c r="B380" s="6" t="n">
        <v>1167639008375</v>
      </c>
      <c r="C380" s="5" t="inlineStr">
        <is>
          <t>MR008067/2021</t>
        </is>
      </c>
      <c r="D380" s="5" t="inlineStr">
        <is>
          <t>Domingos e feriados</t>
        </is>
      </c>
      <c r="E380" s="5" t="inlineStr">
        <is>
          <t>Lojista</t>
        </is>
      </c>
    </row>
    <row r="381">
      <c r="A381" s="5" t="inlineStr">
        <is>
          <t>GIOVANA CALCAGNOTTO</t>
        </is>
      </c>
      <c r="B381" s="6" t="n">
        <v>4336165000351</v>
      </c>
      <c r="C381" s="5" t="inlineStr">
        <is>
          <t>MR008478/2021</t>
        </is>
      </c>
      <c r="D381" s="5" t="inlineStr">
        <is>
          <t>Domingos e feriados</t>
        </is>
      </c>
      <c r="E381" s="5" t="inlineStr">
        <is>
          <t>Lojista</t>
        </is>
      </c>
    </row>
    <row r="382">
      <c r="A382" s="5" t="inlineStr">
        <is>
          <t>RELUZ ACESSORIOS E BIJUTERIAS LTDA</t>
        </is>
      </c>
      <c r="B382" s="6" t="n">
        <v>20699834000144</v>
      </c>
      <c r="C382" s="5" t="inlineStr">
        <is>
          <t>MR007986/2021</t>
        </is>
      </c>
      <c r="D382" s="5" t="inlineStr">
        <is>
          <t>Domingos e feriados</t>
        </is>
      </c>
      <c r="E382" s="5" t="inlineStr">
        <is>
          <t>Lojista</t>
        </is>
      </c>
    </row>
    <row r="383">
      <c r="A383" s="5" t="inlineStr">
        <is>
          <t>COMERCIAL DE ALIMENTOS B.M.J LTDA</t>
        </is>
      </c>
      <c r="B383" s="6" t="n">
        <v>9627319000116</v>
      </c>
      <c r="C383" s="5" t="inlineStr">
        <is>
          <t>MR013486/2021</t>
        </is>
      </c>
      <c r="D383" s="5" t="inlineStr">
        <is>
          <t>Domingos e feriados</t>
        </is>
      </c>
      <c r="E383" s="5" t="inlineStr">
        <is>
          <t>Mercado</t>
        </is>
      </c>
    </row>
    <row r="384">
      <c r="A384" s="5" t="inlineStr">
        <is>
          <t>VERSE BRAND COMERCIO DE ARTIGOS DO VESTUARIO EIRELI</t>
        </is>
      </c>
      <c r="B384" s="6" t="n">
        <v>18860996000251</v>
      </c>
      <c r="C384" s="5" t="inlineStr">
        <is>
          <t>MR066519/2020</t>
        </is>
      </c>
      <c r="D384" s="5" t="inlineStr">
        <is>
          <t>Domingos e feriados</t>
        </is>
      </c>
      <c r="E384" s="5" t="inlineStr">
        <is>
          <t>Lojista</t>
        </is>
      </c>
    </row>
    <row r="385">
      <c r="A385" s="5" t="inlineStr">
        <is>
          <t>BAZAR MONICA LTDA</t>
        </is>
      </c>
      <c r="B385" s="6" t="n">
        <v>7259092000178</v>
      </c>
      <c r="C385" s="5" t="inlineStr">
        <is>
          <t>MR067428/2020</t>
        </is>
      </c>
      <c r="D385" s="5" t="inlineStr">
        <is>
          <t>Domingos e feriados</t>
        </is>
      </c>
      <c r="E385" s="5" t="inlineStr">
        <is>
          <t>Lojista</t>
        </is>
      </c>
    </row>
    <row r="386">
      <c r="A386" s="5" t="inlineStr">
        <is>
          <t>MMENTZ COMERCIO DE CONFECCOES EIRELI</t>
        </is>
      </c>
      <c r="B386" s="6" t="n">
        <v>26719547000135</v>
      </c>
      <c r="C386" s="5" t="inlineStr">
        <is>
          <t>MR008080/2021</t>
        </is>
      </c>
      <c r="D386" s="5" t="inlineStr">
        <is>
          <t>Domingos e feriados</t>
        </is>
      </c>
      <c r="E386" s="5" t="inlineStr">
        <is>
          <t>Lojista</t>
        </is>
      </c>
    </row>
    <row r="387">
      <c r="A387" s="5" t="inlineStr">
        <is>
          <t>SPIRITO SANTO - COMERCIO DE CONFECCOES LTDA</t>
        </is>
      </c>
      <c r="B387" s="6" t="n">
        <v>7782155000419</v>
      </c>
      <c r="C387" s="5" t="inlineStr">
        <is>
          <t>MR008290/2021</t>
        </is>
      </c>
      <c r="D387" s="5" t="inlineStr">
        <is>
          <t>Domingos e feriados</t>
        </is>
      </c>
      <c r="E387" s="5" t="inlineStr">
        <is>
          <t>Lojista</t>
        </is>
      </c>
    </row>
    <row r="388">
      <c r="A388" s="5" t="inlineStr">
        <is>
          <t>ROBERTA CAVALCANTI VELEDA EIRELI</t>
        </is>
      </c>
      <c r="B388" s="6" t="n">
        <v>29229819000107</v>
      </c>
      <c r="C388" s="5" t="inlineStr">
        <is>
          <t>MR004782/2021</t>
        </is>
      </c>
      <c r="D388" s="5" t="inlineStr">
        <is>
          <t>Domingos e feriados</t>
        </is>
      </c>
      <c r="E388" s="5" t="inlineStr">
        <is>
          <t>Lojista</t>
        </is>
      </c>
    </row>
    <row r="389">
      <c r="A389" s="5" t="inlineStr">
        <is>
          <t>RTAS ESPORTES EIRELI</t>
        </is>
      </c>
      <c r="B389" s="6" t="n">
        <v>9159643000408</v>
      </c>
      <c r="C389" s="5" t="inlineStr">
        <is>
          <t>MR004785/2021</t>
        </is>
      </c>
      <c r="D389" s="5" t="inlineStr">
        <is>
          <t>Domingos e feriados</t>
        </is>
      </c>
      <c r="E389" s="5" t="inlineStr">
        <is>
          <t>Lojista</t>
        </is>
      </c>
    </row>
    <row r="390">
      <c r="A390" s="5" t="inlineStr">
        <is>
          <t>VIVIANE HOLZBACH MALESUIK EIRELI</t>
        </is>
      </c>
      <c r="B390" s="6" t="n">
        <v>35120527000134</v>
      </c>
      <c r="C390" s="5" t="inlineStr">
        <is>
          <t>MR066556/2020</t>
        </is>
      </c>
      <c r="D390" s="5" t="inlineStr">
        <is>
          <t>Domingos e feriados</t>
        </is>
      </c>
      <c r="E390" s="5" t="inlineStr">
        <is>
          <t>Lojista</t>
        </is>
      </c>
    </row>
    <row r="391">
      <c r="A391" s="5" t="inlineStr">
        <is>
          <t>J R O LULA &amp; CIA LTDA</t>
        </is>
      </c>
      <c r="B391" s="6" t="n">
        <v>89024061000100</v>
      </c>
      <c r="C391" s="5" t="inlineStr">
        <is>
          <t>MR017025/2021</t>
        </is>
      </c>
      <c r="D391" s="5" t="inlineStr">
        <is>
          <t>Domingos e feriados</t>
        </is>
      </c>
      <c r="E391" s="5" t="inlineStr">
        <is>
          <t>Lojista</t>
        </is>
      </c>
    </row>
    <row r="392">
      <c r="A392" s="5" t="inlineStr">
        <is>
          <t>TAILOR COMERCIO DE VESTUARIO E ACESSORIOS LTDA</t>
        </is>
      </c>
      <c r="B392" s="6" t="n">
        <v>17211492000167</v>
      </c>
      <c r="C392" s="5" t="inlineStr">
        <is>
          <t>MR008082/2021</t>
        </is>
      </c>
      <c r="D392" s="5" t="inlineStr">
        <is>
          <t>Domingos e feriados</t>
        </is>
      </c>
      <c r="E392" s="5" t="inlineStr">
        <is>
          <t>Lojista</t>
        </is>
      </c>
    </row>
    <row r="393">
      <c r="A393" s="5" t="inlineStr">
        <is>
          <t>CLEVI F. HOFMEISTER &amp; CIA LTDA</t>
        </is>
      </c>
      <c r="B393" s="6" t="n">
        <v>2721404000108</v>
      </c>
      <c r="C393" s="5" t="inlineStr">
        <is>
          <t>MR008158/2021</t>
        </is>
      </c>
      <c r="D393" s="5" t="inlineStr">
        <is>
          <t>Domingos e feriados</t>
        </is>
      </c>
      <c r="E393" s="5" t="inlineStr">
        <is>
          <t>Lojista</t>
        </is>
      </c>
    </row>
    <row r="394">
      <c r="A394" s="5" t="inlineStr">
        <is>
          <t>JANAINA RAMOS ALBERTI</t>
        </is>
      </c>
      <c r="B394" s="6" t="n">
        <v>39407587000193</v>
      </c>
      <c r="C394" s="5" t="inlineStr">
        <is>
          <t>MR005180/2021</t>
        </is>
      </c>
      <c r="D394" s="5" t="inlineStr">
        <is>
          <t>Domingos e feriados</t>
        </is>
      </c>
      <c r="E394" s="5" t="inlineStr">
        <is>
          <t>Lojista</t>
        </is>
      </c>
    </row>
    <row r="395">
      <c r="A395" s="5" t="inlineStr">
        <is>
          <t>INBRANDS S.A e Outros</t>
        </is>
      </c>
      <c r="B395" s="6" t="n">
        <v>9054385005022</v>
      </c>
      <c r="C395" s="5" t="inlineStr">
        <is>
          <t>MR008183/2021</t>
        </is>
      </c>
      <c r="D395" s="5" t="inlineStr">
        <is>
          <t>Domingos e feriados</t>
        </is>
      </c>
      <c r="E395" s="5" t="inlineStr">
        <is>
          <t>Lojista</t>
        </is>
      </c>
    </row>
    <row r="396">
      <c r="A396" s="5" t="inlineStr">
        <is>
          <t>INBRANDS S.A e Outros</t>
        </is>
      </c>
      <c r="B396" s="6" t="n">
        <v>9054385019082</v>
      </c>
      <c r="C396" s="5" t="inlineStr">
        <is>
          <t>MR008183/2021</t>
        </is>
      </c>
      <c r="D396" s="5" t="inlineStr">
        <is>
          <t>Domingos e feriados</t>
        </is>
      </c>
      <c r="E396" s="5" t="inlineStr">
        <is>
          <t>Lojista</t>
        </is>
      </c>
    </row>
    <row r="397">
      <c r="A397" s="5" t="inlineStr">
        <is>
          <t>INBRANDS S.A e Outros</t>
        </is>
      </c>
      <c r="B397" s="6" t="n">
        <v>9054385019325</v>
      </c>
      <c r="C397" s="5" t="inlineStr">
        <is>
          <t>MR008183/2021</t>
        </is>
      </c>
      <c r="D397" s="5" t="inlineStr">
        <is>
          <t>Domingos e feriados</t>
        </is>
      </c>
      <c r="E397" s="5" t="inlineStr">
        <is>
          <t>Lojista</t>
        </is>
      </c>
    </row>
    <row r="398">
      <c r="A398" s="5" t="inlineStr">
        <is>
          <t>INBRANDS S.A e Outros</t>
        </is>
      </c>
      <c r="B398" s="6" t="n">
        <v>9054385018949</v>
      </c>
      <c r="C398" s="5" t="inlineStr">
        <is>
          <t>MR008183/2021</t>
        </is>
      </c>
      <c r="D398" s="5" t="inlineStr">
        <is>
          <t>Domingos e feriados</t>
        </is>
      </c>
      <c r="E398" s="5" t="inlineStr">
        <is>
          <t>Lojista</t>
        </is>
      </c>
    </row>
    <row r="399">
      <c r="A399" s="5" t="inlineStr">
        <is>
          <t>INBRANDS S.A e Outros</t>
        </is>
      </c>
      <c r="B399" s="6" t="n">
        <v>9054385004999</v>
      </c>
      <c r="C399" s="5" t="inlineStr">
        <is>
          <t>MR008183/2021</t>
        </is>
      </c>
      <c r="D399" s="5" t="inlineStr">
        <is>
          <t>Domingos e feriados</t>
        </is>
      </c>
      <c r="E399" s="5" t="inlineStr">
        <is>
          <t>Lojista</t>
        </is>
      </c>
    </row>
    <row r="400">
      <c r="A400" s="5" t="inlineStr">
        <is>
          <t>INBRANDS S.A e Outros</t>
        </is>
      </c>
      <c r="B400" s="6" t="n">
        <v>9054385019597</v>
      </c>
      <c r="C400" s="5" t="inlineStr">
        <is>
          <t>MR008183/2021</t>
        </is>
      </c>
      <c r="D400" s="5" t="inlineStr">
        <is>
          <t>Domingos e feriados</t>
        </is>
      </c>
      <c r="E400" s="5" t="inlineStr">
        <is>
          <t>Lojista</t>
        </is>
      </c>
    </row>
    <row r="401">
      <c r="A401" s="5" t="inlineStr">
        <is>
          <t>INBRANDS S.A e Outros</t>
        </is>
      </c>
      <c r="B401" s="6" t="n">
        <v>9054385003321</v>
      </c>
      <c r="C401" s="5" t="inlineStr">
        <is>
          <t>MR008183/2021</t>
        </is>
      </c>
      <c r="D401" s="5" t="inlineStr">
        <is>
          <t>Domingos e feriados</t>
        </is>
      </c>
      <c r="E401" s="5" t="inlineStr">
        <is>
          <t>Lojista</t>
        </is>
      </c>
    </row>
    <row r="402">
      <c r="A402" s="5" t="inlineStr">
        <is>
          <t>OPEN COMERCIO DE ELETRONICOS LTDA e Outros</t>
        </is>
      </c>
      <c r="B402" s="6" t="n">
        <v>13938467001362</v>
      </c>
      <c r="C402" s="5" t="inlineStr">
        <is>
          <t>MR014443/2021</t>
        </is>
      </c>
      <c r="D402" s="5" t="inlineStr">
        <is>
          <t>Domingos e feriados</t>
        </is>
      </c>
      <c r="E402" s="5" t="inlineStr">
        <is>
          <t>Lojista</t>
        </is>
      </c>
    </row>
    <row r="403">
      <c r="A403" s="5" t="inlineStr">
        <is>
          <t>OPEN COMERCIO DE ELETRONICOS LTDA e Outros</t>
        </is>
      </c>
      <c r="B403" s="6" t="n">
        <v>13938467001524</v>
      </c>
      <c r="C403" s="5" t="inlineStr">
        <is>
          <t>MR014443/2021</t>
        </is>
      </c>
      <c r="D403" s="5" t="inlineStr">
        <is>
          <t>Domingos e feriados</t>
        </is>
      </c>
      <c r="E403" s="5" t="inlineStr">
        <is>
          <t>Lojista</t>
        </is>
      </c>
    </row>
    <row r="404">
      <c r="A404" s="5" t="inlineStr">
        <is>
          <t>LOUNGERIE S/A e Outros</t>
        </is>
      </c>
      <c r="B404" s="6" t="n">
        <v>13513325003720</v>
      </c>
      <c r="C404" s="5" t="inlineStr">
        <is>
          <t>MR008544/2021</t>
        </is>
      </c>
      <c r="D404" s="5" t="inlineStr">
        <is>
          <t>Domingos e feriados</t>
        </is>
      </c>
      <c r="E404" s="5" t="inlineStr">
        <is>
          <t>Lojista</t>
        </is>
      </c>
    </row>
    <row r="405">
      <c r="A405" s="5" t="inlineStr">
        <is>
          <t>LOUNGERIE S/A e Outros</t>
        </is>
      </c>
      <c r="B405" s="6" t="n">
        <v>13513325003640</v>
      </c>
      <c r="C405" s="5" t="inlineStr">
        <is>
          <t>MR008544/2021</t>
        </is>
      </c>
      <c r="D405" s="5" t="inlineStr">
        <is>
          <t>Domingos e feriados</t>
        </is>
      </c>
      <c r="E405" s="5" t="inlineStr">
        <is>
          <t>Lojista</t>
        </is>
      </c>
    </row>
    <row r="406">
      <c r="A406" s="5" t="inlineStr">
        <is>
          <t>JAIME CHIESA</t>
        </is>
      </c>
      <c r="B406" s="6" t="n">
        <v>3965053000135</v>
      </c>
      <c r="C406" s="5" t="inlineStr">
        <is>
          <t>MR006572/2021</t>
        </is>
      </c>
      <c r="D406" s="5" t="inlineStr">
        <is>
          <t>Domingos e feriados</t>
        </is>
      </c>
      <c r="E406" s="5" t="inlineStr">
        <is>
          <t>Lojista</t>
        </is>
      </c>
    </row>
    <row r="407">
      <c r="A407" s="5" t="inlineStr">
        <is>
          <t>SUPERMERCADO GECEPEL LTDA.</t>
        </is>
      </c>
      <c r="B407" s="6" t="n">
        <v>92733559000149</v>
      </c>
      <c r="C407" s="5" t="inlineStr">
        <is>
          <t>MR065865/2020</t>
        </is>
      </c>
      <c r="D407" s="5" t="inlineStr">
        <is>
          <t>Domingos e feriados</t>
        </is>
      </c>
      <c r="E407" s="5" t="inlineStr">
        <is>
          <t>Mercado</t>
        </is>
      </c>
    </row>
    <row r="408">
      <c r="A408" s="5" t="inlineStr">
        <is>
          <t>CCR VESTUARIO - EIRELI</t>
        </is>
      </c>
      <c r="B408" s="6" t="n">
        <v>24386881000350</v>
      </c>
      <c r="C408" s="5" t="inlineStr">
        <is>
          <t>MR006733/2021</t>
        </is>
      </c>
      <c r="D408" s="5" t="inlineStr">
        <is>
          <t>Domingos e feriados</t>
        </is>
      </c>
      <c r="E408" s="5" t="inlineStr">
        <is>
          <t>Lojista</t>
        </is>
      </c>
    </row>
    <row r="409">
      <c r="A409" s="5" t="inlineStr">
        <is>
          <t>CIMAFER COMERCIO DE MATERIAL CONSTRUCAO LTDA</t>
        </is>
      </c>
      <c r="B409" s="6" t="n">
        <v>88297544000108</v>
      </c>
      <c r="C409" s="5" t="inlineStr">
        <is>
          <t>MR008887/2021</t>
        </is>
      </c>
      <c r="D409" s="5" t="inlineStr">
        <is>
          <t>Domingos e feriados</t>
        </is>
      </c>
      <c r="E409" s="5" t="inlineStr">
        <is>
          <t>Lojista</t>
        </is>
      </c>
    </row>
    <row r="410">
      <c r="A410" s="5" t="inlineStr">
        <is>
          <t>DRASTOSA COMERCIO DE ARTIGOS ESPORTIVOS LTDA</t>
        </is>
      </c>
      <c r="B410" s="6" t="n">
        <v>61088936002588</v>
      </c>
      <c r="C410" s="5" t="inlineStr">
        <is>
          <t>MR006715/2021</t>
        </is>
      </c>
      <c r="D410" s="5" t="inlineStr">
        <is>
          <t>Domingos e feriados</t>
        </is>
      </c>
      <c r="E410" s="5" t="inlineStr">
        <is>
          <t>Lojista</t>
        </is>
      </c>
    </row>
    <row r="411">
      <c r="A411" s="5" t="inlineStr">
        <is>
          <t>EDUARDO GARCIA ESTEVES EIRELI e Outros</t>
        </is>
      </c>
      <c r="B411" s="6" t="n">
        <v>6781047000116</v>
      </c>
      <c r="C411" s="5" t="inlineStr">
        <is>
          <t>MR012827/2021</t>
        </is>
      </c>
      <c r="D411" s="5" t="inlineStr">
        <is>
          <t>Domingos e feriados</t>
        </is>
      </c>
      <c r="E411" s="5" t="inlineStr">
        <is>
          <t>Lojista</t>
        </is>
      </c>
    </row>
    <row r="412">
      <c r="A412" s="5" t="inlineStr">
        <is>
          <t>SAMANTA CARDOSO DE OLIVEIRA EIRELI e Outros</t>
        </is>
      </c>
      <c r="B412" s="6" t="n">
        <v>30927815000181</v>
      </c>
      <c r="C412" s="5" t="inlineStr">
        <is>
          <t>MR013869/2021</t>
        </is>
      </c>
      <c r="D412" s="5" t="inlineStr">
        <is>
          <t>Outros</t>
        </is>
      </c>
      <c r="E412" s="5" t="inlineStr">
        <is>
          <t>Lojista</t>
        </is>
      </c>
    </row>
    <row r="413">
      <c r="A413" s="5" t="inlineStr">
        <is>
          <t>SAMANTA CARDOSO DE OLIVEIRA EIRELI e Outros</t>
        </is>
      </c>
      <c r="B413" s="6" t="n">
        <v>30927815000262</v>
      </c>
      <c r="C413" s="5" t="inlineStr">
        <is>
          <t>MR013869/2021</t>
        </is>
      </c>
      <c r="D413" s="5" t="inlineStr">
        <is>
          <t>Outros</t>
        </is>
      </c>
      <c r="E413" s="5" t="inlineStr">
        <is>
          <t>Lojista</t>
        </is>
      </c>
    </row>
    <row r="414">
      <c r="A414" s="5" t="inlineStr">
        <is>
          <t>IRMAOS JACCOTTET FREITAS LTDA</t>
        </is>
      </c>
      <c r="B414" s="6" t="n">
        <v>28452061000109</v>
      </c>
      <c r="C414" s="5" t="inlineStr">
        <is>
          <t>MR007829/2021</t>
        </is>
      </c>
      <c r="D414" s="5" t="inlineStr">
        <is>
          <t>Domingos e feriados</t>
        </is>
      </c>
      <c r="E414" s="5" t="inlineStr">
        <is>
          <t>Lojista</t>
        </is>
      </c>
    </row>
    <row r="415">
      <c r="A415" s="5" t="inlineStr">
        <is>
          <t>DANIELA RIBEIRO OLIVEIRA EIRELI e Outros</t>
        </is>
      </c>
      <c r="B415" s="6" t="n">
        <v>11078529000659</v>
      </c>
      <c r="C415" s="5" t="inlineStr">
        <is>
          <t>MR012814/2021</t>
        </is>
      </c>
      <c r="D415" s="5" t="inlineStr">
        <is>
          <t>Domingos e feriados</t>
        </is>
      </c>
      <c r="E415" s="5" t="inlineStr">
        <is>
          <t>Lojista</t>
        </is>
      </c>
    </row>
    <row r="416">
      <c r="A416" s="5" t="inlineStr">
        <is>
          <t>DANIELA RIBEIRO OLIVEIRA EIRELI e Outros</t>
        </is>
      </c>
      <c r="B416" s="6" t="n">
        <v>11078529000306</v>
      </c>
      <c r="C416" s="5" t="inlineStr">
        <is>
          <t>MR012814/2021</t>
        </is>
      </c>
      <c r="D416" s="5" t="inlineStr">
        <is>
          <t>Domingos e feriados</t>
        </is>
      </c>
      <c r="E416" s="5" t="inlineStr">
        <is>
          <t>Lojista</t>
        </is>
      </c>
    </row>
    <row r="417">
      <c r="A417" s="5" t="inlineStr">
        <is>
          <t>DANIELA RIBEIRO OLIVEIRA EIRELI e Outros</t>
        </is>
      </c>
      <c r="B417" s="6" t="n">
        <v>11078529000144</v>
      </c>
      <c r="C417" s="5" t="inlineStr">
        <is>
          <t>MR012814/2021</t>
        </is>
      </c>
      <c r="D417" s="5" t="inlineStr">
        <is>
          <t>Domingos e feriados</t>
        </is>
      </c>
      <c r="E417" s="5" t="inlineStr">
        <is>
          <t>Lojista</t>
        </is>
      </c>
    </row>
    <row r="418">
      <c r="A418" s="5" t="inlineStr">
        <is>
          <t>ADS O4 COMERCIO DE ROUPAS E ARTIGOS ESPORTIVOS LTDA</t>
        </is>
      </c>
      <c r="B418" s="6" t="n">
        <v>32588442000197</v>
      </c>
      <c r="C418" s="5" t="inlineStr">
        <is>
          <t>MR019120/2021</t>
        </is>
      </c>
      <c r="D418" s="5" t="inlineStr">
        <is>
          <t>Domingos e feriados</t>
        </is>
      </c>
      <c r="E418" s="5" t="inlineStr">
        <is>
          <t>Lojista</t>
        </is>
      </c>
    </row>
    <row r="419">
      <c r="A419" s="5" t="inlineStr">
        <is>
          <t>ADS O7 COMERCIO DE ROUPAS E ARTIGOS ESPORTIVOS LTDA</t>
        </is>
      </c>
      <c r="B419" s="6" t="n">
        <v>35698575000104</v>
      </c>
      <c r="C419" s="5" t="inlineStr">
        <is>
          <t>MR019114/2021</t>
        </is>
      </c>
      <c r="D419" s="5" t="inlineStr">
        <is>
          <t>Domingos e feriados</t>
        </is>
      </c>
      <c r="E419" s="5" t="inlineStr">
        <is>
          <t>Lojista</t>
        </is>
      </c>
    </row>
    <row r="420">
      <c r="A420" s="5" t="inlineStr">
        <is>
          <t>ADS P01 COMERCIO DE ROUPAS E ARTIGOS ESPORTIVOS - EIRELI</t>
        </is>
      </c>
      <c r="B420" s="6" t="n">
        <v>24524587000104</v>
      </c>
      <c r="C420" s="5" t="inlineStr">
        <is>
          <t>MR019097/2021</t>
        </is>
      </c>
      <c r="D420" s="5" t="inlineStr">
        <is>
          <t>Domingos e feriados</t>
        </is>
      </c>
      <c r="E420" s="5" t="inlineStr">
        <is>
          <t>Lojista</t>
        </is>
      </c>
    </row>
    <row r="421">
      <c r="A421" s="5" t="inlineStr">
        <is>
          <t>ADS P05 COMERCIO DE ROUPAS E ARTIGOS ESPORTIVOS - EIRELI</t>
        </is>
      </c>
      <c r="B421" s="6" t="n">
        <v>24527824000182</v>
      </c>
      <c r="C421" s="5" t="inlineStr">
        <is>
          <t>MR019090/2021</t>
        </is>
      </c>
      <c r="D421" s="5" t="inlineStr">
        <is>
          <t>Domingos e feriados</t>
        </is>
      </c>
      <c r="E421" s="5" t="inlineStr">
        <is>
          <t>Lojista</t>
        </is>
      </c>
    </row>
    <row r="422">
      <c r="A422" s="5" t="inlineStr">
        <is>
          <t>JANAINA APARECIDA FERREIRA</t>
        </is>
      </c>
      <c r="B422" s="6" t="n">
        <v>5230316000193</v>
      </c>
      <c r="C422" s="5" t="inlineStr">
        <is>
          <t>MR007809/2021</t>
        </is>
      </c>
      <c r="D422" s="5" t="inlineStr">
        <is>
          <t>Domingos e feriados</t>
        </is>
      </c>
      <c r="E422" s="5" t="inlineStr">
        <is>
          <t>Lojista</t>
        </is>
      </c>
    </row>
    <row r="423">
      <c r="A423" s="5" t="inlineStr">
        <is>
          <t>TERRAS DE AVENTURA INDUSTRIA DE ARTIGOS ESPORTIVOS S.A e Outros</t>
        </is>
      </c>
      <c r="B423" s="6" t="n">
        <v>35943604006430</v>
      </c>
      <c r="C423" s="5" t="inlineStr">
        <is>
          <t>MR017876/2021</t>
        </is>
      </c>
      <c r="D423" s="5" t="inlineStr">
        <is>
          <t>Domingos e feriados</t>
        </is>
      </c>
      <c r="E423" s="5" t="inlineStr">
        <is>
          <t>Lojista</t>
        </is>
      </c>
    </row>
    <row r="424">
      <c r="A424" s="5" t="inlineStr">
        <is>
          <t>TERRAS DE AVENTURA INDUSTRIA DE ARTIGOS ESPORTIVOS S.A e Outros</t>
        </is>
      </c>
      <c r="B424" s="6" t="n">
        <v>35943604007916</v>
      </c>
      <c r="C424" s="5" t="inlineStr">
        <is>
          <t>MR017876/2021</t>
        </is>
      </c>
      <c r="D424" s="5" t="inlineStr">
        <is>
          <t>Domingos e feriados</t>
        </is>
      </c>
      <c r="E424" s="5" t="inlineStr">
        <is>
          <t>Lojista</t>
        </is>
      </c>
    </row>
    <row r="425">
      <c r="A425" s="5" t="inlineStr">
        <is>
          <t>POA GEEK COMERCIO DE CAMISETAS E ACESSORIOS LTDA</t>
        </is>
      </c>
      <c r="B425" s="6" t="n">
        <v>40110319000194</v>
      </c>
      <c r="C425" s="5" t="inlineStr">
        <is>
          <t>MR019076/2021</t>
        </is>
      </c>
      <c r="D425" s="5" t="inlineStr">
        <is>
          <t>Domingos e feriados</t>
        </is>
      </c>
      <c r="E425" s="5" t="inlineStr">
        <is>
          <t>Lojista</t>
        </is>
      </c>
    </row>
    <row r="426">
      <c r="A426" s="5" t="inlineStr">
        <is>
          <t>NEW FEIRA DE TAPETES CENTER LTDA e Outros</t>
        </is>
      </c>
      <c r="B426" s="6" t="n">
        <v>8808556000200</v>
      </c>
      <c r="C426" s="5" t="inlineStr">
        <is>
          <t>MR008608/2021</t>
        </is>
      </c>
      <c r="D426" s="5" t="inlineStr">
        <is>
          <t>Domingos e feriados</t>
        </is>
      </c>
      <c r="E426" s="5" t="inlineStr">
        <is>
          <t>Lojista</t>
        </is>
      </c>
    </row>
    <row r="427">
      <c r="A427" s="5" t="inlineStr">
        <is>
          <t>NEW FEIRA DE TAPETES CENTER LTDA e Outros</t>
        </is>
      </c>
      <c r="B427" s="6" t="n">
        <v>8808556000463</v>
      </c>
      <c r="C427" s="5" t="inlineStr">
        <is>
          <t>MR008608/2021</t>
        </is>
      </c>
      <c r="D427" s="5" t="inlineStr">
        <is>
          <t>Domingos e feriados</t>
        </is>
      </c>
      <c r="E427" s="5" t="inlineStr">
        <is>
          <t>Lojista</t>
        </is>
      </c>
    </row>
    <row r="428">
      <c r="A428" s="5" t="inlineStr">
        <is>
          <t>NEW FEIRA DE TAPETES CENTER LTDA e Outros</t>
        </is>
      </c>
      <c r="B428" s="6" t="n">
        <v>8808556000897</v>
      </c>
      <c r="C428" s="5" t="inlineStr">
        <is>
          <t>MR008608/2021</t>
        </is>
      </c>
      <c r="D428" s="5" t="inlineStr">
        <is>
          <t>Domingos e feriados</t>
        </is>
      </c>
      <c r="E428" s="5" t="inlineStr">
        <is>
          <t>Lojista</t>
        </is>
      </c>
    </row>
    <row r="429">
      <c r="A429" s="5" t="inlineStr">
        <is>
          <t>LINS FERRAO ARTIGOS DO VESTUARIO LTDA</t>
        </is>
      </c>
      <c r="B429" s="6" t="n">
        <v>87345021011595</v>
      </c>
      <c r="C429" s="5" t="inlineStr">
        <is>
          <t>MR016740/2021</t>
        </is>
      </c>
      <c r="D429" s="5" t="inlineStr">
        <is>
          <t>Domingos e feriados</t>
        </is>
      </c>
      <c r="E429" s="5" t="inlineStr">
        <is>
          <t>Lojista</t>
        </is>
      </c>
    </row>
    <row r="430">
      <c r="A430" s="5" t="inlineStr">
        <is>
          <t>MTZ WALLIG COMERCIO DE MATERIAIS ESPORTIVOS LTDA</t>
        </is>
      </c>
      <c r="B430" s="6" t="n">
        <v>26945821000194</v>
      </c>
      <c r="C430" s="5" t="inlineStr">
        <is>
          <t>MR019448/2021</t>
        </is>
      </c>
      <c r="D430" s="5" t="inlineStr">
        <is>
          <t>Domingos e feriados</t>
        </is>
      </c>
      <c r="E430" s="5" t="inlineStr">
        <is>
          <t>Lojista</t>
        </is>
      </c>
    </row>
    <row r="431">
      <c r="A431" s="5" t="inlineStr">
        <is>
          <t>NEW FEIRA DE TAPETES CENTER LTDA</t>
        </is>
      </c>
      <c r="B431" s="6" t="n">
        <v>8808556000978</v>
      </c>
      <c r="C431" s="5" t="inlineStr">
        <is>
          <t>MR019432/2021</t>
        </is>
      </c>
      <c r="D431" s="5" t="inlineStr">
        <is>
          <t>Domingos e feriados</t>
        </is>
      </c>
      <c r="E431" s="5" t="inlineStr">
        <is>
          <t>Lojista</t>
        </is>
      </c>
    </row>
    <row r="432">
      <c r="A432" s="5" t="inlineStr">
        <is>
          <t>POLO WEAR IGUATEMI PORTO ALEGRE COMERCIO DE CONFECCOES LTDA</t>
        </is>
      </c>
      <c r="B432" s="6" t="n">
        <v>24643224000180</v>
      </c>
      <c r="C432" s="5" t="inlineStr">
        <is>
          <t>MR018991/2021</t>
        </is>
      </c>
      <c r="D432" s="5" t="inlineStr">
        <is>
          <t>Outros</t>
        </is>
      </c>
      <c r="E432" s="5" t="inlineStr">
        <is>
          <t>Lojista</t>
        </is>
      </c>
    </row>
    <row r="433">
      <c r="A433" s="5" t="inlineStr">
        <is>
          <t>MAGAZINE TORRA TORRA LTDA</t>
        </is>
      </c>
      <c r="B433" s="6" t="n">
        <v>22685030005342</v>
      </c>
      <c r="C433" s="5" t="inlineStr">
        <is>
          <t>MR009543/2021</t>
        </is>
      </c>
      <c r="D433" s="5" t="inlineStr">
        <is>
          <t>Domingos e feriados</t>
        </is>
      </c>
      <c r="E433" s="5" t="inlineStr">
        <is>
          <t>Lojista</t>
        </is>
      </c>
    </row>
    <row r="434">
      <c r="A434" s="5" t="inlineStr">
        <is>
          <t>MALLET &amp; TOSCANI COMERCIO DE ARTIGOS DE BAZAR LTDA</t>
        </is>
      </c>
      <c r="B434" s="6" t="n">
        <v>5002675000193</v>
      </c>
      <c r="C434" s="5" t="inlineStr">
        <is>
          <t>MR019803/2021</t>
        </is>
      </c>
      <c r="D434" s="5" t="inlineStr">
        <is>
          <t>Domingos e feriados</t>
        </is>
      </c>
      <c r="E434" s="5" t="inlineStr">
        <is>
          <t>Lojista</t>
        </is>
      </c>
    </row>
    <row r="435">
      <c r="A435" s="5" t="inlineStr">
        <is>
          <t>BF BAZAR E COMERCIO DE UTILIDADES DOMESTICAS E PRESENTES EIRELI</t>
        </is>
      </c>
      <c r="B435" s="6" t="n">
        <v>34469931000155</v>
      </c>
      <c r="C435" s="5" t="inlineStr">
        <is>
          <t>MR007962/2021</t>
        </is>
      </c>
      <c r="D435" s="5" t="inlineStr">
        <is>
          <t>Domingos e feriados</t>
        </is>
      </c>
      <c r="E435" s="5" t="inlineStr">
        <is>
          <t>Lojista</t>
        </is>
      </c>
    </row>
    <row r="436">
      <c r="A436" s="5" t="inlineStr">
        <is>
          <t>HSJ COMERCIAL S.A. e Outros</t>
        </is>
      </c>
      <c r="B436" s="6" t="n">
        <v>2091365000366</v>
      </c>
      <c r="C436" s="5" t="inlineStr">
        <is>
          <t>MR019399/2021</t>
        </is>
      </c>
      <c r="D436" s="5" t="inlineStr">
        <is>
          <t>Domingos e feriados</t>
        </is>
      </c>
      <c r="E436" s="5" t="inlineStr">
        <is>
          <t>Lojista</t>
        </is>
      </c>
    </row>
    <row r="437">
      <c r="A437" s="5" t="inlineStr">
        <is>
          <t>HSJ COMERCIAL S.A. e Outros</t>
        </is>
      </c>
      <c r="B437" s="6" t="n">
        <v>2091365008421</v>
      </c>
      <c r="C437" s="5" t="inlineStr">
        <is>
          <t>MR019399/2021</t>
        </is>
      </c>
      <c r="D437" s="5" t="inlineStr">
        <is>
          <t>Domingos e feriados</t>
        </is>
      </c>
      <c r="E437" s="5" t="inlineStr">
        <is>
          <t>Lojista</t>
        </is>
      </c>
    </row>
    <row r="438">
      <c r="A438" s="5" t="inlineStr">
        <is>
          <t>MF COMERCIO DE CALCADOS LTDA</t>
        </is>
      </c>
      <c r="B438" s="6" t="n">
        <v>40359480000104</v>
      </c>
      <c r="C438" s="5" t="inlineStr">
        <is>
          <t>MR019839/2021</t>
        </is>
      </c>
      <c r="D438" s="5" t="inlineStr">
        <is>
          <t>Domingos e feriados</t>
        </is>
      </c>
      <c r="E438" s="5" t="inlineStr">
        <is>
          <t>Lojista</t>
        </is>
      </c>
    </row>
    <row r="439">
      <c r="A439" s="5" t="inlineStr">
        <is>
          <t>ADS P09 COMERCIO DE ROUPAS E ARTIGOS ESPORTIVOS - EIRELI</t>
        </is>
      </c>
      <c r="B439" s="6" t="n">
        <v>30836797000122</v>
      </c>
      <c r="C439" s="5" t="inlineStr">
        <is>
          <t>MR019104/2021</t>
        </is>
      </c>
      <c r="D439" s="5" t="inlineStr">
        <is>
          <t>Domingos e feriados</t>
        </is>
      </c>
      <c r="E439" s="5" t="inlineStr">
        <is>
          <t>Lojista</t>
        </is>
      </c>
    </row>
    <row r="440">
      <c r="A440" s="5" t="inlineStr">
        <is>
          <t>BRACKLUZ COMERCIO DE ROUPAS LTDA</t>
        </is>
      </c>
      <c r="B440" s="6" t="n">
        <v>12403209000185</v>
      </c>
      <c r="C440" s="5" t="inlineStr">
        <is>
          <t>MR020638/2021</t>
        </is>
      </c>
      <c r="D440" s="5" t="inlineStr">
        <is>
          <t>Domingos e feriados</t>
        </is>
      </c>
      <c r="E440" s="5" t="inlineStr">
        <is>
          <t>Lojista</t>
        </is>
      </c>
    </row>
    <row r="441">
      <c r="A441" s="5" t="inlineStr">
        <is>
          <t>KNOB &amp; LEHMANN COMERCIO DE COSMETICOS LTDA.</t>
        </is>
      </c>
      <c r="B441" s="6" t="n">
        <v>30048584000136</v>
      </c>
      <c r="C441" s="5" t="inlineStr">
        <is>
          <t>MR019426/2021</t>
        </is>
      </c>
      <c r="D441" s="5" t="inlineStr">
        <is>
          <t>Domingos e feriados</t>
        </is>
      </c>
      <c r="E441" s="5" t="inlineStr">
        <is>
          <t>Lojista</t>
        </is>
      </c>
    </row>
    <row r="442">
      <c r="A442" s="5" t="inlineStr">
        <is>
          <t>BEL PERFUMES, COSMETICOS E PRESENTES - EIRELI</t>
        </is>
      </c>
      <c r="B442" s="6" t="n">
        <v>10413732000167</v>
      </c>
      <c r="C442" s="5" t="inlineStr">
        <is>
          <t>MR020439/2021</t>
        </is>
      </c>
      <c r="D442" s="5" t="inlineStr">
        <is>
          <t>Domingos e feriados</t>
        </is>
      </c>
      <c r="E442" s="5" t="inlineStr">
        <is>
          <t>Lojista</t>
        </is>
      </c>
    </row>
    <row r="443">
      <c r="A443" s="5" t="inlineStr">
        <is>
          <t>OPTIPORTO OPTICA EIRELI</t>
        </is>
      </c>
      <c r="B443" s="6" t="n">
        <v>35638349000138</v>
      </c>
      <c r="C443" s="5" t="inlineStr">
        <is>
          <t>MR010746/2021</t>
        </is>
      </c>
      <c r="D443" s="5" t="inlineStr">
        <is>
          <t>Domingos e feriados</t>
        </is>
      </c>
      <c r="E443" s="5" t="inlineStr">
        <is>
          <t>Lojista</t>
        </is>
      </c>
    </row>
    <row r="444">
      <c r="A444" s="5" t="inlineStr">
        <is>
          <t>OPTIPORTO OPTICA EIRELI</t>
        </is>
      </c>
      <c r="B444" s="6" t="n">
        <v>35638349000138</v>
      </c>
      <c r="C444" s="5" t="inlineStr">
        <is>
          <t>MR010748/2021</t>
        </is>
      </c>
      <c r="D444" s="5" t="inlineStr">
        <is>
          <t>Outros</t>
        </is>
      </c>
      <c r="E444" s="5" t="inlineStr">
        <is>
          <t>Lojista</t>
        </is>
      </c>
    </row>
    <row r="445">
      <c r="A445" s="5" t="inlineStr">
        <is>
          <t>C &amp; F - COMERCIO DE CALCADOS E BOLSAS LTDA.</t>
        </is>
      </c>
      <c r="B445" s="6" t="n">
        <v>28026308000125</v>
      </c>
      <c r="C445" s="5" t="inlineStr">
        <is>
          <t>MR021152/2021</t>
        </is>
      </c>
      <c r="D445" s="5" t="inlineStr">
        <is>
          <t>Domingos e feriados</t>
        </is>
      </c>
      <c r="E445" s="5" t="inlineStr">
        <is>
          <t>Lojista</t>
        </is>
      </c>
    </row>
    <row r="446">
      <c r="A446" s="5" t="inlineStr">
        <is>
          <t>GABRIEL DOS SANTOS ANGELO</t>
        </is>
      </c>
      <c r="B446" s="6" t="n">
        <v>21625532000194</v>
      </c>
      <c r="C446" s="5" t="inlineStr">
        <is>
          <t>MR019472/2021</t>
        </is>
      </c>
      <c r="D446" s="5" t="inlineStr">
        <is>
          <t>Domingos e feriados</t>
        </is>
      </c>
      <c r="E446" s="5" t="inlineStr">
        <is>
          <t>Lojista</t>
        </is>
      </c>
    </row>
    <row r="447">
      <c r="A447" s="5" t="inlineStr">
        <is>
          <t>SHALA &amp; GADE COMERCIO DE VESTUARIOS LTDA.</t>
        </is>
      </c>
      <c r="B447" s="6" t="n">
        <v>35205473000100</v>
      </c>
      <c r="C447" s="5" t="inlineStr">
        <is>
          <t>MR021127/2021</t>
        </is>
      </c>
      <c r="D447" s="5" t="inlineStr">
        <is>
          <t>Domingos e feriados</t>
        </is>
      </c>
      <c r="E447" s="5" t="inlineStr">
        <is>
          <t>Lojista</t>
        </is>
      </c>
    </row>
    <row r="448">
      <c r="A448" s="5" t="inlineStr">
        <is>
          <t>M IZABEL DE JESUS</t>
        </is>
      </c>
      <c r="B448" s="6" t="n">
        <v>30869323000187</v>
      </c>
      <c r="C448" s="5" t="inlineStr">
        <is>
          <t>MR020626/2021</t>
        </is>
      </c>
      <c r="D448" s="5" t="inlineStr">
        <is>
          <t>Domingos e feriados</t>
        </is>
      </c>
      <c r="E448" s="5" t="inlineStr">
        <is>
          <t>Lojista</t>
        </is>
      </c>
    </row>
    <row r="449">
      <c r="A449" s="5" t="inlineStr">
        <is>
          <t>IGTSL COMERCIO DE CALCADOS EIRELI</t>
        </is>
      </c>
      <c r="B449" s="6" t="n">
        <v>31689431000130</v>
      </c>
      <c r="C449" s="5" t="inlineStr">
        <is>
          <t>MR020631/2021</t>
        </is>
      </c>
      <c r="D449" s="5" t="inlineStr">
        <is>
          <t>Domingos e feriados</t>
        </is>
      </c>
      <c r="E449" s="5" t="inlineStr">
        <is>
          <t>Lojista</t>
        </is>
      </c>
    </row>
    <row r="450">
      <c r="A450" s="5" t="inlineStr">
        <is>
          <t>SLBPOA COMERCIO DE CALCADOS E ACESSORIOS LTDA</t>
        </is>
      </c>
      <c r="B450" s="6" t="n">
        <v>36321815000110</v>
      </c>
      <c r="C450" s="5" t="inlineStr">
        <is>
          <t>MR020635/2021</t>
        </is>
      </c>
      <c r="D450" s="5" t="inlineStr">
        <is>
          <t>Domingos e feriados</t>
        </is>
      </c>
      <c r="E450" s="5" t="inlineStr">
        <is>
          <t>Lojista</t>
        </is>
      </c>
    </row>
    <row r="451">
      <c r="A451" s="5" t="inlineStr">
        <is>
          <t>DIAS COMERCIO DE MOVEIS E DECORACAO LTDA</t>
        </is>
      </c>
      <c r="B451" s="6" t="n">
        <v>13404168000104</v>
      </c>
      <c r="C451" s="5" t="inlineStr">
        <is>
          <t>MR021104/2021</t>
        </is>
      </c>
      <c r="D451" s="5" t="inlineStr">
        <is>
          <t>Domingos e feriados</t>
        </is>
      </c>
      <c r="E451" s="5" t="inlineStr">
        <is>
          <t>Lojista</t>
        </is>
      </c>
    </row>
    <row r="452">
      <c r="A452" s="5" t="inlineStr">
        <is>
          <t>LOFT MOINHOS COMERCIO DE ACESSORIOS DE TELEFONIA LTDA</t>
        </is>
      </c>
      <c r="B452" s="6" t="n">
        <v>34036040000105</v>
      </c>
      <c r="C452" s="5" t="inlineStr">
        <is>
          <t>MR020430/2021</t>
        </is>
      </c>
      <c r="D452" s="5" t="inlineStr">
        <is>
          <t>Domingos e feriados</t>
        </is>
      </c>
      <c r="E452" s="5" t="inlineStr">
        <is>
          <t>Lojista</t>
        </is>
      </c>
    </row>
    <row r="453">
      <c r="A453" s="5" t="inlineStr">
        <is>
          <t>C MENEZES KECHINSKI</t>
        </is>
      </c>
      <c r="B453" s="6" t="n">
        <v>34615626000124</v>
      </c>
      <c r="C453" s="5" t="inlineStr">
        <is>
          <t>MR020918/2021</t>
        </is>
      </c>
      <c r="D453" s="5" t="inlineStr">
        <is>
          <t>Domingos e feriados</t>
        </is>
      </c>
      <c r="E453" s="5" t="inlineStr">
        <is>
          <t>Lojista</t>
        </is>
      </c>
    </row>
    <row r="454">
      <c r="A454" s="5" t="inlineStr">
        <is>
          <t>SUPERMERCADO DRAGHETTI LTDA</t>
        </is>
      </c>
      <c r="B454" s="6" t="n">
        <v>4409283000180</v>
      </c>
      <c r="C454" s="5" t="inlineStr">
        <is>
          <t>MR017976/2021</t>
        </is>
      </c>
      <c r="D454" s="5" t="inlineStr">
        <is>
          <t>Domingos e feriados</t>
        </is>
      </c>
      <c r="E454" s="5">
        <f>IF(D454="Lojista","Lojista","Mercado")</f>
        <v/>
      </c>
    </row>
    <row r="455">
      <c r="A455" s="5" t="inlineStr">
        <is>
          <t>N. CONSTANTE MORAIS &amp; CIA. LTDA. e Outros</t>
        </is>
      </c>
      <c r="B455" s="6" t="n">
        <v>444930000134</v>
      </c>
      <c r="C455" s="5" t="inlineStr">
        <is>
          <t>MR008252/2021</t>
        </is>
      </c>
      <c r="D455" s="5" t="inlineStr">
        <is>
          <t>Domingos e feriados</t>
        </is>
      </c>
      <c r="E455" s="5" t="inlineStr">
        <is>
          <t>Lojista</t>
        </is>
      </c>
    </row>
    <row r="456">
      <c r="A456" s="5" t="inlineStr">
        <is>
          <t>ATENA COMERCIO DE ARTIGOS DE COURO LTDA</t>
        </is>
      </c>
      <c r="B456" s="6" t="n">
        <v>20060951000163</v>
      </c>
      <c r="C456" s="5" t="inlineStr">
        <is>
          <t>MR021202/2021</t>
        </is>
      </c>
      <c r="D456" s="5" t="inlineStr">
        <is>
          <t>Domingos e feriados</t>
        </is>
      </c>
      <c r="E456" s="5" t="inlineStr">
        <is>
          <t>Lojista</t>
        </is>
      </c>
    </row>
    <row r="457">
      <c r="A457" s="5" t="inlineStr">
        <is>
          <t>VARIETATE COMERCIO DE VESTUARIOS EIRELI</t>
        </is>
      </c>
      <c r="B457" s="6" t="n">
        <v>18044504000250</v>
      </c>
      <c r="C457" s="5" t="inlineStr">
        <is>
          <t>MR021118/2021</t>
        </is>
      </c>
      <c r="D457" s="5" t="inlineStr">
        <is>
          <t>Domingos e feriados</t>
        </is>
      </c>
      <c r="E457" s="5" t="inlineStr">
        <is>
          <t>Lojista</t>
        </is>
      </c>
    </row>
    <row r="458">
      <c r="A458" s="5" t="inlineStr">
        <is>
          <t>VISSOMZ ABASTE ESPECIAL DE ESSENCIAS ROGE COMERCIO LTDA</t>
        </is>
      </c>
      <c r="B458" s="6" t="n">
        <v>93866739001214</v>
      </c>
      <c r="C458" s="5" t="inlineStr">
        <is>
          <t>MR021673/2021</t>
        </is>
      </c>
      <c r="D458" s="5" t="inlineStr">
        <is>
          <t>Domingos e feriados</t>
        </is>
      </c>
      <c r="E458" s="5" t="inlineStr">
        <is>
          <t>Lojista</t>
        </is>
      </c>
    </row>
    <row r="459">
      <c r="A459" s="5" t="inlineStr">
        <is>
          <t>BARRA SUL COMERCIO DE ARTIGOS E ESPORTIVOS EIRELI</t>
        </is>
      </c>
      <c r="B459" s="6" t="n">
        <v>35650546000172</v>
      </c>
      <c r="C459" s="5" t="inlineStr">
        <is>
          <t>MR020055/2021</t>
        </is>
      </c>
      <c r="D459" s="5" t="inlineStr">
        <is>
          <t>Domingos e feriados</t>
        </is>
      </c>
      <c r="E459" s="5" t="inlineStr">
        <is>
          <t>Lojista</t>
        </is>
      </c>
    </row>
    <row r="460">
      <c r="A460" s="5" t="inlineStr">
        <is>
          <t>AMARO LTDA.</t>
        </is>
      </c>
      <c r="B460" s="6" t="n">
        <v>15070688002369</v>
      </c>
      <c r="C460" s="5" t="inlineStr">
        <is>
          <t>MR021465/2021</t>
        </is>
      </c>
      <c r="D460" s="5" t="inlineStr">
        <is>
          <t>Domingos e feriados</t>
        </is>
      </c>
      <c r="E460" s="5" t="inlineStr">
        <is>
          <t>Lojista</t>
        </is>
      </c>
    </row>
    <row r="461">
      <c r="A461" s="5" t="inlineStr">
        <is>
          <t>LM COMERCIO DE COLCHOES LTDA</t>
        </is>
      </c>
      <c r="B461" s="6" t="n">
        <v>18996543000176</v>
      </c>
      <c r="C461" s="5" t="inlineStr">
        <is>
          <t>MR021421/2021</t>
        </is>
      </c>
      <c r="D461" s="5" t="inlineStr">
        <is>
          <t>Domingos e feriados</t>
        </is>
      </c>
      <c r="E461" s="5" t="inlineStr">
        <is>
          <t>Lojista</t>
        </is>
      </c>
    </row>
    <row r="462">
      <c r="A462" s="5" t="inlineStr">
        <is>
          <t>BARRA SUL COMERCIO DE COLCHOES LTDA</t>
        </is>
      </c>
      <c r="B462" s="6" t="n">
        <v>28027683000190</v>
      </c>
      <c r="C462" s="5" t="inlineStr">
        <is>
          <t>MR021447/2021</t>
        </is>
      </c>
      <c r="D462" s="5" t="inlineStr">
        <is>
          <t>Domingos e feriados</t>
        </is>
      </c>
      <c r="E462" s="5" t="inlineStr">
        <is>
          <t>Lojista</t>
        </is>
      </c>
    </row>
    <row r="463">
      <c r="A463" s="5" t="inlineStr">
        <is>
          <t>FERRAGEM MAOS A OBRA LTDA</t>
        </is>
      </c>
      <c r="B463" s="6" t="n">
        <v>18804311000179</v>
      </c>
      <c r="C463" s="5" t="inlineStr">
        <is>
          <t>MR021435/2021</t>
        </is>
      </c>
      <c r="D463" s="5" t="inlineStr">
        <is>
          <t>Domingos e feriados</t>
        </is>
      </c>
      <c r="E463" s="5" t="inlineStr">
        <is>
          <t>Lojista</t>
        </is>
      </c>
    </row>
    <row r="464">
      <c r="A464" s="5" t="inlineStr">
        <is>
          <t>EB COMERCIO DE COLCHOES LTDA</t>
        </is>
      </c>
      <c r="B464" s="6" t="n">
        <v>27360267000146</v>
      </c>
      <c r="C464" s="5" t="inlineStr">
        <is>
          <t>MR021393/2021</t>
        </is>
      </c>
      <c r="D464" s="5" t="inlineStr">
        <is>
          <t>Domingos e feriados</t>
        </is>
      </c>
      <c r="E464" s="5" t="inlineStr">
        <is>
          <t>Lojista</t>
        </is>
      </c>
    </row>
    <row r="465">
      <c r="A465" s="5" t="inlineStr">
        <is>
          <t>CF8 CONFECCOES LTDA.</t>
        </is>
      </c>
      <c r="B465" s="6" t="n">
        <v>19836211000863</v>
      </c>
      <c r="C465" s="5" t="inlineStr">
        <is>
          <t>MR021493/2021</t>
        </is>
      </c>
      <c r="D465" s="5" t="inlineStr">
        <is>
          <t>Domingos e feriados</t>
        </is>
      </c>
      <c r="E465" s="5" t="inlineStr">
        <is>
          <t>Lojista</t>
        </is>
      </c>
    </row>
    <row r="466">
      <c r="A466" s="5" t="inlineStr">
        <is>
          <t>LOFT IPIRANGA COMERCIO DE ACESSORIOS DE TELEFONIA LTDA</t>
        </is>
      </c>
      <c r="B466" s="6" t="n">
        <v>34076714000103</v>
      </c>
      <c r="C466" s="5" t="inlineStr">
        <is>
          <t>MR020426/2021</t>
        </is>
      </c>
      <c r="D466" s="5" t="inlineStr">
        <is>
          <t>Domingos e feriados</t>
        </is>
      </c>
      <c r="E466" s="5" t="inlineStr">
        <is>
          <t>Lojista</t>
        </is>
      </c>
    </row>
    <row r="467">
      <c r="A467" s="5" t="inlineStr">
        <is>
          <t>RPB EIRELI</t>
        </is>
      </c>
      <c r="B467" s="6" t="n">
        <v>24301969000160</v>
      </c>
      <c r="C467" s="5" t="inlineStr">
        <is>
          <t>MR021456/2021</t>
        </is>
      </c>
      <c r="D467" s="5" t="inlineStr">
        <is>
          <t>Domingos e feriados</t>
        </is>
      </c>
      <c r="E467" s="5" t="inlineStr">
        <is>
          <t>Lojista</t>
        </is>
      </c>
    </row>
    <row r="468">
      <c r="A468" s="5" t="inlineStr">
        <is>
          <t>ADM COMERCIO DE MOVEIS EIRELI</t>
        </is>
      </c>
      <c r="B468" s="6" t="n">
        <v>31882689000159</v>
      </c>
      <c r="C468" s="5" t="inlineStr">
        <is>
          <t>MR021758/2021</t>
        </is>
      </c>
      <c r="D468" s="5" t="inlineStr">
        <is>
          <t>Domingos e feriados</t>
        </is>
      </c>
      <c r="E468" s="5" t="inlineStr">
        <is>
          <t>Lojista</t>
        </is>
      </c>
    </row>
    <row r="469">
      <c r="A469" s="5" t="inlineStr">
        <is>
          <t>COSTA MESA FRANCHISE COMERCIO DE CALCADOS E VESTUARIO LTDA</t>
        </is>
      </c>
      <c r="B469" s="6" t="n">
        <v>40298312000148</v>
      </c>
      <c r="C469" s="5" t="inlineStr">
        <is>
          <t>MR021412/2021</t>
        </is>
      </c>
      <c r="D469" s="5" t="inlineStr">
        <is>
          <t>Domingos e feriados</t>
        </is>
      </c>
      <c r="E469" s="5" t="inlineStr">
        <is>
          <t>Lojista</t>
        </is>
      </c>
    </row>
    <row r="470">
      <c r="A470" s="5" t="inlineStr">
        <is>
          <t>LEITURA PORTO ALEGRE COMERCIO DE LIVROS E PAPELARIA LTDA</t>
        </is>
      </c>
      <c r="B470" s="6" t="n">
        <v>39795960000120</v>
      </c>
      <c r="C470" s="5" t="inlineStr">
        <is>
          <t>MR021472/2021</t>
        </is>
      </c>
      <c r="D470" s="5" t="inlineStr">
        <is>
          <t>Domingos e feriados</t>
        </is>
      </c>
      <c r="E470" s="5" t="inlineStr">
        <is>
          <t>Lojista</t>
        </is>
      </c>
    </row>
    <row r="471">
      <c r="A471" s="5" t="inlineStr">
        <is>
          <t>PATCHWORK INDUSTRIA E COMERCIO DE CONFECCOES LTDA</t>
        </is>
      </c>
      <c r="B471" s="6" t="n">
        <v>72057185000181</v>
      </c>
      <c r="C471" s="5" t="inlineStr">
        <is>
          <t>MR022281/2021</t>
        </is>
      </c>
      <c r="D471" s="5" t="inlineStr">
        <is>
          <t>Domingos e feriados</t>
        </is>
      </c>
      <c r="E471" s="5" t="inlineStr">
        <is>
          <t>Lojista</t>
        </is>
      </c>
    </row>
    <row r="472">
      <c r="A472" s="5" t="inlineStr">
        <is>
          <t>RICHTER &amp; UHLMANN COMERCIO DE ACESSORIOS INFANTIS LTDA</t>
        </is>
      </c>
      <c r="B472" s="6" t="n">
        <v>37843467000103</v>
      </c>
      <c r="C472" s="5" t="inlineStr">
        <is>
          <t>MR022964/2021</t>
        </is>
      </c>
      <c r="D472" s="5" t="inlineStr">
        <is>
          <t>Domingos e feriados</t>
        </is>
      </c>
      <c r="E472" s="5" t="inlineStr">
        <is>
          <t>Lojista</t>
        </is>
      </c>
    </row>
    <row r="473">
      <c r="A473" s="5" t="inlineStr">
        <is>
          <t>VANIA SILVA FRANCK EIRELI</t>
        </is>
      </c>
      <c r="B473" s="6" t="n">
        <v>33787582000157</v>
      </c>
      <c r="C473" s="5" t="inlineStr">
        <is>
          <t>MR021746/2021</t>
        </is>
      </c>
      <c r="D473" s="5" t="inlineStr">
        <is>
          <t>Domingos e feriados</t>
        </is>
      </c>
      <c r="E473" s="5" t="inlineStr">
        <is>
          <t>Lojista</t>
        </is>
      </c>
    </row>
    <row r="474">
      <c r="A474" s="5" t="inlineStr">
        <is>
          <t>TSF COMERCIO VAREJISTA ESPECIALIZADO DE EQUIPAMENTOS DE TELEFONIA EIRELI</t>
        </is>
      </c>
      <c r="B474" s="6" t="n">
        <v>33390937000170</v>
      </c>
      <c r="C474" s="5" t="inlineStr">
        <is>
          <t>MR021731/2021</t>
        </is>
      </c>
      <c r="D474" s="5" t="inlineStr">
        <is>
          <t>Domingos e feriados</t>
        </is>
      </c>
      <c r="E474" s="5" t="inlineStr">
        <is>
          <t>Lojista</t>
        </is>
      </c>
    </row>
    <row r="475">
      <c r="A475" s="5" t="inlineStr">
        <is>
          <t>DANILO ZUCHETTI DURO EIRELI</t>
        </is>
      </c>
      <c r="B475" s="6" t="n">
        <v>35073146000141</v>
      </c>
      <c r="C475" s="5" t="inlineStr">
        <is>
          <t>MR021722/2021</t>
        </is>
      </c>
      <c r="D475" s="5" t="inlineStr">
        <is>
          <t>Domingos e feriados</t>
        </is>
      </c>
      <c r="E475" s="5" t="inlineStr">
        <is>
          <t>Lojista</t>
        </is>
      </c>
    </row>
    <row r="476">
      <c r="A476" s="5" t="inlineStr">
        <is>
          <t>ROBERTO CELULAR LTDA</t>
        </is>
      </c>
      <c r="B476" s="6" t="n">
        <v>38410388000171</v>
      </c>
      <c r="C476" s="5" t="inlineStr">
        <is>
          <t>MR021765/2021</t>
        </is>
      </c>
      <c r="D476" s="5" t="inlineStr">
        <is>
          <t>Domingos e feriados</t>
        </is>
      </c>
      <c r="E476" s="5" t="inlineStr">
        <is>
          <t>Lojista</t>
        </is>
      </c>
    </row>
    <row r="477">
      <c r="A477" s="5" t="inlineStr">
        <is>
          <t>VINICIUS RODRIGUES DURO EIRELI</t>
        </is>
      </c>
      <c r="B477" s="6" t="n">
        <v>33390896000111</v>
      </c>
      <c r="C477" s="5" t="inlineStr">
        <is>
          <t>MR021741/2021</t>
        </is>
      </c>
      <c r="D477" s="5" t="inlineStr">
        <is>
          <t>Domingos e feriados</t>
        </is>
      </c>
      <c r="E477" s="5" t="inlineStr">
        <is>
          <t>Lojista</t>
        </is>
      </c>
    </row>
    <row r="478">
      <c r="A478" s="5" t="inlineStr">
        <is>
          <t>RAFAELLA CAZZANI DE CARVALHO</t>
        </is>
      </c>
      <c r="B478" s="6" t="n">
        <v>19347511000102</v>
      </c>
      <c r="C478" s="5" t="inlineStr">
        <is>
          <t>MR022268/2021</t>
        </is>
      </c>
      <c r="D478" s="5" t="inlineStr">
        <is>
          <t>Domingos e feriados</t>
        </is>
      </c>
      <c r="E478" s="5" t="inlineStr">
        <is>
          <t>Lojista</t>
        </is>
      </c>
    </row>
    <row r="479">
      <c r="A479" s="5" t="inlineStr">
        <is>
          <t>MADEIREIRA E FERRAGEM KASTELLO LTDA</t>
        </is>
      </c>
      <c r="B479" s="6" t="n">
        <v>9456095000127</v>
      </c>
      <c r="C479" s="5" t="inlineStr">
        <is>
          <t>MR022733/2021</t>
        </is>
      </c>
      <c r="D479" s="5" t="inlineStr">
        <is>
          <t>Domingos e feriados</t>
        </is>
      </c>
      <c r="E479" s="5" t="inlineStr">
        <is>
          <t>Lojista</t>
        </is>
      </c>
    </row>
    <row r="480">
      <c r="A480" s="5" t="inlineStr">
        <is>
          <t>CESENA COMERCIO DE ARTIGOS DE COURO - EIRELI</t>
        </is>
      </c>
      <c r="B480" s="6" t="n">
        <v>10241083000164</v>
      </c>
      <c r="C480" s="5" t="inlineStr">
        <is>
          <t>MR021068/2021</t>
        </is>
      </c>
      <c r="D480" s="5" t="inlineStr">
        <is>
          <t>Domingos e feriados</t>
        </is>
      </c>
      <c r="E480" s="5" t="inlineStr">
        <is>
          <t>Lojista</t>
        </is>
      </c>
    </row>
    <row r="481">
      <c r="A481" s="5" t="inlineStr">
        <is>
          <t>PADUA COMERCIO DE ARTIGOS DE COURO - EIRELI</t>
        </is>
      </c>
      <c r="B481" s="6" t="n">
        <v>8929212000160</v>
      </c>
      <c r="C481" s="5" t="inlineStr">
        <is>
          <t>MR020549/2021</t>
        </is>
      </c>
      <c r="D481" s="5" t="inlineStr">
        <is>
          <t>Domingos e feriados</t>
        </is>
      </c>
      <c r="E481" s="5" t="inlineStr">
        <is>
          <t>Lojista</t>
        </is>
      </c>
    </row>
    <row r="482">
      <c r="A482" s="5" t="inlineStr">
        <is>
          <t>NOVARA COMERCIO DE ARTIGOS DE COURO EIRELI</t>
        </is>
      </c>
      <c r="B482" s="6" t="n">
        <v>13263437000160</v>
      </c>
      <c r="C482" s="5" t="inlineStr">
        <is>
          <t>MR022618/2021</t>
        </is>
      </c>
      <c r="D482" s="5" t="inlineStr">
        <is>
          <t>Domingos e feriados</t>
        </is>
      </c>
      <c r="E482" s="5" t="inlineStr">
        <is>
          <t>Lojista</t>
        </is>
      </c>
    </row>
    <row r="483">
      <c r="A483" s="5" t="inlineStr">
        <is>
          <t>MIRANDA COMERCIO VAREJISTA DE MOVEIS LTDA</t>
        </is>
      </c>
      <c r="B483" s="6" t="n">
        <v>36013911000877</v>
      </c>
      <c r="C483" s="5" t="inlineStr">
        <is>
          <t>MR022955/2021</t>
        </is>
      </c>
      <c r="D483" s="5" t="inlineStr">
        <is>
          <t>Domingos e feriados</t>
        </is>
      </c>
      <c r="E483" s="5" t="inlineStr">
        <is>
          <t>Lojista</t>
        </is>
      </c>
    </row>
    <row r="484">
      <c r="A484" s="5" t="inlineStr">
        <is>
          <t>MIRANDA COMERCIO VAREJISTA DE MOVEIS LTDA</t>
        </is>
      </c>
      <c r="B484" s="6" t="n">
        <v>36013911002144</v>
      </c>
      <c r="C484" s="5" t="inlineStr">
        <is>
          <t>MR022934/2021</t>
        </is>
      </c>
      <c r="D484" s="5" t="inlineStr">
        <is>
          <t>Domingos e feriados</t>
        </is>
      </c>
      <c r="E484" s="5" t="inlineStr">
        <is>
          <t>Lojista</t>
        </is>
      </c>
    </row>
    <row r="485">
      <c r="A485" s="5" t="inlineStr">
        <is>
          <t>REBORNE COMERCIO DE ARTIGOS DE COURO EIRELI</t>
        </is>
      </c>
      <c r="B485" s="6" t="n">
        <v>33840664000118</v>
      </c>
      <c r="C485" s="5" t="inlineStr">
        <is>
          <t>MR021089/2021</t>
        </is>
      </c>
      <c r="D485" s="5" t="inlineStr">
        <is>
          <t>Domingos e feriados</t>
        </is>
      </c>
      <c r="E485" s="5" t="inlineStr">
        <is>
          <t>Lojista</t>
        </is>
      </c>
    </row>
    <row r="486">
      <c r="A486" s="5" t="inlineStr">
        <is>
          <t>CARACOL COMERCIO DO VESTUARIO EIRELI</t>
        </is>
      </c>
      <c r="B486" s="6" t="n">
        <v>36494972000127</v>
      </c>
      <c r="C486" s="5" t="inlineStr">
        <is>
          <t>MR022750/2021</t>
        </is>
      </c>
      <c r="D486" s="5" t="inlineStr">
        <is>
          <t>Domingos e feriados</t>
        </is>
      </c>
      <c r="E486" s="5" t="inlineStr">
        <is>
          <t>Lojista</t>
        </is>
      </c>
    </row>
    <row r="487">
      <c r="A487" s="5" t="inlineStr">
        <is>
          <t>CENTENO PERES COMERCIO DE MODA &amp; ACESSORIOS LTDA</t>
        </is>
      </c>
      <c r="B487" s="6" t="n">
        <v>40515437000182</v>
      </c>
      <c r="C487" s="5" t="inlineStr">
        <is>
          <t>MR022747/2021</t>
        </is>
      </c>
      <c r="D487" s="5" t="inlineStr">
        <is>
          <t>Domingos e feriados</t>
        </is>
      </c>
      <c r="E487" s="5" t="inlineStr">
        <is>
          <t>Lojista</t>
        </is>
      </c>
    </row>
    <row r="488">
      <c r="A488" s="5" t="inlineStr">
        <is>
          <t>DANIEL CRISTHI BECKER OURIQUES EIRELI</t>
        </is>
      </c>
      <c r="B488" s="6" t="n">
        <v>33391746000122</v>
      </c>
      <c r="C488" s="5" t="inlineStr">
        <is>
          <t>MR021819/2021</t>
        </is>
      </c>
      <c r="D488" s="5" t="inlineStr">
        <is>
          <t>Domingos e feriados</t>
        </is>
      </c>
      <c r="E488" s="5" t="inlineStr">
        <is>
          <t>Lojista</t>
        </is>
      </c>
    </row>
    <row r="489">
      <c r="A489" s="5" t="inlineStr">
        <is>
          <t>RAVENNA COMERCIO DE ARTIGOS DE COURO - EIRELI</t>
        </is>
      </c>
      <c r="B489" s="6" t="n">
        <v>8929216000148</v>
      </c>
      <c r="C489" s="5" t="inlineStr">
        <is>
          <t>MR021193/2021</t>
        </is>
      </c>
      <c r="D489" s="5" t="inlineStr">
        <is>
          <t>Domingos e feriados</t>
        </is>
      </c>
      <c r="E489" s="5" t="inlineStr">
        <is>
          <t>Lojista</t>
        </is>
      </c>
    </row>
    <row r="490">
      <c r="A490" s="5" t="inlineStr">
        <is>
          <t>DWJ COMERCIO DE ARTIGOS ESPORTIVOS LTDA</t>
        </is>
      </c>
      <c r="B490" s="6" t="n">
        <v>21458780000198</v>
      </c>
      <c r="C490" s="5" t="inlineStr">
        <is>
          <t>MR022693/2021</t>
        </is>
      </c>
      <c r="D490" s="5" t="inlineStr">
        <is>
          <t>Domingos e feriados</t>
        </is>
      </c>
      <c r="E490" s="5" t="inlineStr">
        <is>
          <t>Lojista</t>
        </is>
      </c>
    </row>
    <row r="491">
      <c r="A491" s="5" t="inlineStr">
        <is>
          <t>SCHMEGEL &amp; SCHMEGEL LTDA</t>
        </is>
      </c>
      <c r="B491" s="6" t="n">
        <v>5912410000122</v>
      </c>
      <c r="C491" s="5" t="inlineStr">
        <is>
          <t>MR024657/2021</t>
        </is>
      </c>
      <c r="D491" s="5" t="inlineStr">
        <is>
          <t>Domingos e feriados</t>
        </is>
      </c>
      <c r="E491" s="5" t="inlineStr">
        <is>
          <t>Lojista</t>
        </is>
      </c>
    </row>
    <row r="492">
      <c r="A492" s="5" t="inlineStr">
        <is>
          <t>BRUNA DOS SANTOS DIAS</t>
        </is>
      </c>
      <c r="B492" s="6" t="n">
        <v>30235175000149</v>
      </c>
      <c r="C492" s="5" t="inlineStr">
        <is>
          <t>MR024735/2021</t>
        </is>
      </c>
      <c r="D492" s="5" t="inlineStr">
        <is>
          <t>Domingos e feriados</t>
        </is>
      </c>
      <c r="E492" s="5" t="inlineStr">
        <is>
          <t>Lojista</t>
        </is>
      </c>
    </row>
    <row r="493">
      <c r="A493" s="5" t="inlineStr">
        <is>
          <t>EMBALAGENS NASCIMENTO LTDA e Outros</t>
        </is>
      </c>
      <c r="B493" s="6" t="n">
        <v>4122218000170</v>
      </c>
      <c r="C493" s="5" t="inlineStr">
        <is>
          <t>MR024645/2021</t>
        </is>
      </c>
      <c r="D493" s="5" t="inlineStr">
        <is>
          <t>Domingos e feriados</t>
        </is>
      </c>
      <c r="E493" s="5" t="inlineStr">
        <is>
          <t>Lojista</t>
        </is>
      </c>
    </row>
    <row r="494">
      <c r="A494" s="5" t="inlineStr">
        <is>
          <t>NBA STORE PORTO ALEGRE COMERCIO DE PRODUTOS ESPORTIVOS E VESTUARIO LTDA</t>
        </is>
      </c>
      <c r="B494" s="6" t="n">
        <v>41371454000156</v>
      </c>
      <c r="C494" s="5" t="inlineStr">
        <is>
          <t>MR024395/2021</t>
        </is>
      </c>
      <c r="D494" s="5" t="inlineStr">
        <is>
          <t>Domingos e feriados</t>
        </is>
      </c>
      <c r="E494" s="5" t="inlineStr">
        <is>
          <t>Lojista</t>
        </is>
      </c>
    </row>
    <row r="495">
      <c r="A495" s="5" t="inlineStr">
        <is>
          <t>LINS FERRAO ARTIGOS DO VESTUARIO LTDA</t>
        </is>
      </c>
      <c r="B495" s="6" t="n">
        <v>87345021014500</v>
      </c>
      <c r="C495" s="5" t="inlineStr">
        <is>
          <t>MR027183/2021</t>
        </is>
      </c>
      <c r="D495" s="5" t="inlineStr">
        <is>
          <t>Domingos e feriados</t>
        </is>
      </c>
      <c r="E495" s="5" t="inlineStr">
        <is>
          <t>Lojista</t>
        </is>
      </c>
    </row>
    <row r="496">
      <c r="A496" s="5" t="inlineStr">
        <is>
          <t>OCCA MODERNA - PRESENTES E BAZAR LTDA</t>
        </is>
      </c>
      <c r="B496" s="6" t="n">
        <v>6058787000129</v>
      </c>
      <c r="C496" s="5" t="inlineStr">
        <is>
          <t>MR024793/2021</t>
        </is>
      </c>
      <c r="D496" s="5" t="inlineStr">
        <is>
          <t>Domingos e feriados</t>
        </is>
      </c>
      <c r="E496" s="5" t="inlineStr">
        <is>
          <t>Lojista</t>
        </is>
      </c>
    </row>
    <row r="497">
      <c r="A497" s="5" t="inlineStr">
        <is>
          <t>OCRE ARTEFATOS DE COURO LTDA</t>
        </is>
      </c>
      <c r="B497" s="6" t="n">
        <v>40182956000176</v>
      </c>
      <c r="C497" s="5" t="inlineStr">
        <is>
          <t>MR028459/2021</t>
        </is>
      </c>
      <c r="D497" s="5" t="inlineStr">
        <is>
          <t>Domingos e feriados</t>
        </is>
      </c>
      <c r="E497" s="5" t="inlineStr">
        <is>
          <t>Lojista</t>
        </is>
      </c>
    </row>
    <row r="498">
      <c r="A498" s="5" t="inlineStr">
        <is>
          <t>RI HAPPY BRINQUEDOS S.A. e Outros</t>
        </is>
      </c>
      <c r="B498" s="6" t="n">
        <v>58731662010184</v>
      </c>
      <c r="C498" s="5" t="inlineStr">
        <is>
          <t>MR004746/2021</t>
        </is>
      </c>
      <c r="D498" s="5" t="inlineStr">
        <is>
          <t>Domingos e feriados</t>
        </is>
      </c>
      <c r="E498" s="5" t="inlineStr">
        <is>
          <t>Lojista</t>
        </is>
      </c>
    </row>
    <row r="499">
      <c r="A499" s="5" t="inlineStr">
        <is>
          <t>RI HAPPY BRINQUEDOS S.A. e Outros</t>
        </is>
      </c>
      <c r="B499" s="6" t="n">
        <v>58731662010265</v>
      </c>
      <c r="C499" s="5" t="inlineStr">
        <is>
          <t>MR004746/2021</t>
        </is>
      </c>
      <c r="D499" s="5" t="inlineStr">
        <is>
          <t>Domingos e feriados</t>
        </is>
      </c>
      <c r="E499" s="5" t="inlineStr">
        <is>
          <t>Lojista</t>
        </is>
      </c>
    </row>
    <row r="500">
      <c r="A500" s="5" t="inlineStr">
        <is>
          <t>RI HAPPY BRINQUEDOS S.A. e Outros</t>
        </is>
      </c>
      <c r="B500" s="6" t="n">
        <v>58731662022190</v>
      </c>
      <c r="C500" s="5" t="inlineStr">
        <is>
          <t>MR004746/2021</t>
        </is>
      </c>
      <c r="D500" s="5" t="inlineStr">
        <is>
          <t>Domingos e feriados</t>
        </is>
      </c>
      <c r="E500" s="5" t="inlineStr">
        <is>
          <t>Lojista</t>
        </is>
      </c>
    </row>
    <row r="501">
      <c r="A501" s="5" t="inlineStr">
        <is>
          <t>RI HAPPY BRINQUEDOS S.A. e Outros</t>
        </is>
      </c>
      <c r="B501" s="6" t="n">
        <v>58731662017197</v>
      </c>
      <c r="C501" s="5" t="inlineStr">
        <is>
          <t>MR004746/2021</t>
        </is>
      </c>
      <c r="D501" s="5" t="inlineStr">
        <is>
          <t>Domingos e feriados</t>
        </is>
      </c>
      <c r="E501" s="5" t="inlineStr">
        <is>
          <t>Lojista</t>
        </is>
      </c>
    </row>
    <row r="502">
      <c r="A502" s="5" t="inlineStr">
        <is>
          <t>LF COMPANY VESTUARIO EIRELI</t>
        </is>
      </c>
      <c r="B502" s="6" t="n">
        <v>19119383000140</v>
      </c>
      <c r="C502" s="5" t="inlineStr">
        <is>
          <t>MR028406/2021</t>
        </is>
      </c>
      <c r="D502" s="5" t="inlineStr">
        <is>
          <t>Domingos e feriados</t>
        </is>
      </c>
      <c r="E502" s="5" t="inlineStr">
        <is>
          <t>Lojista</t>
        </is>
      </c>
    </row>
    <row r="503">
      <c r="A503" s="5" t="inlineStr">
        <is>
          <t>ORTOPONTO COMERCIO DE PRODUTOS DE ORTOPEDIA , SAUDE E RECUPERACAO EIRELI</t>
        </is>
      </c>
      <c r="B503" s="6" t="n">
        <v>4603104000141</v>
      </c>
      <c r="C503" s="5" t="inlineStr">
        <is>
          <t>MR024787/2021</t>
        </is>
      </c>
      <c r="D503" s="5" t="inlineStr">
        <is>
          <t>Domingos e feriados</t>
        </is>
      </c>
      <c r="E503" s="5" t="inlineStr">
        <is>
          <t>Lojista</t>
        </is>
      </c>
    </row>
    <row r="504">
      <c r="A504" s="5" t="inlineStr">
        <is>
          <t>TELLERINA COMERCIO DE PRESENTES E ARTIGOS PARA DECORACAO S.A. e Outros</t>
        </is>
      </c>
      <c r="B504" s="6" t="n">
        <v>84453844011546</v>
      </c>
      <c r="C504" s="5" t="inlineStr">
        <is>
          <t>MR026579/2021</t>
        </is>
      </c>
      <c r="D504" s="5" t="inlineStr">
        <is>
          <t>Domingos e feriados</t>
        </is>
      </c>
      <c r="E504" s="5" t="inlineStr">
        <is>
          <t>Lojista</t>
        </is>
      </c>
    </row>
    <row r="505">
      <c r="A505" s="5" t="inlineStr">
        <is>
          <t>TELLERINA COMERCIO DE PRESENTES E ARTIGOS PARA DECORACAO S.A. e Outros</t>
        </is>
      </c>
      <c r="B505" s="6" t="n">
        <v>84453844039203</v>
      </c>
      <c r="C505" s="5" t="inlineStr">
        <is>
          <t>MR026579/2021</t>
        </is>
      </c>
      <c r="D505" s="5" t="inlineStr">
        <is>
          <t>Domingos e feriados</t>
        </is>
      </c>
      <c r="E505" s="5" t="inlineStr">
        <is>
          <t>Lojista</t>
        </is>
      </c>
    </row>
    <row r="506">
      <c r="A506" s="5" t="inlineStr">
        <is>
          <t>TELLERINA COMERCIO DE PRESENTES E ARTIGOS PARA DECORACAO S.A. e Outros</t>
        </is>
      </c>
      <c r="B506" s="6" t="n">
        <v>84453844016858</v>
      </c>
      <c r="C506" s="5" t="inlineStr">
        <is>
          <t>MR026579/2021</t>
        </is>
      </c>
      <c r="D506" s="5" t="inlineStr">
        <is>
          <t>Domingos e feriados</t>
        </is>
      </c>
      <c r="E506" s="5" t="inlineStr">
        <is>
          <t>Lojista</t>
        </is>
      </c>
    </row>
    <row r="507">
      <c r="A507" s="5" t="inlineStr">
        <is>
          <t>TELLERINA COMERCIO DE PRESENTES E ARTIGOS PARA DECORACAO S.A. e Outros</t>
        </is>
      </c>
      <c r="B507" s="6" t="n">
        <v>84453844002636</v>
      </c>
      <c r="C507" s="5" t="inlineStr">
        <is>
          <t>MR026579/2021</t>
        </is>
      </c>
      <c r="D507" s="5" t="inlineStr">
        <is>
          <t>Domingos e feriados</t>
        </is>
      </c>
      <c r="E507" s="5" t="inlineStr">
        <is>
          <t>Lojista</t>
        </is>
      </c>
    </row>
    <row r="508">
      <c r="A508" s="5" t="inlineStr">
        <is>
          <t>TELLERINA COMERCIO DE PRESENTES E ARTIGOS PARA DECORACAO S.A. e Outros</t>
        </is>
      </c>
      <c r="B508" s="6" t="n">
        <v>84453844002474</v>
      </c>
      <c r="C508" s="5" t="inlineStr">
        <is>
          <t>MR026579/2021</t>
        </is>
      </c>
      <c r="D508" s="5" t="inlineStr">
        <is>
          <t>Domingos e feriados</t>
        </is>
      </c>
      <c r="E508" s="5" t="inlineStr">
        <is>
          <t>Lojista</t>
        </is>
      </c>
    </row>
    <row r="509">
      <c r="A509" s="5" t="inlineStr">
        <is>
          <t>TELLERINA COMERCIO DE PRESENTES E ARTIGOS PARA DECORACAO S.A. e Outros</t>
        </is>
      </c>
      <c r="B509" s="6" t="n">
        <v>84453844023986</v>
      </c>
      <c r="C509" s="5" t="inlineStr">
        <is>
          <t>MR026579/2021</t>
        </is>
      </c>
      <c r="D509" s="5" t="inlineStr">
        <is>
          <t>Domingos e feriados</t>
        </is>
      </c>
      <c r="E509" s="5" t="inlineStr">
        <is>
          <t>Lojista</t>
        </is>
      </c>
    </row>
    <row r="510">
      <c r="A510" s="5" t="inlineStr">
        <is>
          <t>JOAO PEDRO ANTUNES CACAO EIRELI</t>
        </is>
      </c>
      <c r="B510" s="6" t="n">
        <v>17023880000114</v>
      </c>
      <c r="C510" s="5" t="inlineStr">
        <is>
          <t>MR019486/2021</t>
        </is>
      </c>
      <c r="D510" s="5" t="inlineStr">
        <is>
          <t>Domingos e feriados</t>
        </is>
      </c>
      <c r="E510" s="5" t="inlineStr">
        <is>
          <t>Lojista</t>
        </is>
      </c>
    </row>
    <row r="511">
      <c r="A511" s="5" t="inlineStr">
        <is>
          <t>DS SAAVEDRA ESPORTES EIRELI</t>
        </is>
      </c>
      <c r="B511" s="6" t="n">
        <v>17010460000101</v>
      </c>
      <c r="C511" s="5" t="inlineStr">
        <is>
          <t>MR019487/2021</t>
        </is>
      </c>
      <c r="D511" s="5" t="inlineStr">
        <is>
          <t>Domingos e feriados</t>
        </is>
      </c>
      <c r="E511" s="5" t="inlineStr">
        <is>
          <t>Lojista</t>
        </is>
      </c>
    </row>
    <row r="512">
      <c r="A512" s="5" t="inlineStr">
        <is>
          <t>LOJA FRANCA COMERCIO DE BRINQUEDOS LTDA</t>
        </is>
      </c>
      <c r="B512" s="6" t="n">
        <v>2548498000157</v>
      </c>
      <c r="C512" s="5" t="inlineStr">
        <is>
          <t>MR021486/2021</t>
        </is>
      </c>
      <c r="D512" s="5" t="inlineStr">
        <is>
          <t>Domingos e feriados</t>
        </is>
      </c>
      <c r="E512" s="5" t="inlineStr">
        <is>
          <t>Lojista</t>
        </is>
      </c>
    </row>
    <row r="513">
      <c r="A513" s="5" t="inlineStr">
        <is>
          <t>ELIANA M. DOS SANTOS EIRELI</t>
        </is>
      </c>
      <c r="B513" s="6" t="n">
        <v>26156741000150</v>
      </c>
      <c r="C513" s="5" t="inlineStr">
        <is>
          <t>MR026485/2021</t>
        </is>
      </c>
      <c r="D513" s="5" t="inlineStr">
        <is>
          <t>Domingos e feriados</t>
        </is>
      </c>
      <c r="E513" s="5" t="inlineStr">
        <is>
          <t>Lojista</t>
        </is>
      </c>
    </row>
    <row r="514">
      <c r="A514" s="5" t="inlineStr">
        <is>
          <t>TELLERINA COMERCIO DE PRESENTES E ARTIGOS PARA DECORACAO S.A. e Outros</t>
        </is>
      </c>
      <c r="B514" s="6" t="n">
        <v>84453844011546</v>
      </c>
      <c r="C514" s="5" t="inlineStr">
        <is>
          <t>MR028282/2021</t>
        </is>
      </c>
      <c r="D514" s="5" t="inlineStr">
        <is>
          <t>Outros</t>
        </is>
      </c>
      <c r="E514" s="5" t="inlineStr">
        <is>
          <t>Lojista</t>
        </is>
      </c>
    </row>
    <row r="515">
      <c r="A515" s="5" t="inlineStr">
        <is>
          <t>TELLERINA COMERCIO DE PRESENTES E ARTIGOS PARA DECORACAO S.A. e Outros</t>
        </is>
      </c>
      <c r="B515" s="6" t="n">
        <v>84453844039203</v>
      </c>
      <c r="C515" s="5" t="inlineStr">
        <is>
          <t>MR028282/2021</t>
        </is>
      </c>
      <c r="D515" s="5" t="inlineStr">
        <is>
          <t>Outros</t>
        </is>
      </c>
      <c r="E515" s="5" t="inlineStr">
        <is>
          <t>Lojista</t>
        </is>
      </c>
    </row>
    <row r="516">
      <c r="A516" s="5" t="inlineStr">
        <is>
          <t>TELLERINA COMERCIO DE PRESENTES E ARTIGOS PARA DECORACAO S.A. e Outros</t>
        </is>
      </c>
      <c r="B516" s="6" t="n">
        <v>84453844016858</v>
      </c>
      <c r="C516" s="5" t="inlineStr">
        <is>
          <t>MR028282/2021</t>
        </is>
      </c>
      <c r="D516" s="5" t="inlineStr">
        <is>
          <t>Outros</t>
        </is>
      </c>
      <c r="E516" s="5" t="inlineStr">
        <is>
          <t>Lojista</t>
        </is>
      </c>
    </row>
    <row r="517">
      <c r="A517" s="5" t="inlineStr">
        <is>
          <t>TELLERINA COMERCIO DE PRESENTES E ARTIGOS PARA DECORACAO S.A. e Outros</t>
        </is>
      </c>
      <c r="B517" s="6" t="n">
        <v>84453844002636</v>
      </c>
      <c r="C517" s="5" t="inlineStr">
        <is>
          <t>MR028282/2021</t>
        </is>
      </c>
      <c r="D517" s="5" t="inlineStr">
        <is>
          <t>Outros</t>
        </is>
      </c>
      <c r="E517" s="5" t="inlineStr">
        <is>
          <t>Lojista</t>
        </is>
      </c>
    </row>
    <row r="518">
      <c r="A518" s="5" t="inlineStr">
        <is>
          <t>TELLERINA COMERCIO DE PRESENTES E ARTIGOS PARA DECORACAO S.A. e Outros</t>
        </is>
      </c>
      <c r="B518" s="6" t="n">
        <v>84453844002474</v>
      </c>
      <c r="C518" s="5" t="inlineStr">
        <is>
          <t>MR028282/2021</t>
        </is>
      </c>
      <c r="D518" s="5" t="inlineStr">
        <is>
          <t>Outros</t>
        </is>
      </c>
      <c r="E518" s="5" t="inlineStr">
        <is>
          <t>Lojista</t>
        </is>
      </c>
    </row>
    <row r="519">
      <c r="A519" s="5" t="inlineStr">
        <is>
          <t>TELLERINA COMERCIO DE PRESENTES E ARTIGOS PARA DECORACAO S.A. e Outros</t>
        </is>
      </c>
      <c r="B519" s="6" t="n">
        <v>84453844023986</v>
      </c>
      <c r="C519" s="5" t="inlineStr">
        <is>
          <t>MR028282/2021</t>
        </is>
      </c>
      <c r="D519" s="5" t="inlineStr">
        <is>
          <t>Outros</t>
        </is>
      </c>
      <c r="E519" s="5" t="inlineStr">
        <is>
          <t>Lojista</t>
        </is>
      </c>
    </row>
    <row r="520">
      <c r="A520" s="5" t="inlineStr">
        <is>
          <t>PULZ COMERCIO DE IMPORTADOS EIRELI</t>
        </is>
      </c>
      <c r="B520" s="6" t="n">
        <v>6051394000193</v>
      </c>
      <c r="C520" s="5" t="inlineStr">
        <is>
          <t>MR027401/2021</t>
        </is>
      </c>
      <c r="D520" s="5" t="inlineStr">
        <is>
          <t>Outros</t>
        </is>
      </c>
      <c r="E520" s="5" t="inlineStr">
        <is>
          <t>Lojista</t>
        </is>
      </c>
    </row>
    <row r="521">
      <c r="A521" s="5" t="inlineStr">
        <is>
          <t>KOHL COMERCIO DE ARTIGOS DE CAMA, MESA E BANHO LTDA</t>
        </is>
      </c>
      <c r="B521" s="6" t="n">
        <v>1386875000136</v>
      </c>
      <c r="C521" s="5" t="inlineStr">
        <is>
          <t>MR032698/2021</t>
        </is>
      </c>
      <c r="D521" s="5" t="inlineStr">
        <is>
          <t>Domingos e feriados</t>
        </is>
      </c>
      <c r="E521" s="5" t="inlineStr">
        <is>
          <t>Lojista</t>
        </is>
      </c>
    </row>
    <row r="522">
      <c r="A522" s="5" t="inlineStr">
        <is>
          <t>TRACK &amp; FIELD CO S.A. e Outros</t>
        </is>
      </c>
      <c r="B522" s="6" t="n">
        <v>59418806002948</v>
      </c>
      <c r="C522" s="5" t="inlineStr">
        <is>
          <t>MR032423/2021</t>
        </is>
      </c>
      <c r="D522" s="5" t="inlineStr">
        <is>
          <t>Domingos e feriados</t>
        </is>
      </c>
      <c r="E522" s="5" t="inlineStr">
        <is>
          <t>Lojista</t>
        </is>
      </c>
    </row>
    <row r="523">
      <c r="A523" s="5" t="inlineStr">
        <is>
          <t>TRACK &amp; FIELD CO S.A. e Outros</t>
        </is>
      </c>
      <c r="B523" s="6" t="n">
        <v>59418806004568</v>
      </c>
      <c r="C523" s="5" t="inlineStr">
        <is>
          <t>MR032423/2021</t>
        </is>
      </c>
      <c r="D523" s="5" t="inlineStr">
        <is>
          <t>Domingos e feriados</t>
        </is>
      </c>
      <c r="E523" s="5" t="inlineStr">
        <is>
          <t>Lojista</t>
        </is>
      </c>
    </row>
    <row r="524">
      <c r="A524" s="5" t="inlineStr">
        <is>
          <t>INDUSTRIA E COMERCIO DE CONFECCOES LA MODA LTDA e Outros</t>
        </is>
      </c>
      <c r="B524" s="6" t="n">
        <v>79653119002914</v>
      </c>
      <c r="C524" s="5" t="inlineStr">
        <is>
          <t>MR033375/2021</t>
        </is>
      </c>
      <c r="D524" s="5" t="inlineStr">
        <is>
          <t>Domingos e feriados</t>
        </is>
      </c>
      <c r="E524" s="5" t="inlineStr">
        <is>
          <t>Lojista</t>
        </is>
      </c>
    </row>
    <row r="525">
      <c r="A525" s="5" t="inlineStr">
        <is>
          <t>INDUSTRIA E COMERCIO DE CONFECCOES LA MODA LTDA e Outros</t>
        </is>
      </c>
      <c r="B525" s="6" t="n">
        <v>79653119001519</v>
      </c>
      <c r="C525" s="5" t="inlineStr">
        <is>
          <t>MR033375/2021</t>
        </is>
      </c>
      <c r="D525" s="5" t="inlineStr">
        <is>
          <t>Domingos e feriados</t>
        </is>
      </c>
      <c r="E525" s="5" t="inlineStr">
        <is>
          <t>Lojista</t>
        </is>
      </c>
    </row>
    <row r="526">
      <c r="A526" s="5" t="inlineStr">
        <is>
          <t>DK MATERIAIS DE CONSTRUCAO LTDA</t>
        </is>
      </c>
      <c r="B526" s="6" t="n">
        <v>18304644000139</v>
      </c>
      <c r="C526" s="5" t="inlineStr">
        <is>
          <t>MR032723/2021</t>
        </is>
      </c>
      <c r="D526" s="5" t="inlineStr">
        <is>
          <t>Domingos e feriados</t>
        </is>
      </c>
      <c r="E526" s="5" t="inlineStr">
        <is>
          <t>Lojista</t>
        </is>
      </c>
    </row>
    <row r="527">
      <c r="A527" s="5" t="inlineStr">
        <is>
          <t>ALMA LEVE COMERCIO DE BOLSAS E CALCADOS LTDA</t>
        </is>
      </c>
      <c r="B527" s="6" t="n">
        <v>41744586000186</v>
      </c>
      <c r="C527" s="5" t="inlineStr">
        <is>
          <t>MR034245/2021</t>
        </is>
      </c>
      <c r="D527" s="5" t="inlineStr">
        <is>
          <t>Domingos e feriados</t>
        </is>
      </c>
      <c r="E527" s="5" t="inlineStr">
        <is>
          <t>Lojista</t>
        </is>
      </c>
    </row>
    <row r="528">
      <c r="A528" s="5" t="inlineStr">
        <is>
          <t>MS COMERCIO DE PRESENTES E VARIEDADES LTDA</t>
        </is>
      </c>
      <c r="B528" s="6" t="n">
        <v>29513448000352</v>
      </c>
      <c r="C528" s="5" t="inlineStr">
        <is>
          <t>MR032690/2021</t>
        </is>
      </c>
      <c r="D528" s="5" t="inlineStr">
        <is>
          <t>Domingos e feriados</t>
        </is>
      </c>
      <c r="E528" s="5" t="inlineStr">
        <is>
          <t>Lojista</t>
        </is>
      </c>
    </row>
    <row r="529">
      <c r="A529" s="5" t="inlineStr">
        <is>
          <t>ALECRIM F. HAMMES COMERCIO DE EQUIPAMENTOS PARA CELULARES LTDA</t>
        </is>
      </c>
      <c r="B529" s="6" t="n">
        <v>34757618001194</v>
      </c>
      <c r="C529" s="5" t="inlineStr">
        <is>
          <t>MR034052/2021</t>
        </is>
      </c>
      <c r="D529" s="5" t="inlineStr">
        <is>
          <t>Domingos e feriados</t>
        </is>
      </c>
      <c r="E529" s="5" t="inlineStr">
        <is>
          <t>Lojista</t>
        </is>
      </c>
    </row>
    <row r="530">
      <c r="A530" s="5" t="inlineStr">
        <is>
          <t>SERGIO PEDRO TONIOLO</t>
        </is>
      </c>
      <c r="B530" s="6" t="n">
        <v>94678224000109</v>
      </c>
      <c r="C530" s="5" t="inlineStr">
        <is>
          <t>MR011417/2021</t>
        </is>
      </c>
      <c r="D530" s="5" t="inlineStr">
        <is>
          <t>Domingos e feriados</t>
        </is>
      </c>
      <c r="E530" s="5" t="inlineStr">
        <is>
          <t>Lojista</t>
        </is>
      </c>
    </row>
    <row r="531">
      <c r="A531" s="5" t="inlineStr">
        <is>
          <t>RED BULL DO BRASIL LTDA.</t>
        </is>
      </c>
      <c r="B531" s="6" t="n">
        <v>2946761000409</v>
      </c>
      <c r="C531" s="5" t="inlineStr">
        <is>
          <t>MR024856/2021</t>
        </is>
      </c>
      <c r="D531" s="5" t="inlineStr">
        <is>
          <t>Outros</t>
        </is>
      </c>
      <c r="E531" s="5" t="inlineStr">
        <is>
          <t>Lojista</t>
        </is>
      </c>
    </row>
    <row r="532">
      <c r="A532" s="5" t="inlineStr">
        <is>
          <t>AB CALCADOS LTDA</t>
        </is>
      </c>
      <c r="B532" s="6" t="n">
        <v>28590625000170</v>
      </c>
      <c r="C532" s="5" t="inlineStr">
        <is>
          <t>MR035636/2021</t>
        </is>
      </c>
      <c r="D532" s="5" t="inlineStr">
        <is>
          <t>Domingos e feriados</t>
        </is>
      </c>
      <c r="E532" s="5" t="inlineStr">
        <is>
          <t>Lojista</t>
        </is>
      </c>
    </row>
    <row r="533">
      <c r="A533" s="5" t="inlineStr">
        <is>
          <t>FRB FROZI COMERCIO DE MATERIAIS DE CONSTRUCAO E MOVEIS LTDA</t>
        </is>
      </c>
      <c r="B533" s="6" t="n">
        <v>7984580000148</v>
      </c>
      <c r="C533" s="5" t="inlineStr">
        <is>
          <t>MR067414/2020</t>
        </is>
      </c>
      <c r="D533" s="5" t="inlineStr">
        <is>
          <t>Domingos e feriados</t>
        </is>
      </c>
      <c r="E533" s="5" t="inlineStr">
        <is>
          <t>Lojista</t>
        </is>
      </c>
    </row>
    <row r="534">
      <c r="A534" s="5" t="inlineStr">
        <is>
          <t>DAMYLLER COMERCIO DE CONFECCOES LTDA</t>
        </is>
      </c>
      <c r="B534" s="6" t="n">
        <v>83729004015407</v>
      </c>
      <c r="C534" s="5" t="inlineStr">
        <is>
          <t>MR028121/2021</t>
        </is>
      </c>
      <c r="D534" s="5" t="inlineStr">
        <is>
          <t>Domingos e feriados</t>
        </is>
      </c>
      <c r="E534" s="5" t="inlineStr">
        <is>
          <t>Lojista</t>
        </is>
      </c>
    </row>
    <row r="535">
      <c r="A535" s="5" t="inlineStr">
        <is>
          <t>ATTI SPORTS COMERCIO DE ARTIGOS ESPORTIVOS EIRELI e Outros</t>
        </is>
      </c>
      <c r="B535" s="6" t="n">
        <v>21839511000171</v>
      </c>
      <c r="C535" s="5" t="inlineStr">
        <is>
          <t>MR034875/2021</t>
        </is>
      </c>
      <c r="D535" s="5" t="inlineStr">
        <is>
          <t>Domingos e feriados</t>
        </is>
      </c>
      <c r="E535" s="5" t="inlineStr">
        <is>
          <t>Lojista</t>
        </is>
      </c>
    </row>
    <row r="536">
      <c r="A536" s="5" t="inlineStr">
        <is>
          <t>BETINA SPERB ALBUQUERQUE</t>
        </is>
      </c>
      <c r="B536" s="6" t="n">
        <v>33296350000104</v>
      </c>
      <c r="C536" s="5" t="inlineStr">
        <is>
          <t>MR035446/2021</t>
        </is>
      </c>
      <c r="D536" s="5" t="inlineStr">
        <is>
          <t>Domingos e feriados</t>
        </is>
      </c>
      <c r="E536" s="5" t="inlineStr">
        <is>
          <t>Lojista</t>
        </is>
      </c>
    </row>
    <row r="537">
      <c r="A537" s="5" t="inlineStr">
        <is>
          <t>PASSA PASSARA ARTIGOS INFANTIS LTDA</t>
        </is>
      </c>
      <c r="B537" s="6" t="n">
        <v>9513259000100</v>
      </c>
      <c r="C537" s="5" t="inlineStr">
        <is>
          <t>MR034032/2021</t>
        </is>
      </c>
      <c r="D537" s="5" t="inlineStr">
        <is>
          <t>Domingos e feriados</t>
        </is>
      </c>
      <c r="E537" s="5" t="inlineStr">
        <is>
          <t>Lojista</t>
        </is>
      </c>
    </row>
    <row r="538">
      <c r="A538" s="5" t="inlineStr">
        <is>
          <t>GABRIELA LERNER ARAUJO</t>
        </is>
      </c>
      <c r="B538" s="6" t="n">
        <v>27379722000155</v>
      </c>
      <c r="C538" s="5" t="inlineStr">
        <is>
          <t>MR036628/2021</t>
        </is>
      </c>
      <c r="D538" s="5" t="inlineStr">
        <is>
          <t>Domingos e feriados</t>
        </is>
      </c>
      <c r="E538" s="5" t="inlineStr">
        <is>
          <t>Lojista</t>
        </is>
      </c>
    </row>
    <row r="539">
      <c r="A539" s="5" t="inlineStr">
        <is>
          <t>LEROY MERLIN COMPANHIA BRASILEIRA DE BRICOLAGEM</t>
        </is>
      </c>
      <c r="B539" s="6" t="n">
        <v>1438784002060</v>
      </c>
      <c r="C539" s="5" t="inlineStr">
        <is>
          <t>MR032823/2021</t>
        </is>
      </c>
      <c r="D539" s="5" t="inlineStr">
        <is>
          <t>Domingos e feriados</t>
        </is>
      </c>
      <c r="E539" s="5" t="inlineStr">
        <is>
          <t>Lojista</t>
        </is>
      </c>
    </row>
    <row r="540">
      <c r="A540" s="5" t="inlineStr">
        <is>
          <t>BRISS COMERCIO E INDUSTRIA LTDA</t>
        </is>
      </c>
      <c r="B540" s="6" t="n">
        <v>94209228000210</v>
      </c>
      <c r="C540" s="5" t="inlineStr">
        <is>
          <t>MR040477/2021</t>
        </is>
      </c>
      <c r="D540" s="5" t="inlineStr">
        <is>
          <t>Domingos e feriados</t>
        </is>
      </c>
      <c r="E540" s="5" t="inlineStr">
        <is>
          <t>Lojista</t>
        </is>
      </c>
    </row>
    <row r="541">
      <c r="A541" s="5" t="inlineStr">
        <is>
          <t>OPEN COMERCIO DE ELETRONICOS LTDA</t>
        </is>
      </c>
      <c r="B541" s="6" t="n">
        <v>13938467002768</v>
      </c>
      <c r="C541" s="5" t="inlineStr">
        <is>
          <t>MR040326/2021</t>
        </is>
      </c>
      <c r="D541" s="5" t="inlineStr">
        <is>
          <t>Domingos e feriados</t>
        </is>
      </c>
      <c r="E541" s="5" t="inlineStr">
        <is>
          <t>Lojista</t>
        </is>
      </c>
    </row>
    <row r="542">
      <c r="A542" s="5" t="inlineStr">
        <is>
          <t>MMA PET SHOP LTDA.</t>
        </is>
      </c>
      <c r="B542" s="6" t="n">
        <v>26860545000161</v>
      </c>
      <c r="C542" s="5" t="inlineStr">
        <is>
          <t>MR037787/2021</t>
        </is>
      </c>
      <c r="D542" s="5" t="inlineStr">
        <is>
          <t>Domingos e feriados</t>
        </is>
      </c>
      <c r="E542" s="5" t="inlineStr">
        <is>
          <t>Lojista</t>
        </is>
      </c>
    </row>
    <row r="543">
      <c r="A543" s="5" t="inlineStr">
        <is>
          <t>UTAH COMERCIO DE CALCADOS LTDA</t>
        </is>
      </c>
      <c r="B543" s="6" t="n">
        <v>35789250000137</v>
      </c>
      <c r="C543" s="5" t="inlineStr">
        <is>
          <t>MR032412/2021</t>
        </is>
      </c>
      <c r="D543" s="5" t="inlineStr">
        <is>
          <t>Domingos e feriados</t>
        </is>
      </c>
      <c r="E543" s="5" t="inlineStr">
        <is>
          <t>Lojista</t>
        </is>
      </c>
    </row>
    <row r="544">
      <c r="A544" s="5" t="inlineStr">
        <is>
          <t>MUSA COMERCIO DE ROUPAS E CALCADOS LTDA</t>
        </is>
      </c>
      <c r="B544" s="6" t="n">
        <v>40995186000180</v>
      </c>
      <c r="C544" s="5" t="inlineStr">
        <is>
          <t>MR037126/2021</t>
        </is>
      </c>
      <c r="D544" s="5" t="inlineStr">
        <is>
          <t>Domingos e feriados</t>
        </is>
      </c>
      <c r="E544" s="5" t="inlineStr">
        <is>
          <t>Lojista</t>
        </is>
      </c>
    </row>
    <row r="545">
      <c r="A545" s="5" t="inlineStr">
        <is>
          <t>PULZ COMERCIO DE IMPORTADOS EIRELI</t>
        </is>
      </c>
      <c r="B545" s="6" t="n">
        <v>6051394000193</v>
      </c>
      <c r="C545" s="5" t="inlineStr">
        <is>
          <t>MR034045/2021</t>
        </is>
      </c>
      <c r="D545" s="5" t="inlineStr">
        <is>
          <t>Domingos e feriados</t>
        </is>
      </c>
      <c r="E545" s="5" t="inlineStr">
        <is>
          <t>Lojista</t>
        </is>
      </c>
    </row>
    <row r="546">
      <c r="A546" s="5" t="inlineStr">
        <is>
          <t>ACUO LINGERIE LTDA</t>
        </is>
      </c>
      <c r="B546" s="6" t="n">
        <v>563115000941</v>
      </c>
      <c r="C546" s="5" t="inlineStr">
        <is>
          <t>MR036065/2021</t>
        </is>
      </c>
      <c r="D546" s="5" t="inlineStr">
        <is>
          <t>Domingos e feriados</t>
        </is>
      </c>
      <c r="E546" s="5" t="inlineStr">
        <is>
          <t>Lojista</t>
        </is>
      </c>
    </row>
    <row r="547">
      <c r="A547" s="5" t="inlineStr">
        <is>
          <t>MAIS MATERIAIS ODONTOLOGICOS LTDA</t>
        </is>
      </c>
      <c r="B547" s="6" t="n">
        <v>7581009000182</v>
      </c>
      <c r="C547" s="5" t="inlineStr">
        <is>
          <t>MR033449/2021</t>
        </is>
      </c>
      <c r="D547" s="5" t="inlineStr">
        <is>
          <t>Domingos e feriados</t>
        </is>
      </c>
      <c r="E547" s="5" t="inlineStr">
        <is>
          <t>Lojista</t>
        </is>
      </c>
    </row>
    <row r="548">
      <c r="A548" s="5" t="inlineStr">
        <is>
          <t>DISUL SUPERMERCADO LTDA e Outros</t>
        </is>
      </c>
      <c r="B548" s="6" t="n">
        <v>19435152000145</v>
      </c>
      <c r="C548" s="5" t="inlineStr">
        <is>
          <t>MR037938/2021</t>
        </is>
      </c>
      <c r="D548" s="5" t="inlineStr">
        <is>
          <t>Domingos e feriados</t>
        </is>
      </c>
      <c r="E548" s="5">
        <f>IF(D548="Lojista","Lojista","Mercado")</f>
        <v/>
      </c>
    </row>
    <row r="549">
      <c r="A549" s="5" t="inlineStr">
        <is>
          <t>MARTINEZ DISTRIBUIDORA DE ALIMENTOS LTDA</t>
        </is>
      </c>
      <c r="B549" s="6" t="n">
        <v>94554037000105</v>
      </c>
      <c r="C549" s="5" t="inlineStr">
        <is>
          <t>MR037382/2021</t>
        </is>
      </c>
      <c r="D549" s="5" t="inlineStr">
        <is>
          <t>Domingos e feriados</t>
        </is>
      </c>
      <c r="E549" s="5">
        <f>IF(D549="Lojista","Lojista","Mercado")</f>
        <v/>
      </c>
    </row>
    <row r="550">
      <c r="A550" s="5" t="inlineStr">
        <is>
          <t>MINIMERCADO ZAGONEL LTDA</t>
        </is>
      </c>
      <c r="B550" s="6" t="n">
        <v>772225000166</v>
      </c>
      <c r="C550" s="5" t="inlineStr">
        <is>
          <t>MR027491/2021</t>
        </is>
      </c>
      <c r="D550" s="5" t="inlineStr">
        <is>
          <t>Domingos e feriados</t>
        </is>
      </c>
      <c r="E550" s="5">
        <f>IF(D550="Lojista","Lojista","Mercado")</f>
        <v/>
      </c>
    </row>
    <row r="551">
      <c r="A551" s="5" t="inlineStr">
        <is>
          <t>COMERCIAL DE ALIMENTOS SUPERDAVI LTDA.</t>
        </is>
      </c>
      <c r="B551" s="6" t="n">
        <v>1212228000108</v>
      </c>
      <c r="C551" s="5" t="inlineStr">
        <is>
          <t>MR036637/2021</t>
        </is>
      </c>
      <c r="D551" s="5" t="inlineStr">
        <is>
          <t>Domingos e feriados</t>
        </is>
      </c>
      <c r="E551" s="5">
        <f>IF(D551="Lojista","Lojista","Mercado")</f>
        <v/>
      </c>
    </row>
    <row r="552">
      <c r="A552" s="5" t="inlineStr">
        <is>
          <t>DAKI - COMERCIO DE ALIMENTOS LTDA</t>
        </is>
      </c>
      <c r="B552" s="6" t="n">
        <v>4918617000141</v>
      </c>
      <c r="C552" s="5" t="inlineStr">
        <is>
          <t>MR037790/2021</t>
        </is>
      </c>
      <c r="D552" s="5" t="inlineStr">
        <is>
          <t>Domingos e feriados</t>
        </is>
      </c>
      <c r="E552" s="5">
        <f>IF(D552="Lojista","Lojista","Mercado")</f>
        <v/>
      </c>
    </row>
    <row r="553">
      <c r="A553" s="5" t="inlineStr">
        <is>
          <t>COBASI COMERCIO DE PRODUTOS BASICOS E INDUSTRIALIZADOS S.A.</t>
        </is>
      </c>
      <c r="B553" s="6" t="n">
        <v>53153938013196</v>
      </c>
      <c r="C553" s="5" t="inlineStr">
        <is>
          <t>MR041600/2021</t>
        </is>
      </c>
      <c r="D553" s="5" t="inlineStr">
        <is>
          <t>Domingos e feriados</t>
        </is>
      </c>
      <c r="E553" s="5" t="inlineStr">
        <is>
          <t>Lojista</t>
        </is>
      </c>
    </row>
    <row r="554">
      <c r="A554" s="5" t="inlineStr">
        <is>
          <t>ANZAMED - PRODUTOS MEDICOS E HOSPITALARES LTDA</t>
        </is>
      </c>
      <c r="B554" s="6" t="n">
        <v>1211149000182</v>
      </c>
      <c r="C554" s="5" t="inlineStr">
        <is>
          <t>MR036524/2021</t>
        </is>
      </c>
      <c r="D554" s="5" t="inlineStr">
        <is>
          <t>Domingos e feriados</t>
        </is>
      </c>
      <c r="E554" s="5" t="inlineStr">
        <is>
          <t>Lojista</t>
        </is>
      </c>
    </row>
    <row r="555">
      <c r="A555" s="5" t="inlineStr">
        <is>
          <t>A ORIGINAL ARTEFATOS DE COURO LTDA e Outros</t>
        </is>
      </c>
      <c r="B555" s="6" t="n">
        <v>33035098004088</v>
      </c>
      <c r="C555" s="5" t="inlineStr">
        <is>
          <t>MR033687/2021</t>
        </is>
      </c>
      <c r="D555" s="5" t="inlineStr">
        <is>
          <t>Domingos e feriados</t>
        </is>
      </c>
      <c r="E555" s="5" t="inlineStr">
        <is>
          <t>Lojista</t>
        </is>
      </c>
    </row>
    <row r="556">
      <c r="A556" s="5" t="inlineStr">
        <is>
          <t>A ORIGINAL ARTEFATOS DE COURO LTDA e Outros</t>
        </is>
      </c>
      <c r="B556" s="6" t="n">
        <v>33035098004673</v>
      </c>
      <c r="C556" s="5" t="inlineStr">
        <is>
          <t>MR033687/2021</t>
        </is>
      </c>
      <c r="D556" s="5" t="inlineStr">
        <is>
          <t>Domingos e feriados</t>
        </is>
      </c>
      <c r="E556" s="5" t="inlineStr">
        <is>
          <t>Lojista</t>
        </is>
      </c>
    </row>
    <row r="557">
      <c r="A557" s="5" t="inlineStr">
        <is>
          <t>A ORIGINAL ARTEFATOS DE COURO LTDA e Outros</t>
        </is>
      </c>
      <c r="B557" s="6" t="n">
        <v>33035098004240</v>
      </c>
      <c r="C557" s="5" t="inlineStr">
        <is>
          <t>MR033687/2021</t>
        </is>
      </c>
      <c r="D557" s="5" t="inlineStr">
        <is>
          <t>Domingos e feriados</t>
        </is>
      </c>
      <c r="E557" s="5" t="inlineStr">
        <is>
          <t>Lojista</t>
        </is>
      </c>
    </row>
    <row r="558">
      <c r="A558" s="5" t="inlineStr">
        <is>
          <t>A ORIGINAL ARTEFATOS DE COURO LTDA e Outros</t>
        </is>
      </c>
      <c r="B558" s="6" t="n">
        <v>33035098003863</v>
      </c>
      <c r="C558" s="5" t="inlineStr">
        <is>
          <t>MR033687/2021</t>
        </is>
      </c>
      <c r="D558" s="5" t="inlineStr">
        <is>
          <t>Domingos e feriados</t>
        </is>
      </c>
      <c r="E558" s="5" t="inlineStr">
        <is>
          <t>Lojista</t>
        </is>
      </c>
    </row>
    <row r="559">
      <c r="A559" s="5" t="inlineStr">
        <is>
          <t>A ORIGINAL ARTEFATOS DE COURO LTDA e Outros</t>
        </is>
      </c>
      <c r="B559" s="6" t="n">
        <v>33035098005050</v>
      </c>
      <c r="C559" s="5" t="inlineStr">
        <is>
          <t>MR033687/2021</t>
        </is>
      </c>
      <c r="D559" s="5" t="inlineStr">
        <is>
          <t>Domingos e feriados</t>
        </is>
      </c>
      <c r="E559" s="5" t="inlineStr">
        <is>
          <t>Lojista</t>
        </is>
      </c>
    </row>
    <row r="560">
      <c r="A560" s="5" t="inlineStr">
        <is>
          <t>A ORIGINAL ARTEFATOS DE COURO LTDA e Outros</t>
        </is>
      </c>
      <c r="B560" s="6" t="n">
        <v>33035098004169</v>
      </c>
      <c r="C560" s="5" t="inlineStr">
        <is>
          <t>MR033687/2021</t>
        </is>
      </c>
      <c r="D560" s="5" t="inlineStr">
        <is>
          <t>Domingos e feriados</t>
        </is>
      </c>
      <c r="E560" s="5" t="inlineStr">
        <is>
          <t>Lojista</t>
        </is>
      </c>
    </row>
    <row r="561">
      <c r="A561" s="5" t="inlineStr">
        <is>
          <t>A ORIGINAL ARTEFATOS DE COURO LTDA e Outros</t>
        </is>
      </c>
      <c r="B561" s="6" t="n">
        <v>33035098004592</v>
      </c>
      <c r="C561" s="5" t="inlineStr">
        <is>
          <t>MR033687/2021</t>
        </is>
      </c>
      <c r="D561" s="5" t="inlineStr">
        <is>
          <t>Domingos e feriados</t>
        </is>
      </c>
      <c r="E561" s="5" t="inlineStr">
        <is>
          <t>Lojista</t>
        </is>
      </c>
    </row>
    <row r="562">
      <c r="A562" s="5" t="inlineStr">
        <is>
          <t>A ORIGINAL ARTEFATOS DE COURO LTDA e Outros</t>
        </is>
      </c>
      <c r="B562" s="6" t="n">
        <v>33035098003944</v>
      </c>
      <c r="C562" s="5" t="inlineStr">
        <is>
          <t>MR033687/2021</t>
        </is>
      </c>
      <c r="D562" s="5" t="inlineStr">
        <is>
          <t>Domingos e feriados</t>
        </is>
      </c>
      <c r="E562" s="5" t="inlineStr">
        <is>
          <t>Lojista</t>
        </is>
      </c>
    </row>
    <row r="563">
      <c r="A563" s="5" t="inlineStr">
        <is>
          <t>PULZ COMERCIO DE IMPORTADOS EIRELI e Outros</t>
        </is>
      </c>
      <c r="B563" s="6" t="n">
        <v>6051394001599</v>
      </c>
      <c r="C563" s="5" t="inlineStr">
        <is>
          <t>MR042327/2021</t>
        </is>
      </c>
      <c r="D563" s="5" t="inlineStr">
        <is>
          <t>Domingos e feriados</t>
        </is>
      </c>
      <c r="E563" s="5" t="inlineStr">
        <is>
          <t>Lojista</t>
        </is>
      </c>
    </row>
    <row r="564">
      <c r="A564" s="5" t="inlineStr">
        <is>
          <t>PULZ COMERCIO DE IMPORTADOS EIRELI e Outros</t>
        </is>
      </c>
      <c r="B564" s="6" t="n">
        <v>6051394001408</v>
      </c>
      <c r="C564" s="5" t="inlineStr">
        <is>
          <t>MR042327/2021</t>
        </is>
      </c>
      <c r="D564" s="5" t="inlineStr">
        <is>
          <t>Domingos e feriados</t>
        </is>
      </c>
      <c r="E564" s="5" t="inlineStr">
        <is>
          <t>Lojista</t>
        </is>
      </c>
    </row>
    <row r="565">
      <c r="A565" s="5" t="inlineStr">
        <is>
          <t>PULZ COMERCIO DE IMPORTADOS EIRELI e Outros</t>
        </is>
      </c>
      <c r="B565" s="6" t="n">
        <v>6051394001327</v>
      </c>
      <c r="C565" s="5" t="inlineStr">
        <is>
          <t>MR042327/2021</t>
        </is>
      </c>
      <c r="D565" s="5" t="inlineStr">
        <is>
          <t>Domingos e feriados</t>
        </is>
      </c>
      <c r="E565" s="5" t="inlineStr">
        <is>
          <t>Lojista</t>
        </is>
      </c>
    </row>
    <row r="566">
      <c r="A566" s="5" t="inlineStr">
        <is>
          <t>J. P. RAMOS ARMARINHO LTDA</t>
        </is>
      </c>
      <c r="B566" s="6" t="n">
        <v>24523887000160</v>
      </c>
      <c r="C566" s="5" t="inlineStr">
        <is>
          <t>MR032683/2021</t>
        </is>
      </c>
      <c r="D566" s="5" t="inlineStr">
        <is>
          <t>Domingos e feriados</t>
        </is>
      </c>
      <c r="E566" s="5" t="inlineStr">
        <is>
          <t>Lojista</t>
        </is>
      </c>
    </row>
    <row r="567">
      <c r="A567" s="5" t="inlineStr">
        <is>
          <t>KALUNGA SA e Outros</t>
        </is>
      </c>
      <c r="B567" s="6" t="n">
        <v>43283811015777</v>
      </c>
      <c r="C567" s="5" t="inlineStr">
        <is>
          <t>MR037008/2021</t>
        </is>
      </c>
      <c r="D567" s="5" t="inlineStr">
        <is>
          <t>Domingos e feriados</t>
        </is>
      </c>
      <c r="E567" s="5" t="inlineStr">
        <is>
          <t>Lojista</t>
        </is>
      </c>
    </row>
    <row r="568">
      <c r="A568" s="5" t="inlineStr">
        <is>
          <t>KALUNGA SA e Outros</t>
        </is>
      </c>
      <c r="B568" s="6" t="n">
        <v>43283811008215</v>
      </c>
      <c r="C568" s="5" t="inlineStr">
        <is>
          <t>MR037008/2021</t>
        </is>
      </c>
      <c r="D568" s="5" t="inlineStr">
        <is>
          <t>Domingos e feriados</t>
        </is>
      </c>
      <c r="E568" s="5" t="inlineStr">
        <is>
          <t>Lojista</t>
        </is>
      </c>
    </row>
    <row r="569">
      <c r="A569" s="5" t="inlineStr">
        <is>
          <t>KALUNGA SA e Outros</t>
        </is>
      </c>
      <c r="B569" s="6" t="n">
        <v>43283811023362</v>
      </c>
      <c r="C569" s="5" t="inlineStr">
        <is>
          <t>MR037008/2021</t>
        </is>
      </c>
      <c r="D569" s="5" t="inlineStr">
        <is>
          <t>Domingos e feriados</t>
        </is>
      </c>
      <c r="E569" s="5" t="inlineStr">
        <is>
          <t>Lojista</t>
        </is>
      </c>
    </row>
    <row r="570">
      <c r="A570" s="5" t="inlineStr">
        <is>
          <t>KALUNGA SA e Outros</t>
        </is>
      </c>
      <c r="B570" s="6" t="n">
        <v>43283811015939</v>
      </c>
      <c r="C570" s="5" t="inlineStr">
        <is>
          <t>MR037008/2021</t>
        </is>
      </c>
      <c r="D570" s="5" t="inlineStr">
        <is>
          <t>Domingos e feriados</t>
        </is>
      </c>
      <c r="E570" s="5" t="inlineStr">
        <is>
          <t>Lojista</t>
        </is>
      </c>
    </row>
    <row r="571">
      <c r="A571" s="5" t="inlineStr">
        <is>
          <t>MR AGUIAR PET SHOP LTDA. e Outros</t>
        </is>
      </c>
      <c r="B571" s="6" t="n">
        <v>17574281000199</v>
      </c>
      <c r="C571" s="5" t="inlineStr">
        <is>
          <t>MR037782/2021</t>
        </is>
      </c>
      <c r="D571" s="5" t="inlineStr">
        <is>
          <t>Domingos e feriados</t>
        </is>
      </c>
      <c r="E571" s="5" t="inlineStr">
        <is>
          <t>Lojista</t>
        </is>
      </c>
    </row>
    <row r="572">
      <c r="A572" s="5" t="inlineStr">
        <is>
          <t>DRPJ COMERCIO DE PRODUTOS PARA CELULARES EIRELI e Outros</t>
        </is>
      </c>
      <c r="B572" s="6" t="n">
        <v>28894586000366</v>
      </c>
      <c r="C572" s="5" t="inlineStr">
        <is>
          <t>MR044119/2021</t>
        </is>
      </c>
      <c r="D572" s="5" t="inlineStr">
        <is>
          <t>Domingos e feriados</t>
        </is>
      </c>
      <c r="E572" s="5" t="inlineStr">
        <is>
          <t>Lojista</t>
        </is>
      </c>
    </row>
    <row r="573">
      <c r="A573" s="5" t="inlineStr">
        <is>
          <t>DRPJ COMERCIO DE PRODUTOS PARA CELULARES EIRELI e Outros</t>
        </is>
      </c>
      <c r="B573" s="6" t="n">
        <v>28894586000285</v>
      </c>
      <c r="C573" s="5" t="inlineStr">
        <is>
          <t>MR044119/2021</t>
        </is>
      </c>
      <c r="D573" s="5" t="inlineStr">
        <is>
          <t>Domingos e feriados</t>
        </is>
      </c>
      <c r="E573" s="5" t="inlineStr">
        <is>
          <t>Lojista</t>
        </is>
      </c>
    </row>
    <row r="574">
      <c r="A574" s="5" t="inlineStr">
        <is>
          <t>MDLC COMERCIO DE BIJUTERIAS LTDA</t>
        </is>
      </c>
      <c r="B574" s="6" t="n">
        <v>28893453000294</v>
      </c>
      <c r="C574" s="5" t="inlineStr">
        <is>
          <t>MR044114/2021</t>
        </is>
      </c>
      <c r="D574" s="5" t="inlineStr">
        <is>
          <t>Domingos e feriados</t>
        </is>
      </c>
      <c r="E574" s="5" t="inlineStr">
        <is>
          <t>Lojista</t>
        </is>
      </c>
    </row>
    <row r="575">
      <c r="A575" s="5" t="inlineStr">
        <is>
          <t>JL COMERCIO DE PRODUTOS PARA CELULAR EIRELI e Outros</t>
        </is>
      </c>
      <c r="B575" s="6" t="n">
        <v>34606107000108</v>
      </c>
      <c r="C575" s="5" t="inlineStr">
        <is>
          <t>MR044122/2021</t>
        </is>
      </c>
      <c r="D575" s="5" t="inlineStr">
        <is>
          <t>Domingos e feriados</t>
        </is>
      </c>
      <c r="E575" s="5" t="inlineStr">
        <is>
          <t>Lojista</t>
        </is>
      </c>
    </row>
    <row r="576">
      <c r="A576" s="5" t="inlineStr">
        <is>
          <t>LOJAS AMERICANAS S.A.</t>
        </is>
      </c>
      <c r="B576" s="6" t="n">
        <v>33014556190114</v>
      </c>
      <c r="C576" s="5" t="inlineStr">
        <is>
          <t>MR044782/2021</t>
        </is>
      </c>
      <c r="D576" s="5" t="inlineStr">
        <is>
          <t>Domingos e feriados</t>
        </is>
      </c>
      <c r="E576" s="5" t="inlineStr">
        <is>
          <t>Lojista</t>
        </is>
      </c>
    </row>
    <row r="577">
      <c r="A577" s="5" t="inlineStr">
        <is>
          <t>SUPERMERCADO MORARI EIRELI</t>
        </is>
      </c>
      <c r="B577" s="6" t="n">
        <v>7463712000196</v>
      </c>
      <c r="C577" s="5" t="inlineStr">
        <is>
          <t>MR036517/2021</t>
        </is>
      </c>
      <c r="D577" s="5" t="inlineStr">
        <is>
          <t>Domingos e feriados</t>
        </is>
      </c>
      <c r="E577" s="5">
        <f>IF(D577="Lojista","Lojista","Mercado")</f>
        <v/>
      </c>
    </row>
    <row r="578">
      <c r="A578" s="5" t="inlineStr">
        <is>
          <t>LOJAS COLOMBO SA COMERCIO DE UTILIDADES DOMESTICAS e Outros</t>
        </is>
      </c>
      <c r="B578" s="6" t="n">
        <v>89848543027377</v>
      </c>
      <c r="C578" s="5" t="inlineStr">
        <is>
          <t>MR031243/2021</t>
        </is>
      </c>
      <c r="D578" s="5" t="inlineStr">
        <is>
          <t>Domingos e feriados</t>
        </is>
      </c>
      <c r="E578" s="5" t="inlineStr">
        <is>
          <t>Lojista</t>
        </is>
      </c>
    </row>
    <row r="579">
      <c r="A579" s="5" t="inlineStr">
        <is>
          <t>LOJAS COLOMBO SA COMERCIO DE UTILIDADES DOMESTICAS e Outros</t>
        </is>
      </c>
      <c r="B579" s="6" t="n">
        <v>89848543049508</v>
      </c>
      <c r="C579" s="5" t="inlineStr">
        <is>
          <t>MR031243/2021</t>
        </is>
      </c>
      <c r="D579" s="5" t="inlineStr">
        <is>
          <t>Domingos e feriados</t>
        </is>
      </c>
      <c r="E579" s="5" t="inlineStr">
        <is>
          <t>Lojista</t>
        </is>
      </c>
    </row>
    <row r="580">
      <c r="A580" s="5" t="inlineStr">
        <is>
          <t>LOJAS COLOMBO SA COMERCIO DE UTILIDADES DOMESTICAS e Outros</t>
        </is>
      </c>
      <c r="B580" s="6" t="n">
        <v>89848543069967</v>
      </c>
      <c r="C580" s="5" t="inlineStr">
        <is>
          <t>MR031243/2021</t>
        </is>
      </c>
      <c r="D580" s="5" t="inlineStr">
        <is>
          <t>Domingos e feriados</t>
        </is>
      </c>
      <c r="E580" s="5" t="inlineStr">
        <is>
          <t>Lojista</t>
        </is>
      </c>
    </row>
    <row r="581">
      <c r="A581" s="5" t="inlineStr">
        <is>
          <t>LOJAS COLOMBO SA COMERCIO DE UTILIDADES DOMESTICAS e Outros</t>
        </is>
      </c>
      <c r="B581" s="6" t="n">
        <v>89848543017738</v>
      </c>
      <c r="C581" s="5" t="inlineStr">
        <is>
          <t>MR031243/2021</t>
        </is>
      </c>
      <c r="D581" s="5" t="inlineStr">
        <is>
          <t>Domingos e feriados</t>
        </is>
      </c>
      <c r="E581" s="5" t="inlineStr">
        <is>
          <t>Lojista</t>
        </is>
      </c>
    </row>
    <row r="582">
      <c r="A582" s="5" t="inlineStr">
        <is>
          <t>LOJAS COLOMBO SA COMERCIO DE UTILIDADES DOMESTICAS e Outros</t>
        </is>
      </c>
      <c r="B582" s="6" t="n">
        <v>89848543035396</v>
      </c>
      <c r="C582" s="5" t="inlineStr">
        <is>
          <t>MR031243/2021</t>
        </is>
      </c>
      <c r="D582" s="5" t="inlineStr">
        <is>
          <t>Domingos e feriados</t>
        </is>
      </c>
      <c r="E582" s="5" t="inlineStr">
        <is>
          <t>Lojista</t>
        </is>
      </c>
    </row>
    <row r="583">
      <c r="A583" s="5" t="inlineStr">
        <is>
          <t>LOJAS COLOMBO SA COMERCIO DE UTILIDADES DOMESTICAS e Outros</t>
        </is>
      </c>
      <c r="B583" s="6" t="n">
        <v>89848543029744</v>
      </c>
      <c r="C583" s="5" t="inlineStr">
        <is>
          <t>MR031243/2021</t>
        </is>
      </c>
      <c r="D583" s="5" t="inlineStr">
        <is>
          <t>Domingos e feriados</t>
        </is>
      </c>
      <c r="E583" s="5" t="inlineStr">
        <is>
          <t>Lojista</t>
        </is>
      </c>
    </row>
    <row r="584">
      <c r="A584" s="5" t="inlineStr">
        <is>
          <t>LOJAS COLOMBO SA COMERCIO DE UTILIDADES DOMESTICAS e Outros</t>
        </is>
      </c>
      <c r="B584" s="6" t="n">
        <v>89848543069614</v>
      </c>
      <c r="C584" s="5" t="inlineStr">
        <is>
          <t>MR031243/2021</t>
        </is>
      </c>
      <c r="D584" s="5" t="inlineStr">
        <is>
          <t>Domingos e feriados</t>
        </is>
      </c>
      <c r="E584" s="5" t="inlineStr">
        <is>
          <t>Lojista</t>
        </is>
      </c>
    </row>
    <row r="585">
      <c r="A585" s="5" t="inlineStr">
        <is>
          <t>LOJAS COLOMBO SA COMERCIO DE UTILIDADES DOMESTICAS e Outros</t>
        </is>
      </c>
      <c r="B585" s="6" t="n">
        <v>89848543937080</v>
      </c>
      <c r="C585" s="5" t="inlineStr">
        <is>
          <t>MR031243/2021</t>
        </is>
      </c>
      <c r="D585" s="5" t="inlineStr">
        <is>
          <t>Domingos e feriados</t>
        </is>
      </c>
      <c r="E585" s="5" t="inlineStr">
        <is>
          <t>Lojista</t>
        </is>
      </c>
    </row>
    <row r="586">
      <c r="A586" s="5" t="inlineStr">
        <is>
          <t>LOJAS COLOMBO SA COMERCIO DE UTILIDADES DOMESTICAS e Outros</t>
        </is>
      </c>
      <c r="B586" s="6" t="n">
        <v>89848543939538</v>
      </c>
      <c r="C586" s="5" t="inlineStr">
        <is>
          <t>MR031243/2021</t>
        </is>
      </c>
      <c r="D586" s="5" t="inlineStr">
        <is>
          <t>Domingos e feriados</t>
        </is>
      </c>
      <c r="E586" s="5" t="inlineStr">
        <is>
          <t>Lojista</t>
        </is>
      </c>
    </row>
    <row r="587">
      <c r="A587" s="5" t="inlineStr">
        <is>
          <t>LOJAS COLOMBO SA COMERCIO DE UTILIDADES DOMESTICAS e Outros</t>
        </is>
      </c>
      <c r="B587" s="6" t="n">
        <v>89848543035043</v>
      </c>
      <c r="C587" s="5" t="inlineStr">
        <is>
          <t>MR031243/2021</t>
        </is>
      </c>
      <c r="D587" s="5" t="inlineStr">
        <is>
          <t>Domingos e feriados</t>
        </is>
      </c>
      <c r="E587" s="5" t="inlineStr">
        <is>
          <t>Lojista</t>
        </is>
      </c>
    </row>
    <row r="588">
      <c r="A588" s="5" t="inlineStr">
        <is>
          <t>LOJAS COLOMBO SA COMERCIO DE UTILIDADES DOMESTICAS e Outros</t>
        </is>
      </c>
      <c r="B588" s="6" t="n">
        <v>89848543050000</v>
      </c>
      <c r="C588" s="5" t="inlineStr">
        <is>
          <t>MR031243/2021</t>
        </is>
      </c>
      <c r="D588" s="5" t="inlineStr">
        <is>
          <t>Domingos e feriados</t>
        </is>
      </c>
      <c r="E588" s="5" t="inlineStr">
        <is>
          <t>Lojista</t>
        </is>
      </c>
    </row>
    <row r="589">
      <c r="A589" s="5" t="inlineStr">
        <is>
          <t>LOJAS COLOMBO SA COMERCIO DE UTILIDADES DOMESTICAS e Outros</t>
        </is>
      </c>
      <c r="B589" s="6" t="n">
        <v>89848543066518</v>
      </c>
      <c r="C589" s="5" t="inlineStr">
        <is>
          <t>MR031243/2021</t>
        </is>
      </c>
      <c r="D589" s="5" t="inlineStr">
        <is>
          <t>Domingos e feriados</t>
        </is>
      </c>
      <c r="E589" s="5" t="inlineStr">
        <is>
          <t>Lojista</t>
        </is>
      </c>
    </row>
    <row r="590">
      <c r="A590" s="5" t="inlineStr">
        <is>
          <t>LOJAS COLOMBO SA COMERCIO DE UTILIDADES DOMESTICAS e Outros</t>
        </is>
      </c>
      <c r="B590" s="6" t="n">
        <v>89848543033695</v>
      </c>
      <c r="C590" s="5" t="inlineStr">
        <is>
          <t>MR031243/2021</t>
        </is>
      </c>
      <c r="D590" s="5" t="inlineStr">
        <is>
          <t>Domingos e feriados</t>
        </is>
      </c>
      <c r="E590" s="5" t="inlineStr">
        <is>
          <t>Lojista</t>
        </is>
      </c>
    </row>
    <row r="591">
      <c r="A591" s="5" t="inlineStr">
        <is>
          <t>LOJAS COLOMBO SA COMERCIO DE UTILIDADES DOMESTICAS e Outros</t>
        </is>
      </c>
      <c r="B591" s="6" t="n">
        <v>89848543064817</v>
      </c>
      <c r="C591" s="5" t="inlineStr">
        <is>
          <t>MR031243/2021</t>
        </is>
      </c>
      <c r="D591" s="5" t="inlineStr">
        <is>
          <t>Domingos e feriados</t>
        </is>
      </c>
      <c r="E591" s="5" t="inlineStr">
        <is>
          <t>Lojista</t>
        </is>
      </c>
    </row>
    <row r="592">
      <c r="A592" s="5" t="inlineStr">
        <is>
          <t>LOJAS COLOMBO SA COMERCIO DE UTILIDADES DOMESTICAS e Outros</t>
        </is>
      </c>
      <c r="B592" s="6" t="n">
        <v>89848543937322</v>
      </c>
      <c r="C592" s="5" t="inlineStr">
        <is>
          <t>MR031243/2021</t>
        </is>
      </c>
      <c r="D592" s="5" t="inlineStr">
        <is>
          <t>Domingos e feriados</t>
        </is>
      </c>
      <c r="E592" s="5" t="inlineStr">
        <is>
          <t>Lojista</t>
        </is>
      </c>
    </row>
    <row r="593">
      <c r="A593" s="5" t="inlineStr">
        <is>
          <t>COMERCIAL NOVO DE ALIMENTOS LTDA</t>
        </is>
      </c>
      <c r="B593" s="6" t="n">
        <v>6980538000196</v>
      </c>
      <c r="C593" s="5" t="inlineStr">
        <is>
          <t>MR037882/2021</t>
        </is>
      </c>
      <c r="D593" s="5" t="inlineStr">
        <is>
          <t>Domingos e feriados</t>
        </is>
      </c>
      <c r="E593" s="5">
        <f>IF(D593="Lojista","Lojista","Mercado")</f>
        <v/>
      </c>
    </row>
    <row r="594">
      <c r="A594" s="5" t="inlineStr">
        <is>
          <t>PINHEIRO ALIMENTOS LTDA</t>
        </is>
      </c>
      <c r="B594" s="6" t="n">
        <v>4919484000128</v>
      </c>
      <c r="C594" s="5" t="inlineStr">
        <is>
          <t>MR037921/2021</t>
        </is>
      </c>
      <c r="D594" s="5" t="inlineStr">
        <is>
          <t>Domingos e feriados</t>
        </is>
      </c>
      <c r="E594" s="5">
        <f>IF(D594="Lojista","Lojista","Mercado")</f>
        <v/>
      </c>
    </row>
    <row r="595">
      <c r="A595" s="5" t="inlineStr">
        <is>
          <t>SHANA PRUSCH KONIG</t>
        </is>
      </c>
      <c r="B595" s="6" t="n">
        <v>36496204000102</v>
      </c>
      <c r="C595" s="5" t="inlineStr">
        <is>
          <t>MR004861/2021</t>
        </is>
      </c>
      <c r="D595" s="5" t="inlineStr">
        <is>
          <t>Domingos e feriados</t>
        </is>
      </c>
      <c r="E595" s="5" t="inlineStr">
        <is>
          <t>Lojista</t>
        </is>
      </c>
    </row>
    <row r="596">
      <c r="A596" s="5" t="inlineStr">
        <is>
          <t>DA ROSA SUPERMERCADOS EIRELI</t>
        </is>
      </c>
      <c r="B596" s="6" t="n">
        <v>22783520000150</v>
      </c>
      <c r="C596" s="5" t="inlineStr">
        <is>
          <t>MR037770/2021</t>
        </is>
      </c>
      <c r="D596" s="5" t="inlineStr">
        <is>
          <t>Domingos e feriados</t>
        </is>
      </c>
      <c r="E596" s="5">
        <f>IF(D596="Lojista","Lojista","Mercado")</f>
        <v/>
      </c>
    </row>
    <row r="597">
      <c r="A597" s="5" t="inlineStr">
        <is>
          <t>LOJAS RENNER S.A. e Outros</t>
        </is>
      </c>
      <c r="B597" s="6" t="n">
        <v>92754738000162</v>
      </c>
      <c r="C597" s="5" t="inlineStr">
        <is>
          <t>MR062498/2020</t>
        </is>
      </c>
      <c r="D597" s="5" t="inlineStr">
        <is>
          <t>Domingos e feriados</t>
        </is>
      </c>
      <c r="E597" s="5" t="inlineStr">
        <is>
          <t>Lojista</t>
        </is>
      </c>
    </row>
    <row r="598">
      <c r="A598" s="5" t="inlineStr">
        <is>
          <t>MERCADO DALZATTI LTDA</t>
        </is>
      </c>
      <c r="B598" s="6" t="n">
        <v>4467514000102</v>
      </c>
      <c r="C598" s="5" t="inlineStr">
        <is>
          <t>MR037357/2021</t>
        </is>
      </c>
      <c r="D598" s="5" t="inlineStr">
        <is>
          <t>Domingos e feriados</t>
        </is>
      </c>
      <c r="E598" s="5">
        <f>IF(D598="Lojista","Lojista","Mercado")</f>
        <v/>
      </c>
    </row>
    <row r="599">
      <c r="A599" s="5" t="inlineStr">
        <is>
          <t>VNP COMERCIO E VESTUARIO LTDA</t>
        </is>
      </c>
      <c r="B599" s="6" t="n">
        <v>35949173000135</v>
      </c>
      <c r="C599" s="5" t="inlineStr">
        <is>
          <t>MR032838/2021</t>
        </is>
      </c>
      <c r="D599" s="5" t="inlineStr">
        <is>
          <t>Domingos e feriados</t>
        </is>
      </c>
      <c r="E599" s="5" t="inlineStr">
        <is>
          <t>Lojista</t>
        </is>
      </c>
    </row>
    <row r="600">
      <c r="A600" s="5" t="inlineStr">
        <is>
          <t>LBBI COMERCIO DE MATERIAIS HIDRAULICOS E ELETRICOS LTDA</t>
        </is>
      </c>
      <c r="B600" s="6" t="n">
        <v>39684389000177</v>
      </c>
      <c r="C600" s="5" t="inlineStr">
        <is>
          <t>MR048114/2021</t>
        </is>
      </c>
      <c r="D600" s="5" t="inlineStr">
        <is>
          <t>Domingos e feriados</t>
        </is>
      </c>
      <c r="E600" s="5" t="inlineStr">
        <is>
          <t>Lojista</t>
        </is>
      </c>
    </row>
    <row r="601">
      <c r="A601" s="5" t="inlineStr">
        <is>
          <t>WMS SUPERMERCADOS DO BRASIL LTDA.</t>
        </is>
      </c>
      <c r="B601" s="6" t="n">
        <v>93209765000117</v>
      </c>
      <c r="C601" s="5" t="inlineStr">
        <is>
          <t>MR061704/2020</t>
        </is>
      </c>
      <c r="D601" s="5" t="inlineStr">
        <is>
          <t>Domingos e feriados</t>
        </is>
      </c>
      <c r="E601" s="5">
        <f>IF(D601="Lojista","Lojista","Mercado")</f>
        <v/>
      </c>
    </row>
    <row r="602">
      <c r="A602" s="5" t="inlineStr">
        <is>
          <t>POLIMPORT - COMERCIO E EXPORTACAO LTDA e Outros</t>
        </is>
      </c>
      <c r="B602" s="6" t="n">
        <v>436042027531</v>
      </c>
      <c r="C602" s="5" t="inlineStr">
        <is>
          <t>MR048848/2021</t>
        </is>
      </c>
      <c r="D602" s="5" t="inlineStr">
        <is>
          <t>Domingos e feriados</t>
        </is>
      </c>
      <c r="E602" s="5" t="inlineStr">
        <is>
          <t>Lojista</t>
        </is>
      </c>
    </row>
    <row r="603">
      <c r="A603" s="5" t="inlineStr">
        <is>
          <t>POLIMPORT - COMERCIO E EXPORTACAO LTDA e Outros</t>
        </is>
      </c>
      <c r="B603" s="6" t="n">
        <v>436042026640</v>
      </c>
      <c r="C603" s="5" t="inlineStr">
        <is>
          <t>MR048848/2021</t>
        </is>
      </c>
      <c r="D603" s="5" t="inlineStr">
        <is>
          <t>Domingos e feriados</t>
        </is>
      </c>
      <c r="E603" s="5" t="inlineStr">
        <is>
          <t>Lojista</t>
        </is>
      </c>
    </row>
    <row r="604">
      <c r="A604" s="5" t="inlineStr">
        <is>
          <t>POLIMPORT - COMERCIO E EXPORTACAO LTDA e Outros</t>
        </is>
      </c>
      <c r="B604" s="6" t="n">
        <v>436042027612</v>
      </c>
      <c r="C604" s="5" t="inlineStr">
        <is>
          <t>MR048848/2021</t>
        </is>
      </c>
      <c r="D604" s="5" t="inlineStr">
        <is>
          <t>Domingos e feriados</t>
        </is>
      </c>
      <c r="E604" s="5" t="inlineStr">
        <is>
          <t>Lojista</t>
        </is>
      </c>
    </row>
    <row r="605">
      <c r="A605" s="5" t="inlineStr">
        <is>
          <t>POLIMPORT - COMERCIO E EXPORTACAO LTDA e Outros</t>
        </is>
      </c>
      <c r="B605" s="6" t="n">
        <v>436042010132</v>
      </c>
      <c r="C605" s="5" t="inlineStr">
        <is>
          <t>MR048848/2021</t>
        </is>
      </c>
      <c r="D605" s="5" t="inlineStr">
        <is>
          <t>Domingos e feriados</t>
        </is>
      </c>
      <c r="E605" s="5" t="inlineStr">
        <is>
          <t>Lojista</t>
        </is>
      </c>
    </row>
    <row r="606">
      <c r="A606" s="5" t="inlineStr">
        <is>
          <t>POLIMPORT - COMERCIO E EXPORTACAO LTDA e Outros</t>
        </is>
      </c>
      <c r="B606" s="6" t="n">
        <v>436042012429</v>
      </c>
      <c r="C606" s="5" t="inlineStr">
        <is>
          <t>MR048848/2021</t>
        </is>
      </c>
      <c r="D606" s="5" t="inlineStr">
        <is>
          <t>Domingos e feriados</t>
        </is>
      </c>
      <c r="E606" s="5" t="inlineStr">
        <is>
          <t>Lojista</t>
        </is>
      </c>
    </row>
    <row r="607">
      <c r="A607" s="5" t="inlineStr">
        <is>
          <t>ATTA IPIRANGA COMERCIO DE COSMETICOS E PERFUMARIA LTDA</t>
        </is>
      </c>
      <c r="B607" s="6" t="n">
        <v>42642808000112</v>
      </c>
      <c r="C607" s="5" t="inlineStr">
        <is>
          <t>MR049234/2021</t>
        </is>
      </c>
      <c r="D607" s="5" t="inlineStr">
        <is>
          <t>Domingos e feriados</t>
        </is>
      </c>
      <c r="E607" s="5" t="inlineStr">
        <is>
          <t>Lojista</t>
        </is>
      </c>
    </row>
    <row r="608">
      <c r="A608" s="5" t="inlineStr">
        <is>
          <t>UNIDASUL DISTRIBUIDORA ALIMENTICIA S/A</t>
        </is>
      </c>
      <c r="B608" s="6" t="n">
        <v>7718633000189</v>
      </c>
      <c r="C608" s="5" t="inlineStr">
        <is>
          <t>MR065041/2020</t>
        </is>
      </c>
      <c r="D608" s="5" t="inlineStr">
        <is>
          <t>Domingos e feriados</t>
        </is>
      </c>
      <c r="E608" s="5">
        <f>IF(D608="Lojista","Lojista","Mercado")</f>
        <v/>
      </c>
    </row>
    <row r="609">
      <c r="A609" s="5" t="inlineStr">
        <is>
          <t>MS COMERCIO DE PRESENTES E VARIEDADES LTDA</t>
        </is>
      </c>
      <c r="B609" s="6" t="n">
        <v>29513448000433</v>
      </c>
      <c r="C609" s="5" t="inlineStr">
        <is>
          <t>MR035248/2021</t>
        </is>
      </c>
      <c r="D609" s="5" t="inlineStr">
        <is>
          <t>Domingos e feriados</t>
        </is>
      </c>
      <c r="E609" s="5" t="inlineStr">
        <is>
          <t>Lojista</t>
        </is>
      </c>
    </row>
    <row r="610">
      <c r="A610" s="5" t="inlineStr">
        <is>
          <t>ZION ACESSORIOS DO VESTUARIO LTDA</t>
        </is>
      </c>
      <c r="B610" s="6" t="n">
        <v>41131838000100</v>
      </c>
      <c r="C610" s="5" t="inlineStr">
        <is>
          <t>MR036590/2021</t>
        </is>
      </c>
      <c r="D610" s="5" t="inlineStr">
        <is>
          <t>Domingos e feriados</t>
        </is>
      </c>
      <c r="E610" s="5" t="inlineStr">
        <is>
          <t>Lojista</t>
        </is>
      </c>
    </row>
    <row r="611">
      <c r="A611" s="5" t="inlineStr">
        <is>
          <t>MAGAZINE LUIZA S/A e Outros</t>
        </is>
      </c>
      <c r="B611" s="6" t="n">
        <v>47960950153114</v>
      </c>
      <c r="C611" s="5" t="inlineStr">
        <is>
          <t>MR034001/2021</t>
        </is>
      </c>
      <c r="D611" s="5" t="inlineStr">
        <is>
          <t>Domingos e feriados</t>
        </is>
      </c>
      <c r="E611" s="5" t="inlineStr">
        <is>
          <t>Lojista</t>
        </is>
      </c>
    </row>
    <row r="612">
      <c r="A612" s="5" t="inlineStr">
        <is>
          <t>MAGAZINE LUIZA S/A e Outros</t>
        </is>
      </c>
      <c r="B612" s="6" t="n">
        <v>47960950152576</v>
      </c>
      <c r="C612" s="5" t="inlineStr">
        <is>
          <t>MR034001/2021</t>
        </is>
      </c>
      <c r="D612" s="5" t="inlineStr">
        <is>
          <t>Domingos e feriados</t>
        </is>
      </c>
      <c r="E612" s="5" t="inlineStr">
        <is>
          <t>Lojista</t>
        </is>
      </c>
    </row>
    <row r="613">
      <c r="A613" s="5" t="inlineStr">
        <is>
          <t>MAGAZINE LUIZA S/A e Outros</t>
        </is>
      </c>
      <c r="B613" s="6" t="n">
        <v>47960950152819</v>
      </c>
      <c r="C613" s="5" t="inlineStr">
        <is>
          <t>MR034001/2021</t>
        </is>
      </c>
      <c r="D613" s="5" t="inlineStr">
        <is>
          <t>Domingos e feriados</t>
        </is>
      </c>
      <c r="E613" s="5" t="inlineStr">
        <is>
          <t>Lojista</t>
        </is>
      </c>
    </row>
    <row r="614">
      <c r="A614" s="5" t="inlineStr">
        <is>
          <t>MAGAZINE LUIZA S/A e Outros</t>
        </is>
      </c>
      <c r="B614" s="6" t="n">
        <v>47960950029022</v>
      </c>
      <c r="C614" s="5" t="inlineStr">
        <is>
          <t>MR034001/2021</t>
        </is>
      </c>
      <c r="D614" s="5" t="inlineStr">
        <is>
          <t>Domingos e feriados</t>
        </is>
      </c>
      <c r="E614" s="5" t="inlineStr">
        <is>
          <t>Lojista</t>
        </is>
      </c>
    </row>
    <row r="615">
      <c r="A615" s="5" t="inlineStr">
        <is>
          <t>MAGAZINE LUIZA S/A e Outros</t>
        </is>
      </c>
      <c r="B615" s="6" t="n">
        <v>47960950030209</v>
      </c>
      <c r="C615" s="5" t="inlineStr">
        <is>
          <t>MR034001/2021</t>
        </is>
      </c>
      <c r="D615" s="5" t="inlineStr">
        <is>
          <t>Domingos e feriados</t>
        </is>
      </c>
      <c r="E615" s="5" t="inlineStr">
        <is>
          <t>Lojista</t>
        </is>
      </c>
    </row>
    <row r="616">
      <c r="A616" s="5" t="inlineStr">
        <is>
          <t>MAGAZINE LUIZA S/A e Outros</t>
        </is>
      </c>
      <c r="B616" s="6" t="n">
        <v>47960950032406</v>
      </c>
      <c r="C616" s="5" t="inlineStr">
        <is>
          <t>MR034001/2021</t>
        </is>
      </c>
      <c r="D616" s="5" t="inlineStr">
        <is>
          <t>Domingos e feriados</t>
        </is>
      </c>
      <c r="E616" s="5" t="inlineStr">
        <is>
          <t>Lojista</t>
        </is>
      </c>
    </row>
    <row r="617">
      <c r="A617" s="5" t="inlineStr">
        <is>
          <t>MAGAZINE LUIZA S/A e Outros</t>
        </is>
      </c>
      <c r="B617" s="6" t="n">
        <v>47960950152657</v>
      </c>
      <c r="C617" s="5" t="inlineStr">
        <is>
          <t>MR034001/2021</t>
        </is>
      </c>
      <c r="D617" s="5" t="inlineStr">
        <is>
          <t>Domingos e feriados</t>
        </is>
      </c>
      <c r="E617" s="5" t="inlineStr">
        <is>
          <t>Lojista</t>
        </is>
      </c>
    </row>
    <row r="618">
      <c r="A618" s="5" t="inlineStr">
        <is>
          <t>MAGAZINE LUIZA S/A e Outros</t>
        </is>
      </c>
      <c r="B618" s="6" t="n">
        <v>47960950053837</v>
      </c>
      <c r="C618" s="5" t="inlineStr">
        <is>
          <t>MR034001/2021</t>
        </is>
      </c>
      <c r="D618" s="5" t="inlineStr">
        <is>
          <t>Domingos e feriados</t>
        </is>
      </c>
      <c r="E618" s="5" t="inlineStr">
        <is>
          <t>Lojista</t>
        </is>
      </c>
    </row>
    <row r="619">
      <c r="A619" s="5" t="inlineStr">
        <is>
          <t>MAGAZINE LUIZA S/A e Outros</t>
        </is>
      </c>
      <c r="B619" s="6" t="n">
        <v>47960950029103</v>
      </c>
      <c r="C619" s="5" t="inlineStr">
        <is>
          <t>MR034001/2021</t>
        </is>
      </c>
      <c r="D619" s="5" t="inlineStr">
        <is>
          <t>Domingos e feriados</t>
        </is>
      </c>
      <c r="E619" s="5" t="inlineStr">
        <is>
          <t>Lojista</t>
        </is>
      </c>
    </row>
    <row r="620">
      <c r="A620" s="5" t="inlineStr">
        <is>
          <t>MAGAZINE LUIZA S/A e Outros</t>
        </is>
      </c>
      <c r="B620" s="6" t="n">
        <v>47960950030110</v>
      </c>
      <c r="C620" s="5" t="inlineStr">
        <is>
          <t>MR034001/2021</t>
        </is>
      </c>
      <c r="D620" s="5" t="inlineStr">
        <is>
          <t>Domingos e feriados</t>
        </is>
      </c>
      <c r="E620" s="5" t="inlineStr">
        <is>
          <t>Lojista</t>
        </is>
      </c>
    </row>
    <row r="621">
      <c r="A621" s="5" t="inlineStr">
        <is>
          <t>MAGAZINE LUIZA S/A e Outros</t>
        </is>
      </c>
      <c r="B621" s="6" t="n">
        <v>47960950032678</v>
      </c>
      <c r="C621" s="5" t="inlineStr">
        <is>
          <t>MR034001/2021</t>
        </is>
      </c>
      <c r="D621" s="5" t="inlineStr">
        <is>
          <t>Domingos e feriados</t>
        </is>
      </c>
      <c r="E621" s="5" t="inlineStr">
        <is>
          <t>Lojista</t>
        </is>
      </c>
    </row>
    <row r="622">
      <c r="A622" s="5" t="inlineStr">
        <is>
          <t>MAGAZINE LUIZA S/A e Outros</t>
        </is>
      </c>
      <c r="B622" s="6" t="n">
        <v>47960950097451</v>
      </c>
      <c r="C622" s="5" t="inlineStr">
        <is>
          <t>MR034001/2021</t>
        </is>
      </c>
      <c r="D622" s="5" t="inlineStr">
        <is>
          <t>Domingos e feriados</t>
        </is>
      </c>
      <c r="E622" s="5" t="inlineStr">
        <is>
          <t>Lojista</t>
        </is>
      </c>
    </row>
    <row r="623">
      <c r="A623" s="5" t="inlineStr">
        <is>
          <t>MAGAZINE LUIZA S/A e Outros</t>
        </is>
      </c>
      <c r="B623" s="6" t="n">
        <v>47960950029618</v>
      </c>
      <c r="C623" s="5" t="inlineStr">
        <is>
          <t>MR034001/2021</t>
        </is>
      </c>
      <c r="D623" s="5" t="inlineStr">
        <is>
          <t>Domingos e feriados</t>
        </is>
      </c>
      <c r="E623" s="5" t="inlineStr">
        <is>
          <t>Lojista</t>
        </is>
      </c>
    </row>
    <row r="624">
      <c r="A624" s="5" t="inlineStr">
        <is>
          <t>MAGAZINE LUIZA S/A e Outros</t>
        </is>
      </c>
      <c r="B624" s="6" t="n">
        <v>47960950152738</v>
      </c>
      <c r="C624" s="5" t="inlineStr">
        <is>
          <t>MR034001/2021</t>
        </is>
      </c>
      <c r="D624" s="5" t="inlineStr">
        <is>
          <t>Domingos e feriados</t>
        </is>
      </c>
      <c r="E624" s="5" t="inlineStr">
        <is>
          <t>Lojista</t>
        </is>
      </c>
    </row>
    <row r="625">
      <c r="A625" s="5" t="inlineStr">
        <is>
          <t>FAST SHOP S.A e Outros</t>
        </is>
      </c>
      <c r="B625" s="6" t="n">
        <v>43708379005675</v>
      </c>
      <c r="C625" s="5" t="inlineStr">
        <is>
          <t>MR040179/2021</t>
        </is>
      </c>
      <c r="D625" s="5" t="inlineStr">
        <is>
          <t>Domingos e feriados</t>
        </is>
      </c>
      <c r="E625" s="5" t="inlineStr">
        <is>
          <t>Lojista</t>
        </is>
      </c>
    </row>
    <row r="626">
      <c r="A626" s="5" t="inlineStr">
        <is>
          <t>FAST SHOP S.A e Outros</t>
        </is>
      </c>
      <c r="B626" s="6" t="n">
        <v>43708379008348</v>
      </c>
      <c r="C626" s="5" t="inlineStr">
        <is>
          <t>MR040179/2021</t>
        </is>
      </c>
      <c r="D626" s="5" t="inlineStr">
        <is>
          <t>Domingos e feriados</t>
        </is>
      </c>
      <c r="E626" s="5" t="inlineStr">
        <is>
          <t>Lojista</t>
        </is>
      </c>
    </row>
    <row r="627">
      <c r="A627" s="5" t="inlineStr">
        <is>
          <t>SGH BRASIL COMERCIO DE OCULOS LTDA</t>
        </is>
      </c>
      <c r="B627" s="6" t="n">
        <v>13257648000190</v>
      </c>
      <c r="C627" s="5" t="inlineStr">
        <is>
          <t>MR048996/2021</t>
        </is>
      </c>
      <c r="D627" s="5" t="inlineStr">
        <is>
          <t>Domingos e feriados</t>
        </is>
      </c>
      <c r="E627" s="5" t="inlineStr">
        <is>
          <t>Lojista</t>
        </is>
      </c>
    </row>
    <row r="628">
      <c r="A628" s="5" t="inlineStr">
        <is>
          <t>ILHAS TIJUCAS COMERCIO DE COUROS E VESTUARIO LTDA e Outros</t>
        </is>
      </c>
      <c r="B628" s="6" t="n">
        <v>37580929000902</v>
      </c>
      <c r="C628" s="5" t="inlineStr">
        <is>
          <t>MR051452/2021</t>
        </is>
      </c>
      <c r="D628" s="5" t="inlineStr">
        <is>
          <t>Domingos e feriados</t>
        </is>
      </c>
      <c r="E628" s="5" t="inlineStr">
        <is>
          <t>Lojista</t>
        </is>
      </c>
    </row>
    <row r="629">
      <c r="A629" s="5" t="inlineStr">
        <is>
          <t>ILHAS TIJUCAS COMERCIO DE COUROS E VESTUARIO LTDA e Outros</t>
        </is>
      </c>
      <c r="B629" s="6" t="n">
        <v>37580929000228</v>
      </c>
      <c r="C629" s="5" t="inlineStr">
        <is>
          <t>MR051452/2021</t>
        </is>
      </c>
      <c r="D629" s="5" t="inlineStr">
        <is>
          <t>Domingos e feriados</t>
        </is>
      </c>
      <c r="E629" s="5" t="inlineStr">
        <is>
          <t>Lojista</t>
        </is>
      </c>
    </row>
    <row r="630">
      <c r="A630" s="5" t="inlineStr">
        <is>
          <t>P T A COMERCIO DE PRESENTES LTDA</t>
        </is>
      </c>
      <c r="B630" s="6" t="n">
        <v>42999541000115</v>
      </c>
      <c r="C630" s="5" t="inlineStr">
        <is>
          <t>MR049332/2021</t>
        </is>
      </c>
      <c r="D630" s="5" t="inlineStr">
        <is>
          <t>Domingos e feriados</t>
        </is>
      </c>
      <c r="E630" s="5" t="inlineStr">
        <is>
          <t>Lojista</t>
        </is>
      </c>
    </row>
    <row r="631">
      <c r="A631" s="5" t="inlineStr">
        <is>
          <t>GI PITANGA COMERCIO DE CALCADOS, BOLSAS E ACESSORIOS LTDA</t>
        </is>
      </c>
      <c r="B631" s="6" t="n">
        <v>8652358000100</v>
      </c>
      <c r="C631" s="5" t="inlineStr">
        <is>
          <t>MR032638/2021</t>
        </is>
      </c>
      <c r="D631" s="5" t="inlineStr">
        <is>
          <t>Domingos e feriados</t>
        </is>
      </c>
      <c r="E631" s="5" t="inlineStr">
        <is>
          <t>Lojista</t>
        </is>
      </c>
    </row>
    <row r="632">
      <c r="A632" s="5" t="inlineStr">
        <is>
          <t>CASSOL MATERIAIS DE CONSTRUCAO LTDA e Outros</t>
        </is>
      </c>
      <c r="B632" s="6" t="n">
        <v>75400218002186</v>
      </c>
      <c r="C632" s="5" t="inlineStr">
        <is>
          <t>MR052743/2021</t>
        </is>
      </c>
      <c r="D632" s="5" t="inlineStr">
        <is>
          <t>Domingos e feriados</t>
        </is>
      </c>
      <c r="E632" s="5" t="inlineStr">
        <is>
          <t>Lojista</t>
        </is>
      </c>
    </row>
    <row r="633">
      <c r="A633" s="5" t="inlineStr">
        <is>
          <t>CASSOL MATERIAIS DE CONSTRUCAO LTDA e Outros</t>
        </is>
      </c>
      <c r="B633" s="6" t="n">
        <v>75400218001295</v>
      </c>
      <c r="C633" s="5" t="inlineStr">
        <is>
          <t>MR052743/2021</t>
        </is>
      </c>
      <c r="D633" s="5" t="inlineStr">
        <is>
          <t>Domingos e feriados</t>
        </is>
      </c>
      <c r="E633" s="5" t="inlineStr">
        <is>
          <t>Lojista</t>
        </is>
      </c>
    </row>
    <row r="634">
      <c r="A634" s="5" t="inlineStr">
        <is>
          <t>CASSOL MATERIAIS DE CONSTRUCAO LTDA e Outros</t>
        </is>
      </c>
      <c r="B634" s="6" t="n">
        <v>75400218002852</v>
      </c>
      <c r="C634" s="5" t="inlineStr">
        <is>
          <t>MR052743/2021</t>
        </is>
      </c>
      <c r="D634" s="5" t="inlineStr">
        <is>
          <t>Domingos e feriados</t>
        </is>
      </c>
      <c r="E634" s="5" t="inlineStr">
        <is>
          <t>Lojista</t>
        </is>
      </c>
    </row>
    <row r="635">
      <c r="A635" s="5" t="inlineStr">
        <is>
          <t>RST - MODAS E ACESSORIOS LTDA</t>
        </is>
      </c>
      <c r="B635" s="6" t="n">
        <v>9619139000192</v>
      </c>
      <c r="C635" s="5" t="inlineStr">
        <is>
          <t>MR032675/2021</t>
        </is>
      </c>
      <c r="D635" s="5" t="inlineStr">
        <is>
          <t>Domingos e feriados</t>
        </is>
      </c>
      <c r="E635" s="5" t="inlineStr">
        <is>
          <t>Lojista</t>
        </is>
      </c>
    </row>
    <row r="636">
      <c r="A636" s="5" t="inlineStr">
        <is>
          <t>RSC - MODAS E ACESSORIOS LTDA</t>
        </is>
      </c>
      <c r="B636" s="6" t="n">
        <v>9655923000156</v>
      </c>
      <c r="C636" s="5" t="inlineStr">
        <is>
          <t>MR032665/2021</t>
        </is>
      </c>
      <c r="D636" s="5" t="inlineStr">
        <is>
          <t>Domingos e feriados</t>
        </is>
      </c>
      <c r="E636" s="5" t="inlineStr">
        <is>
          <t>Lojista</t>
        </is>
      </c>
    </row>
    <row r="637">
      <c r="A637" s="5" t="inlineStr">
        <is>
          <t>CHT COMERCIO DE CHOCOLATES LTDA</t>
        </is>
      </c>
      <c r="B637" s="6" t="n">
        <v>40487348000170</v>
      </c>
      <c r="C637" s="5" t="inlineStr">
        <is>
          <t>MR017978/2021</t>
        </is>
      </c>
      <c r="D637" s="5" t="inlineStr">
        <is>
          <t>Domingos e feriados</t>
        </is>
      </c>
      <c r="E637" s="5" t="inlineStr">
        <is>
          <t>Lojista</t>
        </is>
      </c>
    </row>
    <row r="638">
      <c r="A638" s="5" t="inlineStr">
        <is>
          <t>POLO WEAR COUNTRY COMERCIO DE CONFECCOES LTDA</t>
        </is>
      </c>
      <c r="B638" s="6" t="n">
        <v>43038565000170</v>
      </c>
      <c r="C638" s="5" t="inlineStr">
        <is>
          <t>MR055540/2021</t>
        </is>
      </c>
      <c r="D638" s="5" t="inlineStr">
        <is>
          <t>Domingos e feriados</t>
        </is>
      </c>
      <c r="E638" s="5" t="inlineStr">
        <is>
          <t>Lojista</t>
        </is>
      </c>
    </row>
    <row r="639">
      <c r="A639" s="5" t="inlineStr">
        <is>
          <t>LJS MODA FEMININA LTDA</t>
        </is>
      </c>
      <c r="B639" s="6" t="n">
        <v>11461965000106</v>
      </c>
      <c r="C639" s="5" t="inlineStr">
        <is>
          <t>MR055297/2021</t>
        </is>
      </c>
      <c r="D639" s="5" t="inlineStr">
        <is>
          <t>Domingos e feriados</t>
        </is>
      </c>
      <c r="E639" s="5" t="inlineStr">
        <is>
          <t>Lojista</t>
        </is>
      </c>
    </row>
    <row r="640">
      <c r="A640" s="5" t="inlineStr">
        <is>
          <t>M. JUNIOR COMERCIO DE VESTUARIO EIRELI</t>
        </is>
      </c>
      <c r="B640" s="6" t="n">
        <v>20661673000442</v>
      </c>
      <c r="C640" s="5" t="inlineStr">
        <is>
          <t>MR052884/2021</t>
        </is>
      </c>
      <c r="D640" s="5" t="inlineStr">
        <is>
          <t>Domingos e feriados</t>
        </is>
      </c>
      <c r="E640" s="5" t="inlineStr">
        <is>
          <t>Lojista</t>
        </is>
      </c>
    </row>
    <row r="641">
      <c r="A641" s="5" t="inlineStr">
        <is>
          <t>C. A. ZANELLA COMERCIO DE ALIMENTOS LTDA e Outros</t>
        </is>
      </c>
      <c r="B641" s="6" t="n">
        <v>5021125000111</v>
      </c>
      <c r="C641" s="5" t="inlineStr">
        <is>
          <t>MR036915/2021</t>
        </is>
      </c>
      <c r="D641" s="5" t="inlineStr">
        <is>
          <t>Domingos e feriados</t>
        </is>
      </c>
      <c r="E641" s="5" t="inlineStr">
        <is>
          <t>Mercado</t>
        </is>
      </c>
    </row>
    <row r="642">
      <c r="A642" s="5" t="inlineStr">
        <is>
          <t>JR MR ATHAIDE COMERCIO DE VESTUARIO LTDA e Outros</t>
        </is>
      </c>
      <c r="B642" s="6" t="n">
        <v>14531046000141</v>
      </c>
      <c r="C642" s="5" t="inlineStr">
        <is>
          <t>MR051705/2021</t>
        </is>
      </c>
      <c r="D642" s="5" t="inlineStr">
        <is>
          <t>Domingos e feriados</t>
        </is>
      </c>
      <c r="E642" s="5" t="inlineStr">
        <is>
          <t>Lojista</t>
        </is>
      </c>
    </row>
    <row r="643">
      <c r="A643" s="5" t="inlineStr">
        <is>
          <t>JR MR ATHAIDE COMERCIO DE VESTUARIO LTDA e Outros</t>
        </is>
      </c>
      <c r="B643" s="6" t="n">
        <v>14531046000222</v>
      </c>
      <c r="C643" s="5" t="inlineStr">
        <is>
          <t>MR051705/2021</t>
        </is>
      </c>
      <c r="D643" s="5" t="inlineStr">
        <is>
          <t>Domingos e feriados</t>
        </is>
      </c>
      <c r="E643" s="5" t="inlineStr">
        <is>
          <t>Lojista</t>
        </is>
      </c>
    </row>
    <row r="644">
      <c r="A644" s="5" t="inlineStr">
        <is>
          <t>JR MR ATHAIDE COMERCIO DE VESTUARIO LTDA e Outros</t>
        </is>
      </c>
      <c r="B644" s="6" t="n">
        <v>14531046000303</v>
      </c>
      <c r="C644" s="5" t="inlineStr">
        <is>
          <t>MR051705/2021</t>
        </is>
      </c>
      <c r="D644" s="5" t="inlineStr">
        <is>
          <t>Domingos e feriados</t>
        </is>
      </c>
      <c r="E644" s="5" t="inlineStr">
        <is>
          <t>Lojista</t>
        </is>
      </c>
    </row>
    <row r="645">
      <c r="A645" s="5" t="inlineStr">
        <is>
          <t>CENTRAIS DE ABASTECIMENTO DO RIO GRANDE DO SUL SA</t>
        </is>
      </c>
      <c r="B645" s="6" t="n">
        <v>92983147000167</v>
      </c>
      <c r="C645" s="5" t="inlineStr">
        <is>
          <t>MR054998/2021</t>
        </is>
      </c>
      <c r="D645" s="5" t="inlineStr">
        <is>
          <t>Outros</t>
        </is>
      </c>
      <c r="E645" s="5" t="inlineStr">
        <is>
          <t>Lojista</t>
        </is>
      </c>
    </row>
    <row r="646">
      <c r="A646" s="5" t="inlineStr">
        <is>
          <t>MEDEIROS E MARISCO LTDA</t>
        </is>
      </c>
      <c r="B646" s="6" t="n">
        <v>28501382000156</v>
      </c>
      <c r="C646" s="5" t="inlineStr">
        <is>
          <t>MR055268/2021</t>
        </is>
      </c>
      <c r="D646" s="5" t="inlineStr">
        <is>
          <t>Domingos e feriados</t>
        </is>
      </c>
      <c r="E646" s="5" t="inlineStr">
        <is>
          <t>Lojista</t>
        </is>
      </c>
    </row>
    <row r="647">
      <c r="A647" s="5" t="inlineStr">
        <is>
          <t>HOT PEPPER COMERCIO DE VESTUARIO LTDA e Outros</t>
        </is>
      </c>
      <c r="B647" s="6" t="n">
        <v>15718204000130</v>
      </c>
      <c r="C647" s="5" t="inlineStr">
        <is>
          <t>MR056892/2021</t>
        </is>
      </c>
      <c r="D647" s="5" t="inlineStr">
        <is>
          <t>Domingos e feriados</t>
        </is>
      </c>
      <c r="E647" s="5" t="inlineStr">
        <is>
          <t>Lojista</t>
        </is>
      </c>
    </row>
    <row r="648">
      <c r="A648" s="5" t="inlineStr">
        <is>
          <t>BISTEK - SUPERMERCADOS LTDA.</t>
        </is>
      </c>
      <c r="B648" s="6" t="n">
        <v>83261420000159</v>
      </c>
      <c r="C648" s="5" t="inlineStr">
        <is>
          <t>MR054663/2021</t>
        </is>
      </c>
      <c r="D648" s="5" t="inlineStr">
        <is>
          <t>Domingos e feriados</t>
        </is>
      </c>
      <c r="E648" s="5" t="inlineStr">
        <is>
          <t>Mercado</t>
        </is>
      </c>
    </row>
    <row r="649">
      <c r="A649" s="5" t="inlineStr">
        <is>
          <t>WBS2 COMERCIO DE BEBIDAS LTDA</t>
        </is>
      </c>
      <c r="B649" s="6" t="n">
        <v>42502715000192</v>
      </c>
      <c r="C649" s="5" t="inlineStr">
        <is>
          <t>MR054991/2021</t>
        </is>
      </c>
      <c r="D649" s="5" t="inlineStr">
        <is>
          <t>Domingos e feriados</t>
        </is>
      </c>
      <c r="E649" s="5" t="inlineStr">
        <is>
          <t>Lojista</t>
        </is>
      </c>
    </row>
    <row r="650">
      <c r="A650" s="5" t="inlineStr">
        <is>
          <t>DIASUL COMERCIO DE ALIMENTOS EIRELI e Outros</t>
        </is>
      </c>
      <c r="B650" s="6" t="n">
        <v>16637327000109</v>
      </c>
      <c r="C650" s="5" t="inlineStr">
        <is>
          <t>MR054895/2021</t>
        </is>
      </c>
      <c r="D650" s="5" t="inlineStr">
        <is>
          <t>Domingos e feriados</t>
        </is>
      </c>
      <c r="E650" s="5">
        <f>IF(D650="Lojista","Lojista","Mercado")</f>
        <v/>
      </c>
    </row>
    <row r="651">
      <c r="A651" s="5" t="inlineStr">
        <is>
          <t>LEMA SUCESSO - COMERCIO DE ARTIGOS DE CAMA, MESA E BANHO LTDA</t>
        </is>
      </c>
      <c r="B651" s="6" t="n">
        <v>38829304000139</v>
      </c>
      <c r="C651" s="5" t="inlineStr">
        <is>
          <t>MR057692/2021</t>
        </is>
      </c>
      <c r="D651" s="5" t="inlineStr">
        <is>
          <t>Domingos e feriados</t>
        </is>
      </c>
      <c r="E651" s="5" t="inlineStr">
        <is>
          <t>Lojista</t>
        </is>
      </c>
    </row>
    <row r="652">
      <c r="A652" s="5" t="inlineStr">
        <is>
          <t>RODRIGO PANNI SANTOS</t>
        </is>
      </c>
      <c r="B652" s="6" t="n">
        <v>35144234000359</v>
      </c>
      <c r="C652" s="5" t="inlineStr">
        <is>
          <t>MR058503/2021</t>
        </is>
      </c>
      <c r="D652" s="5" t="inlineStr">
        <is>
          <t>Domingos e feriados</t>
        </is>
      </c>
      <c r="E652" s="5" t="inlineStr">
        <is>
          <t>Lojista</t>
        </is>
      </c>
    </row>
    <row r="653">
      <c r="A653" s="5" t="inlineStr">
        <is>
          <t>ZANELLA COMERCIO DE ALIMENTOS EIRELI</t>
        </is>
      </c>
      <c r="B653" s="6" t="n">
        <v>20843676000154</v>
      </c>
      <c r="C653" s="5" t="inlineStr">
        <is>
          <t>MR036882/2021</t>
        </is>
      </c>
      <c r="D653" s="5" t="inlineStr">
        <is>
          <t>Domingos e feriados</t>
        </is>
      </c>
      <c r="E653" s="5">
        <f>IF(D653="Lojista","Lojista","Mercado")</f>
        <v/>
      </c>
    </row>
    <row r="654">
      <c r="A654" s="5" t="inlineStr">
        <is>
          <t>SUPERMERCADO URUBATA LTDA</t>
        </is>
      </c>
      <c r="B654" s="6" t="n">
        <v>3982369000135</v>
      </c>
      <c r="C654" s="5" t="inlineStr">
        <is>
          <t>MR037100/2021</t>
        </is>
      </c>
      <c r="D654" s="5" t="inlineStr">
        <is>
          <t>Domingos e feriados</t>
        </is>
      </c>
      <c r="E654" s="5">
        <f>IF(D654="Lojista","Lojista","Mercado")</f>
        <v/>
      </c>
    </row>
    <row r="655">
      <c r="A655" s="5" t="inlineStr">
        <is>
          <t>SUBLIME IGUATEMI COMERCIO DE COLCHOES LTDA</t>
        </is>
      </c>
      <c r="B655" s="6" t="n">
        <v>43205784000105</v>
      </c>
      <c r="C655" s="5" t="inlineStr">
        <is>
          <t>MR058132/2021</t>
        </is>
      </c>
      <c r="D655" s="5" t="inlineStr">
        <is>
          <t>Domingos e feriados</t>
        </is>
      </c>
      <c r="E655" s="5" t="inlineStr">
        <is>
          <t>Lojista</t>
        </is>
      </c>
    </row>
    <row r="656">
      <c r="A656" s="5" t="inlineStr">
        <is>
          <t>BRASIL SUL COMERCIO DE ARTIGOS DE CAMA MESA E BANHO - EIRELI</t>
        </is>
      </c>
      <c r="B656" s="6" t="n">
        <v>20384425000159</v>
      </c>
      <c r="C656" s="5" t="inlineStr">
        <is>
          <t>MR057717/2021</t>
        </is>
      </c>
      <c r="D656" s="5" t="inlineStr">
        <is>
          <t>Domingos e feriados</t>
        </is>
      </c>
      <c r="E656" s="5" t="inlineStr">
        <is>
          <t>Lojista</t>
        </is>
      </c>
    </row>
    <row r="657">
      <c r="A657" s="5" t="inlineStr">
        <is>
          <t>SUPERMERCADO LAMI LTDA</t>
        </is>
      </c>
      <c r="B657" s="6" t="n">
        <v>94290483000150</v>
      </c>
      <c r="C657" s="5" t="inlineStr">
        <is>
          <t>MR037712/2021</t>
        </is>
      </c>
      <c r="D657" s="5" t="inlineStr">
        <is>
          <t>Domingos e feriados</t>
        </is>
      </c>
      <c r="E657" s="5">
        <f>IF(D657="Lojista","Lojista","Mercado")</f>
        <v/>
      </c>
    </row>
    <row r="658">
      <c r="A658" s="5" t="inlineStr">
        <is>
          <t>ELISANDRA J. DO AMARAL</t>
        </is>
      </c>
      <c r="B658" s="6" t="n">
        <v>19073319000175</v>
      </c>
      <c r="C658" s="5" t="inlineStr">
        <is>
          <t>MR061470/2021</t>
        </is>
      </c>
      <c r="D658" s="5" t="inlineStr">
        <is>
          <t>Domingos e feriados</t>
        </is>
      </c>
      <c r="E658" s="5" t="inlineStr">
        <is>
          <t>Lojista</t>
        </is>
      </c>
    </row>
    <row r="659">
      <c r="A659" s="5" t="inlineStr">
        <is>
          <t>PRBL IGUATEMI POA COMERCIO DE COLCHOES EIRELI</t>
        </is>
      </c>
      <c r="B659" s="6" t="n">
        <v>42636675000171</v>
      </c>
      <c r="C659" s="5" t="inlineStr">
        <is>
          <t>MR055600/2021</t>
        </is>
      </c>
      <c r="D659" s="5" t="inlineStr">
        <is>
          <t>Domingos e feriados</t>
        </is>
      </c>
      <c r="E659" s="5" t="inlineStr">
        <is>
          <t>Lojista</t>
        </is>
      </c>
    </row>
    <row r="660">
      <c r="A660" s="5" t="inlineStr">
        <is>
          <t>ANTONIO CARLOS DE BARCELLOS</t>
        </is>
      </c>
      <c r="B660" s="6" t="n">
        <v>93639300000104</v>
      </c>
      <c r="C660" s="5" t="inlineStr">
        <is>
          <t>MR041501/2021</t>
        </is>
      </c>
      <c r="D660" s="5" t="inlineStr">
        <is>
          <t>Domingos e feriados</t>
        </is>
      </c>
      <c r="E660" s="5" t="inlineStr">
        <is>
          <t>Mercado</t>
        </is>
      </c>
    </row>
    <row r="661">
      <c r="A661" s="5" t="inlineStr">
        <is>
          <t>MERCADO SACOLAO BARCELLOS EIRELI</t>
        </is>
      </c>
      <c r="B661" s="6" t="n">
        <v>39957145000110</v>
      </c>
      <c r="C661" s="5" t="inlineStr">
        <is>
          <t>MR041487/2021</t>
        </is>
      </c>
      <c r="D661" s="5" t="inlineStr">
        <is>
          <t>Domingos e feriados</t>
        </is>
      </c>
      <c r="E661" s="5">
        <f>IF(D661="Lojista","Lojista","Mercado")</f>
        <v/>
      </c>
    </row>
    <row r="662">
      <c r="A662" s="5" t="inlineStr">
        <is>
          <t>COMPANHIA ZAFFARI COMERCIO E INDUSTRIA</t>
        </is>
      </c>
      <c r="B662" s="6" t="n">
        <v>93015006000113</v>
      </c>
      <c r="C662" s="5" t="inlineStr">
        <is>
          <t>MR060160/2021</t>
        </is>
      </c>
      <c r="D662" s="5" t="inlineStr">
        <is>
          <t>Domingos e feriados</t>
        </is>
      </c>
      <c r="E662" s="5" t="inlineStr">
        <is>
          <t>Lojista</t>
        </is>
      </c>
    </row>
    <row r="663">
      <c r="A663" s="5" t="inlineStr">
        <is>
          <t>IMPORTADORA E EXPORTADORA DE CEREAIS SA</t>
        </is>
      </c>
      <c r="B663" s="6" t="n">
        <v>91156471000149</v>
      </c>
      <c r="C663" s="5" t="inlineStr">
        <is>
          <t>MR059125/2021</t>
        </is>
      </c>
      <c r="D663" s="5" t="inlineStr">
        <is>
          <t>Domingos e feriados</t>
        </is>
      </c>
      <c r="E663" s="5" t="inlineStr">
        <is>
          <t>Lojista</t>
        </is>
      </c>
    </row>
    <row r="664">
      <c r="A664" s="5" t="inlineStr">
        <is>
          <t>WMS SUPERMERCADOS DO BRASIL LTDA. e Outros</t>
        </is>
      </c>
      <c r="B664" s="6" t="n">
        <v>93209765000117</v>
      </c>
      <c r="C664" s="5" t="inlineStr">
        <is>
          <t>MR059037/2021</t>
        </is>
      </c>
      <c r="D664" s="5" t="inlineStr">
        <is>
          <t>Outros</t>
        </is>
      </c>
      <c r="E664" s="5">
        <f>IF(D664="Lojista","Lojista","Mercado")</f>
        <v/>
      </c>
    </row>
    <row r="665">
      <c r="A665" s="5" t="inlineStr">
        <is>
          <t>WMS SUPERMERCADOS DO BRASIL LTDA.</t>
        </is>
      </c>
      <c r="B665" s="6" t="n">
        <v>93209765000117</v>
      </c>
      <c r="C665" s="5" t="inlineStr">
        <is>
          <t>MR061892/2021</t>
        </is>
      </c>
      <c r="D665" s="5" t="inlineStr">
        <is>
          <t>Domingos e feriados</t>
        </is>
      </c>
      <c r="E665" s="5">
        <f>IF(D665="Lojista","Lojista","Mercado")</f>
        <v/>
      </c>
    </row>
    <row r="666">
      <c r="A666" s="5" t="inlineStr">
        <is>
          <t>BAZAR MONICA LTDA</t>
        </is>
      </c>
      <c r="B666" s="6" t="n">
        <v>7259092000178</v>
      </c>
      <c r="C666" s="5" t="inlineStr">
        <is>
          <t>MR064227/2021</t>
        </is>
      </c>
      <c r="D666" s="5" t="inlineStr">
        <is>
          <t>Domingos e feriados</t>
        </is>
      </c>
      <c r="E666" s="5" t="inlineStr">
        <is>
          <t>Lojista</t>
        </is>
      </c>
    </row>
  </sheetData>
  <autoFilter ref="A1:E666"/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2">
    <tabColor theme="7" tint="0.3999755851924192"/>
    <outlinePr summaryBelow="1" summaryRight="1"/>
    <pageSetUpPr/>
  </sheetPr>
  <dimension ref="A1:F505"/>
  <sheetViews>
    <sheetView workbookViewId="0">
      <pane ySplit="1" topLeftCell="A348" activePane="bottomLeft" state="frozen"/>
      <selection pane="bottomLeft" activeCell="E376" sqref="E376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1.6640625" customWidth="1" style="1" min="4" max="4"/>
    <col width="15.109375" customWidth="1" style="1" min="5" max="5"/>
    <col width="19.6640625" customWidth="1" style="1" min="6" max="6"/>
    <col width="9.109375" customWidth="1" style="1" min="7" max="150"/>
    <col width="9.109375" customWidth="1" style="1" min="151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16" t="inlineStr">
        <is>
          <t>Data de registro</t>
        </is>
      </c>
    </row>
    <row r="2">
      <c r="A2" s="16" t="inlineStr">
        <is>
          <t>CALCADOS BIBI LTDA</t>
        </is>
      </c>
      <c r="B2" s="2" t="n">
        <v>97748958000873</v>
      </c>
      <c r="C2" s="16" t="inlineStr">
        <is>
          <t>MR000391/2022</t>
        </is>
      </c>
      <c r="D2" s="16" t="inlineStr">
        <is>
          <t>Domingos e feriados</t>
        </is>
      </c>
      <c r="E2" s="16" t="inlineStr">
        <is>
          <t>Lojista</t>
        </is>
      </c>
      <c r="F2" s="14" t="n">
        <v>44571</v>
      </c>
    </row>
    <row r="3">
      <c r="A3" s="16" t="inlineStr">
        <is>
          <t>CALCADOS BIBI LTDA</t>
        </is>
      </c>
      <c r="B3" s="2" t="n">
        <v>97748958001179</v>
      </c>
      <c r="C3" s="16" t="inlineStr">
        <is>
          <t>MR000391/2022</t>
        </is>
      </c>
      <c r="D3" s="16" t="inlineStr">
        <is>
          <t>Domingos e feriados</t>
        </is>
      </c>
      <c r="E3" s="16" t="inlineStr">
        <is>
          <t>Lojista</t>
        </is>
      </c>
      <c r="F3" s="14" t="n">
        <v>44571</v>
      </c>
    </row>
    <row r="4">
      <c r="A4" s="16" t="inlineStr">
        <is>
          <t>CALCADOS BIBI LTDA</t>
        </is>
      </c>
      <c r="B4" s="2" t="n">
        <v>97748958001098</v>
      </c>
      <c r="C4" s="16" t="inlineStr">
        <is>
          <t>MR000391/2022</t>
        </is>
      </c>
      <c r="D4" s="16" t="inlineStr">
        <is>
          <t>Domingos e feriados</t>
        </is>
      </c>
      <c r="E4" s="16" t="inlineStr">
        <is>
          <t>Lojista</t>
        </is>
      </c>
      <c r="F4" s="14" t="n">
        <v>44571</v>
      </c>
    </row>
    <row r="5">
      <c r="A5" s="16" t="inlineStr">
        <is>
          <t>CALCADOS BIBI LTDA</t>
        </is>
      </c>
      <c r="B5" s="2" t="n">
        <v>97748958001330</v>
      </c>
      <c r="C5" s="16" t="inlineStr">
        <is>
          <t>MR000391/2022</t>
        </is>
      </c>
      <c r="D5" s="16" t="inlineStr">
        <is>
          <t>Domingos e feriados</t>
        </is>
      </c>
      <c r="E5" s="16" t="inlineStr">
        <is>
          <t>Lojista</t>
        </is>
      </c>
      <c r="F5" s="14" t="n">
        <v>44571</v>
      </c>
    </row>
    <row r="6">
      <c r="A6" s="16" t="inlineStr">
        <is>
          <t>BRISS COMERCIO E INDUSTRIA LTDA</t>
        </is>
      </c>
      <c r="B6" s="2" t="n">
        <v>94209228000210</v>
      </c>
      <c r="C6" s="16" t="inlineStr">
        <is>
          <t>MR069811/2021</t>
        </is>
      </c>
      <c r="D6" s="16" t="inlineStr">
        <is>
          <t>Domingos e feriados</t>
        </is>
      </c>
      <c r="E6" s="16" t="inlineStr">
        <is>
          <t>Lojista</t>
        </is>
      </c>
      <c r="F6" s="14" t="n">
        <v>44571</v>
      </c>
    </row>
    <row r="7">
      <c r="A7" s="16" t="inlineStr">
        <is>
          <t>LINS FERRAO ARTIGOS DO VESTUARIO LTDA</t>
        </is>
      </c>
      <c r="B7" s="2" t="n">
        <v>87345021009698</v>
      </c>
      <c r="C7" s="16" t="inlineStr">
        <is>
          <t>MR066817/2021</t>
        </is>
      </c>
      <c r="D7" s="16" t="inlineStr">
        <is>
          <t>Domingos e feriados</t>
        </is>
      </c>
      <c r="E7" s="16" t="inlineStr">
        <is>
          <t>Lojista</t>
        </is>
      </c>
      <c r="F7" s="14" t="n">
        <v>44571</v>
      </c>
    </row>
    <row r="8">
      <c r="A8" s="16" t="inlineStr">
        <is>
          <t>LINS FERRAO ARTIGOS DO VESTUARIO LTDA</t>
        </is>
      </c>
      <c r="B8" s="2" t="n">
        <v>87345021002170</v>
      </c>
      <c r="C8" s="16" t="inlineStr">
        <is>
          <t>MR066817/2021</t>
        </is>
      </c>
      <c r="D8" s="16" t="inlineStr">
        <is>
          <t>Domingos e feriados</t>
        </is>
      </c>
      <c r="E8" s="16" t="inlineStr">
        <is>
          <t>Lojista</t>
        </is>
      </c>
      <c r="F8" s="14" t="n">
        <v>44571</v>
      </c>
    </row>
    <row r="9">
      <c r="A9" s="16" t="inlineStr">
        <is>
          <t>LINS FERRAO ARTIGOS DO VESTUARIO LTDA</t>
        </is>
      </c>
      <c r="B9" s="2" t="n">
        <v>87345021008535</v>
      </c>
      <c r="C9" s="16" t="inlineStr">
        <is>
          <t>MR066817/2021</t>
        </is>
      </c>
      <c r="D9" s="16" t="inlineStr">
        <is>
          <t>Domingos e feriados</t>
        </is>
      </c>
      <c r="E9" s="16" t="inlineStr">
        <is>
          <t>Lojista</t>
        </is>
      </c>
      <c r="F9" s="14" t="n">
        <v>44571</v>
      </c>
    </row>
    <row r="10">
      <c r="A10" s="16" t="inlineStr">
        <is>
          <t>LINS FERRAO ARTIGOS DO VESTUARIO LTDA</t>
        </is>
      </c>
      <c r="B10" s="2" t="n">
        <v>87345021014500</v>
      </c>
      <c r="C10" s="16" t="inlineStr">
        <is>
          <t>MR066817/2021</t>
        </is>
      </c>
      <c r="D10" s="16" t="inlineStr">
        <is>
          <t>Domingos e feriados</t>
        </is>
      </c>
      <c r="E10" s="16" t="inlineStr">
        <is>
          <t>Lojista</t>
        </is>
      </c>
      <c r="F10" s="14" t="n">
        <v>44571</v>
      </c>
    </row>
    <row r="11">
      <c r="A11" s="16" t="inlineStr">
        <is>
          <t>LINS FERRAO ARTIGOS DO VESTUARIO LTDA</t>
        </is>
      </c>
      <c r="B11" s="2" t="n">
        <v>87345021011595</v>
      </c>
      <c r="C11" s="16" t="inlineStr">
        <is>
          <t>MR066817/2021</t>
        </is>
      </c>
      <c r="D11" s="16" t="inlineStr">
        <is>
          <t>Domingos e feriados</t>
        </is>
      </c>
      <c r="E11" s="16" t="inlineStr">
        <is>
          <t>Lojista</t>
        </is>
      </c>
      <c r="F11" s="14" t="n">
        <v>44571</v>
      </c>
    </row>
    <row r="12">
      <c r="A12" s="16" t="inlineStr">
        <is>
          <t>LINS FERRAO ARTIGOS DO VESTUARIO LTDA</t>
        </is>
      </c>
      <c r="B12" s="2" t="n">
        <v>87345021012303</v>
      </c>
      <c r="C12" s="16" t="inlineStr">
        <is>
          <t>MR066817/2021</t>
        </is>
      </c>
      <c r="D12" s="16" t="inlineStr">
        <is>
          <t>Domingos e feriados</t>
        </is>
      </c>
      <c r="E12" s="16" t="inlineStr">
        <is>
          <t>Lojista</t>
        </is>
      </c>
      <c r="F12" s="14" t="n">
        <v>44571</v>
      </c>
    </row>
    <row r="13">
      <c r="A13" s="16" t="inlineStr">
        <is>
          <t>LINS FERRAO ARTIGOS DO VESTUARIO LTDA</t>
        </is>
      </c>
      <c r="B13" s="2" t="n">
        <v>87345021011757</v>
      </c>
      <c r="C13" s="16" t="inlineStr">
        <is>
          <t>MR066817/2021</t>
        </is>
      </c>
      <c r="D13" s="16" t="inlineStr">
        <is>
          <t>Domingos e feriados</t>
        </is>
      </c>
      <c r="E13" s="16" t="inlineStr">
        <is>
          <t>Lojista</t>
        </is>
      </c>
      <c r="F13" s="14" t="n">
        <v>44571</v>
      </c>
    </row>
    <row r="14">
      <c r="A14" s="16" t="inlineStr">
        <is>
          <t>LINS FERRAO ARTIGOS DO VESTUARIO LTDA</t>
        </is>
      </c>
      <c r="B14" s="2" t="n">
        <v>87345021006087</v>
      </c>
      <c r="C14" s="16" t="inlineStr">
        <is>
          <t>MR066817/2021</t>
        </is>
      </c>
      <c r="D14" s="16" t="inlineStr">
        <is>
          <t>Domingos e feriados</t>
        </is>
      </c>
      <c r="E14" s="16" t="inlineStr">
        <is>
          <t>Lojista</t>
        </is>
      </c>
      <c r="F14" s="14" t="n">
        <v>44571</v>
      </c>
    </row>
    <row r="15">
      <c r="A15" s="16" t="inlineStr">
        <is>
          <t>LINS FERRAO ARTIGOS DO VESTUARIO LTDA</t>
        </is>
      </c>
      <c r="B15" s="2" t="n">
        <v>87345021010866</v>
      </c>
      <c r="C15" s="16" t="inlineStr">
        <is>
          <t>MR066817/2021</t>
        </is>
      </c>
      <c r="D15" s="16" t="inlineStr">
        <is>
          <t>Domingos e feriados</t>
        </is>
      </c>
      <c r="E15" s="16" t="inlineStr">
        <is>
          <t>Lojista</t>
        </is>
      </c>
      <c r="F15" s="14" t="n">
        <v>44571</v>
      </c>
    </row>
    <row r="16">
      <c r="A16" s="16" t="inlineStr">
        <is>
          <t>LINS FERRAO ARTIGOS DO VESTUARIO LTDA</t>
        </is>
      </c>
      <c r="B16" s="2" t="n">
        <v>87345021003142</v>
      </c>
      <c r="C16" s="16" t="inlineStr">
        <is>
          <t>MR066817/2021</t>
        </is>
      </c>
      <c r="D16" s="16" t="inlineStr">
        <is>
          <t>Domingos e feriados</t>
        </is>
      </c>
      <c r="E16" s="16" t="inlineStr">
        <is>
          <t>Lojista</t>
        </is>
      </c>
      <c r="F16" s="14" t="n">
        <v>44571</v>
      </c>
    </row>
    <row r="17">
      <c r="A17" s="16" t="inlineStr">
        <is>
          <t>LINS FERRAO ARTIGOS DO VESTUARIO LTDA</t>
        </is>
      </c>
      <c r="B17" s="2" t="n">
        <v>87345021007130</v>
      </c>
      <c r="C17" s="16" t="inlineStr">
        <is>
          <t>MR066817/2021</t>
        </is>
      </c>
      <c r="D17" s="16" t="inlineStr">
        <is>
          <t>Domingos e feriados</t>
        </is>
      </c>
      <c r="E17" s="16" t="inlineStr">
        <is>
          <t>Lojista</t>
        </is>
      </c>
      <c r="F17" s="14" t="n">
        <v>44571</v>
      </c>
    </row>
    <row r="18">
      <c r="A18" s="16" t="inlineStr">
        <is>
          <t>CJD POZZA COMERCIO DO VESTUARIO LTDA</t>
        </is>
      </c>
      <c r="B18" s="2" t="n">
        <v>5485011000122</v>
      </c>
      <c r="C18" s="16" t="inlineStr">
        <is>
          <t>MR065114/2021</t>
        </is>
      </c>
      <c r="D18" s="16" t="inlineStr">
        <is>
          <t>Domingos e feriados</t>
        </is>
      </c>
      <c r="E18" s="16" t="inlineStr">
        <is>
          <t>Lojista</t>
        </is>
      </c>
      <c r="F18" s="14" t="n">
        <v>44571</v>
      </c>
    </row>
    <row r="19">
      <c r="A19" s="16" t="inlineStr">
        <is>
          <t>ANJOS &amp; FERAS CONFECCOES LTDA</t>
        </is>
      </c>
      <c r="B19" s="2" t="n">
        <v>10832470000175</v>
      </c>
      <c r="C19" s="16" t="inlineStr">
        <is>
          <t>MR065135/2021</t>
        </is>
      </c>
      <c r="D19" s="16" t="inlineStr">
        <is>
          <t>Domingos e feriados</t>
        </is>
      </c>
      <c r="E19" s="16" t="inlineStr">
        <is>
          <t>Lojista</t>
        </is>
      </c>
      <c r="F19" s="14" t="n">
        <v>44571</v>
      </c>
    </row>
    <row r="20">
      <c r="A20" s="16" t="inlineStr">
        <is>
          <t>FRANCISCO MARANHAO CARVALHO JUNIOR</t>
        </is>
      </c>
      <c r="B20" s="2" t="n">
        <v>33764691000159</v>
      </c>
      <c r="C20" s="16" t="inlineStr">
        <is>
          <t>MR000132/2022</t>
        </is>
      </c>
      <c r="D20" s="16" t="inlineStr">
        <is>
          <t>Domingos e feriados</t>
        </is>
      </c>
      <c r="E20" s="16" t="inlineStr">
        <is>
          <t>Lojista</t>
        </is>
      </c>
      <c r="F20" s="14" t="n">
        <v>44571</v>
      </c>
    </row>
    <row r="21">
      <c r="A21" s="16" t="inlineStr">
        <is>
          <t>DAMYLLER COMERCIO DE CONFECCOES LTDA</t>
        </is>
      </c>
      <c r="B21" s="2" t="n">
        <v>83729004015407</v>
      </c>
      <c r="C21" s="16" t="inlineStr">
        <is>
          <t>MR070398/2021</t>
        </is>
      </c>
      <c r="D21" s="16" t="inlineStr">
        <is>
          <t>Domingos e feriados</t>
        </is>
      </c>
      <c r="E21" s="16" t="inlineStr">
        <is>
          <t>Lojista</t>
        </is>
      </c>
      <c r="F21" s="14" t="n">
        <v>44571</v>
      </c>
    </row>
    <row r="22">
      <c r="A22" s="16" t="inlineStr">
        <is>
          <t>NOVARA COMERCIO DE ARTIGOS DE COURO LTDA</t>
        </is>
      </c>
      <c r="B22" s="2" t="n">
        <v>13263437000160</v>
      </c>
      <c r="C22" s="16" t="inlineStr">
        <is>
          <t>MR069756/2021</t>
        </is>
      </c>
      <c r="D22" s="16" t="inlineStr">
        <is>
          <t>Domingos e feriados</t>
        </is>
      </c>
      <c r="E22" s="16" t="inlineStr">
        <is>
          <t>Lojista</t>
        </is>
      </c>
      <c r="F22" s="14" t="n">
        <v>44571</v>
      </c>
    </row>
    <row r="23">
      <c r="A23" s="16" t="inlineStr">
        <is>
          <t>HSJ COMERCIAL S.A.</t>
        </is>
      </c>
      <c r="B23" s="2" t="n">
        <v>2091365000366</v>
      </c>
      <c r="C23" s="16" t="inlineStr">
        <is>
          <t>MR000639/2022</t>
        </is>
      </c>
      <c r="D23" s="16" t="inlineStr">
        <is>
          <t>Domingos e feriados</t>
        </is>
      </c>
      <c r="E23" s="16" t="inlineStr">
        <is>
          <t>Lojista</t>
        </is>
      </c>
      <c r="F23" s="14" t="n">
        <v>44572</v>
      </c>
    </row>
    <row r="24">
      <c r="A24" s="16" t="inlineStr">
        <is>
          <t>HSJ COMERCIAL S.A.</t>
        </is>
      </c>
      <c r="B24" s="2" t="n">
        <v>2091365008421</v>
      </c>
      <c r="C24" s="16" t="inlineStr">
        <is>
          <t>MR000639/2022</t>
        </is>
      </c>
      <c r="D24" s="16" t="inlineStr">
        <is>
          <t>Domingos e feriados</t>
        </is>
      </c>
      <c r="E24" s="16" t="inlineStr">
        <is>
          <t>Lojista</t>
        </is>
      </c>
      <c r="F24" s="14" t="n">
        <v>44572</v>
      </c>
    </row>
    <row r="25">
      <c r="A25" s="16" t="inlineStr">
        <is>
          <t>R. GIROTTO PRESENTES</t>
        </is>
      </c>
      <c r="B25" s="2" t="n">
        <v>30300275000101</v>
      </c>
      <c r="C25" s="16" t="inlineStr">
        <is>
          <t>MR069102/2021</t>
        </is>
      </c>
      <c r="D25" s="16" t="inlineStr">
        <is>
          <t>Domingos e feriados</t>
        </is>
      </c>
      <c r="E25" s="16" t="inlineStr">
        <is>
          <t>Lojista</t>
        </is>
      </c>
      <c r="F25" s="14" t="n">
        <v>44572</v>
      </c>
    </row>
    <row r="26">
      <c r="A26" s="16" t="inlineStr">
        <is>
          <t>COMERCIO DE PRESENTES ALECRIM EIRELI</t>
        </is>
      </c>
      <c r="B26" s="2" t="n">
        <v>24852262000223</v>
      </c>
      <c r="C26" s="16" t="inlineStr">
        <is>
          <t>MR069105/2021</t>
        </is>
      </c>
      <c r="D26" s="16" t="inlineStr">
        <is>
          <t>Domingos e feriados</t>
        </is>
      </c>
      <c r="E26" s="16" t="inlineStr">
        <is>
          <t>Lojista</t>
        </is>
      </c>
      <c r="F26" s="14" t="n">
        <v>44572</v>
      </c>
    </row>
    <row r="27">
      <c r="A27" s="16" t="inlineStr">
        <is>
          <t>COMERCIO M.V.H. ALECRIM LTDA</t>
        </is>
      </c>
      <c r="B27" s="2" t="n">
        <v>26117463000121</v>
      </c>
      <c r="C27" s="16" t="inlineStr">
        <is>
          <t>MR069075/2021</t>
        </is>
      </c>
      <c r="D27" s="16" t="inlineStr">
        <is>
          <t>Domingos e feriados</t>
        </is>
      </c>
      <c r="E27" s="16" t="inlineStr">
        <is>
          <t>Lojista</t>
        </is>
      </c>
      <c r="F27" s="14" t="n">
        <v>44572</v>
      </c>
    </row>
    <row r="28">
      <c r="A28" s="16" t="inlineStr">
        <is>
          <t>COMERCIO M H ALECRIM EIRELI</t>
        </is>
      </c>
      <c r="B28" s="2" t="n">
        <v>28322122000113</v>
      </c>
      <c r="C28" s="16" t="inlineStr">
        <is>
          <t>MR069101/2021</t>
        </is>
      </c>
      <c r="D28" s="16" t="inlineStr">
        <is>
          <t>Domingos e feriados</t>
        </is>
      </c>
      <c r="E28" s="16" t="inlineStr">
        <is>
          <t>Lojista</t>
        </is>
      </c>
      <c r="F28" s="14" t="n">
        <v>44572</v>
      </c>
    </row>
    <row r="29">
      <c r="A29" s="16" t="inlineStr">
        <is>
          <t>ALECRIM F. HAMMES COMERCIO DE EQUIPAMENTOS PARA CELULARES LTDA</t>
        </is>
      </c>
      <c r="B29" s="2" t="n">
        <v>34757618000112</v>
      </c>
      <c r="C29" s="16" t="inlineStr">
        <is>
          <t>MR069130/2021</t>
        </is>
      </c>
      <c r="D29" s="16" t="inlineStr">
        <is>
          <t>Domingos e feriados</t>
        </is>
      </c>
      <c r="E29" s="16" t="inlineStr">
        <is>
          <t>Lojista</t>
        </is>
      </c>
      <c r="F29" s="14" t="n">
        <v>44572</v>
      </c>
    </row>
    <row r="30">
      <c r="A30" s="16" t="inlineStr">
        <is>
          <t>LE CREUSET DO BRASIL LTDA</t>
        </is>
      </c>
      <c r="B30" s="2" t="n">
        <v>2926185000780</v>
      </c>
      <c r="C30" s="16" t="inlineStr">
        <is>
          <t>MR000212/2022</t>
        </is>
      </c>
      <c r="D30" s="16" t="inlineStr">
        <is>
          <t>Domingos e feriados</t>
        </is>
      </c>
      <c r="E30" s="16" t="inlineStr">
        <is>
          <t>Lojista</t>
        </is>
      </c>
      <c r="F30" s="14" t="n">
        <v>44573</v>
      </c>
    </row>
    <row r="31">
      <c r="A31" s="16" t="inlineStr">
        <is>
          <t>PASSA PASSARA ARTIGOS INFANTIS LTDA</t>
        </is>
      </c>
      <c r="B31" s="2" t="n">
        <v>9513259000100</v>
      </c>
      <c r="C31" s="16" t="inlineStr">
        <is>
          <t>MR065159/2021</t>
        </is>
      </c>
      <c r="D31" s="16" t="inlineStr">
        <is>
          <t>Domingos e feriados</t>
        </is>
      </c>
      <c r="E31" s="16" t="inlineStr">
        <is>
          <t>Lojista</t>
        </is>
      </c>
      <c r="F31" s="14" t="n">
        <v>44573</v>
      </c>
    </row>
    <row r="32">
      <c r="A32" s="16" t="inlineStr">
        <is>
          <t>LEITURA PORTO ALEGRE COMERCIO DE LIVROS E PAPELARIA LTDA</t>
        </is>
      </c>
      <c r="B32" s="2" t="n">
        <v>39795960000120</v>
      </c>
      <c r="C32" s="16" t="inlineStr">
        <is>
          <t>MR000623/2022</t>
        </is>
      </c>
      <c r="D32" s="16" t="inlineStr">
        <is>
          <t>Domingos e feriados</t>
        </is>
      </c>
      <c r="E32" s="16" t="inlineStr">
        <is>
          <t>Lojista</t>
        </is>
      </c>
      <c r="F32" s="14" t="n">
        <v>44574</v>
      </c>
    </row>
    <row r="33">
      <c r="A33" s="16" t="inlineStr">
        <is>
          <t>MMENTZ COMERCIO DE CONFECCOES EIRELI</t>
        </is>
      </c>
      <c r="B33" s="2" t="n">
        <v>26719547000135</v>
      </c>
      <c r="C33" s="16" t="inlineStr">
        <is>
          <t>MR068577/2021</t>
        </is>
      </c>
      <c r="D33" s="16" t="inlineStr">
        <is>
          <t>Domingos e feriados</t>
        </is>
      </c>
      <c r="E33" s="16" t="inlineStr">
        <is>
          <t>Lojista</t>
        </is>
      </c>
      <c r="F33" s="14" t="n">
        <v>44575</v>
      </c>
    </row>
    <row r="34">
      <c r="A34" s="16" t="inlineStr">
        <is>
          <t>DDRJ COMERCIO DE COSMETICOS LTDA</t>
        </is>
      </c>
      <c r="B34" s="2" t="n">
        <v>29023910000171</v>
      </c>
      <c r="C34" s="16" t="inlineStr">
        <is>
          <t>MR068219/2021</t>
        </is>
      </c>
      <c r="D34" s="16" t="inlineStr">
        <is>
          <t>Domingos e feriados</t>
        </is>
      </c>
      <c r="E34" s="16" t="inlineStr">
        <is>
          <t>Lojista</t>
        </is>
      </c>
      <c r="F34" s="14" t="n">
        <v>44575</v>
      </c>
    </row>
    <row r="35">
      <c r="A35" s="16" t="inlineStr">
        <is>
          <t>COBASI COMERCIO DE PRODUTOS BASICOS E INDUSTRIALIZADOS S.A.</t>
        </is>
      </c>
      <c r="B35" s="2" t="n">
        <v>53153938013196</v>
      </c>
      <c r="C35" s="16" t="inlineStr">
        <is>
          <t>MR067858/2021</t>
        </is>
      </c>
      <c r="D35" s="16" t="inlineStr">
        <is>
          <t>Domingos e feriados</t>
        </is>
      </c>
      <c r="E35" s="16" t="inlineStr">
        <is>
          <t>Lojista</t>
        </is>
      </c>
      <c r="F35" s="14" t="n">
        <v>44579</v>
      </c>
    </row>
    <row r="36">
      <c r="A36" s="16" t="inlineStr">
        <is>
          <t>COBASI COMERCIO DE PRODUTOS BASICOS E INDUSTRIALIZADOS S.A.</t>
        </is>
      </c>
      <c r="B36" s="2" t="n">
        <v>53153938006068</v>
      </c>
      <c r="C36" s="16" t="inlineStr">
        <is>
          <t>MR067858/2021</t>
        </is>
      </c>
      <c r="D36" s="16" t="inlineStr">
        <is>
          <t>Domingos e feriados</t>
        </is>
      </c>
      <c r="E36" s="16" t="inlineStr">
        <is>
          <t>Lojista</t>
        </is>
      </c>
      <c r="F36" s="14" t="n">
        <v>44579</v>
      </c>
    </row>
    <row r="37">
      <c r="A37" s="16" t="inlineStr">
        <is>
          <t>COBASI COMERCIO DE PRODUTOS BASICOS E INDUSTRIALIZADOS S.A.</t>
        </is>
      </c>
      <c r="B37" s="2" t="n">
        <v>53153938005177</v>
      </c>
      <c r="C37" s="16" t="inlineStr">
        <is>
          <t>MR067858/2021</t>
        </is>
      </c>
      <c r="D37" s="16" t="inlineStr">
        <is>
          <t>Domingos e feriados</t>
        </is>
      </c>
      <c r="E37" s="16" t="inlineStr">
        <is>
          <t>Lojista</t>
        </is>
      </c>
      <c r="F37" s="14" t="n">
        <v>44579</v>
      </c>
    </row>
    <row r="38">
      <c r="A38" s="16" t="inlineStr">
        <is>
          <t>COBASI COMERCIO DE PRODUTOS BASICOS E INDUSTRIALIZADOS S.A.</t>
        </is>
      </c>
      <c r="B38" s="2" t="n">
        <v>53153938007897</v>
      </c>
      <c r="C38" s="16" t="inlineStr">
        <is>
          <t>MR067858/2021</t>
        </is>
      </c>
      <c r="D38" s="16" t="inlineStr">
        <is>
          <t>Domingos e feriados</t>
        </is>
      </c>
      <c r="E38" s="16" t="inlineStr">
        <is>
          <t>Lojista</t>
        </is>
      </c>
      <c r="F38" s="14" t="n">
        <v>44579</v>
      </c>
    </row>
    <row r="39">
      <c r="A39" s="16" t="inlineStr">
        <is>
          <t>COBASI COMERCIO DE PRODUTOS BASICOS E INDUSTRIALIZADOS S.A.</t>
        </is>
      </c>
      <c r="B39" s="2" t="n">
        <v>53153938015130</v>
      </c>
      <c r="C39" s="16" t="inlineStr">
        <is>
          <t>MR067858/2021</t>
        </is>
      </c>
      <c r="D39" s="16" t="inlineStr">
        <is>
          <t>Domingos e feriados</t>
        </is>
      </c>
      <c r="E39" s="16" t="inlineStr">
        <is>
          <t>Lojista</t>
        </is>
      </c>
      <c r="F39" s="14" t="n">
        <v>44579</v>
      </c>
    </row>
    <row r="40">
      <c r="A40" s="16" t="inlineStr">
        <is>
          <t>COBASI COMERCIO DE PRODUTOS BASICOS E INDUSTRIALIZADOS S.A.</t>
        </is>
      </c>
      <c r="B40" s="2" t="n">
        <v>53153938007463</v>
      </c>
      <c r="C40" s="16" t="inlineStr">
        <is>
          <t>MR067858/2021</t>
        </is>
      </c>
      <c r="D40" s="16" t="inlineStr">
        <is>
          <t>Domingos e feriados</t>
        </is>
      </c>
      <c r="E40" s="16" t="inlineStr">
        <is>
          <t>Lojista</t>
        </is>
      </c>
      <c r="F40" s="14" t="n">
        <v>44579</v>
      </c>
    </row>
    <row r="41">
      <c r="A41" s="16" t="inlineStr">
        <is>
          <t>KNIT COMERCIO DE ARTIGOS ESPORTIVOS LTDA</t>
        </is>
      </c>
      <c r="B41" s="2" t="n">
        <v>33667385000447</v>
      </c>
      <c r="C41" s="16" t="inlineStr">
        <is>
          <t>MR001825/2022</t>
        </is>
      </c>
      <c r="D41" s="16" t="inlineStr">
        <is>
          <t>Domingos e feriados</t>
        </is>
      </c>
      <c r="E41" s="16" t="inlineStr">
        <is>
          <t>Lojista</t>
        </is>
      </c>
      <c r="F41" s="14" t="n">
        <v>44580</v>
      </c>
    </row>
    <row r="42">
      <c r="A42" s="16" t="inlineStr">
        <is>
          <t>MC COMERCIO DE MATERIAIS PARA CONSTRUCAO EIRELI</t>
        </is>
      </c>
      <c r="B42" s="2" t="n">
        <v>72505977000171</v>
      </c>
      <c r="C42" s="16" t="inlineStr">
        <is>
          <t>MR063995/2021</t>
        </is>
      </c>
      <c r="D42" s="16" t="inlineStr">
        <is>
          <t>Domingos e feriados</t>
        </is>
      </c>
      <c r="E42" s="16" t="inlineStr">
        <is>
          <t>Lojista</t>
        </is>
      </c>
      <c r="F42" s="14" t="n">
        <v>44581</v>
      </c>
    </row>
    <row r="43">
      <c r="A43" s="16" t="inlineStr">
        <is>
          <t>DIEGO B COMERCIO DE PRESENTE EIRELI</t>
        </is>
      </c>
      <c r="B43" s="2" t="n">
        <v>38559988000104</v>
      </c>
      <c r="C43" s="16" t="inlineStr">
        <is>
          <t>MR069106/2021</t>
        </is>
      </c>
      <c r="D43" s="16" t="inlineStr">
        <is>
          <t>Domingos e feriados</t>
        </is>
      </c>
      <c r="E43" s="16" t="inlineStr">
        <is>
          <t>Lojista</t>
        </is>
      </c>
      <c r="F43" s="14" t="n">
        <v>44586</v>
      </c>
    </row>
    <row r="44">
      <c r="A44" s="16" t="inlineStr">
        <is>
          <t>GLOBAL DISTRIBUICAO DE BENS DE CONSUMO LTDA.</t>
        </is>
      </c>
      <c r="B44" s="2" t="n">
        <v>89237911006858</v>
      </c>
      <c r="C44" s="16" t="inlineStr">
        <is>
          <t>MR002226/2022</t>
        </is>
      </c>
      <c r="D44" s="16" t="inlineStr">
        <is>
          <t>Domingos e feriados</t>
        </is>
      </c>
      <c r="E44" s="16" t="inlineStr">
        <is>
          <t>Lojista</t>
        </is>
      </c>
      <c r="F44" s="14" t="n">
        <v>44586</v>
      </c>
    </row>
    <row r="45">
      <c r="A45" s="16" t="inlineStr">
        <is>
          <t>GLOBAL DISTRIBUICAO DE BENS DE CONSUMO LTDA.</t>
        </is>
      </c>
      <c r="B45" s="2" t="n">
        <v>89237911009440</v>
      </c>
      <c r="C45" s="16" t="inlineStr">
        <is>
          <t>MR002226/2022</t>
        </is>
      </c>
      <c r="D45" s="16" t="inlineStr">
        <is>
          <t>Domingos e feriados</t>
        </is>
      </c>
      <c r="E45" s="16" t="inlineStr">
        <is>
          <t>Lojista</t>
        </is>
      </c>
      <c r="F45" s="14" t="n">
        <v>44586</v>
      </c>
    </row>
    <row r="46">
      <c r="A46" s="16" t="inlineStr">
        <is>
          <t>GLOBAL DISTRIBUICAO DE BENS DE CONSUMO LTDA.</t>
        </is>
      </c>
      <c r="B46" s="2" t="n">
        <v>89237911008559</v>
      </c>
      <c r="C46" s="16" t="inlineStr">
        <is>
          <t>MR002226/2022</t>
        </is>
      </c>
      <c r="D46" s="16" t="inlineStr">
        <is>
          <t>Domingos e feriados</t>
        </is>
      </c>
      <c r="E46" s="16" t="inlineStr">
        <is>
          <t>Lojista</t>
        </is>
      </c>
      <c r="F46" s="14" t="n">
        <v>44586</v>
      </c>
    </row>
    <row r="47">
      <c r="A47" s="16" t="inlineStr">
        <is>
          <t>GLOBAL DISTRIBUICAO DE BENS DE CONSUMO LTDA.</t>
        </is>
      </c>
      <c r="B47" s="2" t="n">
        <v>89237911026700</v>
      </c>
      <c r="C47" s="16" t="inlineStr">
        <is>
          <t>MR002226/2022</t>
        </is>
      </c>
      <c r="D47" s="16" t="inlineStr">
        <is>
          <t>Domingos e feriados</t>
        </is>
      </c>
      <c r="E47" s="16" t="inlineStr">
        <is>
          <t>Lojista</t>
        </is>
      </c>
      <c r="F47" s="14" t="n">
        <v>44586</v>
      </c>
    </row>
    <row r="48">
      <c r="A48" s="16" t="inlineStr">
        <is>
          <t>GLOBAL DISTRIBUICAO DE BENS DE CONSUMO LTDA.</t>
        </is>
      </c>
      <c r="B48" s="2" t="n">
        <v>89237911017973</v>
      </c>
      <c r="C48" s="16" t="inlineStr">
        <is>
          <t>MR002226/2022</t>
        </is>
      </c>
      <c r="D48" s="16" t="inlineStr">
        <is>
          <t>Domingos e feriados</t>
        </is>
      </c>
      <c r="E48" s="16" t="inlineStr">
        <is>
          <t>Lojista</t>
        </is>
      </c>
      <c r="F48" s="14" t="n">
        <v>44586</v>
      </c>
    </row>
    <row r="49">
      <c r="A49" s="16" t="inlineStr">
        <is>
          <t>GLOBAL DISTRIBUICAO DE BENS DE CONSUMO LTDA.</t>
        </is>
      </c>
      <c r="B49" s="2" t="n">
        <v>89237911002780</v>
      </c>
      <c r="C49" s="16" t="inlineStr">
        <is>
          <t>MR002226/2022</t>
        </is>
      </c>
      <c r="D49" s="16" t="inlineStr">
        <is>
          <t>Domingos e feriados</t>
        </is>
      </c>
      <c r="E49" s="16" t="inlineStr">
        <is>
          <t>Lojista</t>
        </is>
      </c>
      <c r="F49" s="14" t="n">
        <v>44586</v>
      </c>
    </row>
    <row r="50">
      <c r="A50" s="16" t="inlineStr">
        <is>
          <t>GLOBAL DISTRIBUICAO DE BENS DE CONSUMO LTDA.</t>
        </is>
      </c>
      <c r="B50" s="2" t="n">
        <v>89237911010456</v>
      </c>
      <c r="C50" s="16" t="inlineStr">
        <is>
          <t>MR002226/2022</t>
        </is>
      </c>
      <c r="D50" s="16" t="inlineStr">
        <is>
          <t>Domingos e feriados</t>
        </is>
      </c>
      <c r="E50" s="16" t="inlineStr">
        <is>
          <t>Lojista</t>
        </is>
      </c>
      <c r="F50" s="14" t="n">
        <v>44586</v>
      </c>
    </row>
    <row r="51">
      <c r="A51" s="16" t="inlineStr">
        <is>
          <t>GLOBAL DISTRIBUICAO DE BENS DE CONSUMO LTDA.</t>
        </is>
      </c>
      <c r="B51" s="2" t="n">
        <v>89237911022462</v>
      </c>
      <c r="C51" s="16" t="inlineStr">
        <is>
          <t>MR002226/2022</t>
        </is>
      </c>
      <c r="D51" s="16" t="inlineStr">
        <is>
          <t>Domingos e feriados</t>
        </is>
      </c>
      <c r="E51" s="16" t="inlineStr">
        <is>
          <t>Lojista</t>
        </is>
      </c>
      <c r="F51" s="14" t="n">
        <v>44586</v>
      </c>
    </row>
    <row r="52">
      <c r="A52" s="16" t="inlineStr">
        <is>
          <t>GLOBAL DISTRIBUICAO DE BENS DE CONSUMO LTDA.</t>
        </is>
      </c>
      <c r="B52" s="2" t="n">
        <v>89237911015253</v>
      </c>
      <c r="C52" s="16" t="inlineStr">
        <is>
          <t>MR002226/2022</t>
        </is>
      </c>
      <c r="D52" s="16" t="inlineStr">
        <is>
          <t>Domingos e feriados</t>
        </is>
      </c>
      <c r="E52" s="16" t="inlineStr">
        <is>
          <t>Lojista</t>
        </is>
      </c>
      <c r="F52" s="14" t="n">
        <v>44586</v>
      </c>
    </row>
    <row r="53">
      <c r="A53" s="16" t="inlineStr">
        <is>
          <t>GLOBAL DISTRIBUICAO DE BENS DE CONSUMO LTDA.</t>
        </is>
      </c>
      <c r="B53" s="2" t="n">
        <v>89237911007153</v>
      </c>
      <c r="C53" s="16" t="inlineStr">
        <is>
          <t>MR002226/2022</t>
        </is>
      </c>
      <c r="D53" s="16" t="inlineStr">
        <is>
          <t>Domingos e feriados</t>
        </is>
      </c>
      <c r="E53" s="16" t="inlineStr">
        <is>
          <t>Lojista</t>
        </is>
      </c>
      <c r="F53" s="14" t="n">
        <v>44586</v>
      </c>
    </row>
    <row r="54">
      <c r="A54" s="16" t="inlineStr">
        <is>
          <t>PAQUETA CALCADOS LTDA - EM RECUPERACAO JUDICIAL</t>
        </is>
      </c>
      <c r="B54" s="2" t="n">
        <v>1098983011300</v>
      </c>
      <c r="C54" s="16" t="inlineStr">
        <is>
          <t>MR001125/2022</t>
        </is>
      </c>
      <c r="D54" s="16" t="inlineStr">
        <is>
          <t>Domingos e feriados</t>
        </is>
      </c>
      <c r="E54" s="16" t="inlineStr">
        <is>
          <t>Lojista</t>
        </is>
      </c>
      <c r="F54" s="14" t="n">
        <v>44587</v>
      </c>
    </row>
    <row r="55">
      <c r="A55" s="16" t="inlineStr">
        <is>
          <t>PAQUETA CALCADOS LTDA - EM RECUPERACAO JUDICIAL</t>
        </is>
      </c>
      <c r="B55" s="2" t="n">
        <v>1098983011652</v>
      </c>
      <c r="C55" s="16" t="inlineStr">
        <is>
          <t>MR001125/2022</t>
        </is>
      </c>
      <c r="D55" s="16" t="inlineStr">
        <is>
          <t>Domingos e feriados</t>
        </is>
      </c>
      <c r="E55" s="16" t="inlineStr">
        <is>
          <t>Lojista</t>
        </is>
      </c>
      <c r="F55" s="14" t="n">
        <v>44587</v>
      </c>
    </row>
    <row r="56">
      <c r="A56" s="16" t="inlineStr">
        <is>
          <t>PAQUETA CALCADOS LTDA - EM RECUPERACAO JUDICIAL</t>
        </is>
      </c>
      <c r="B56" s="2" t="n">
        <v>1098983018908</v>
      </c>
      <c r="C56" s="16" t="inlineStr">
        <is>
          <t>MR001125/2022</t>
        </is>
      </c>
      <c r="D56" s="16" t="inlineStr">
        <is>
          <t>Domingos e feriados</t>
        </is>
      </c>
      <c r="E56" s="16" t="inlineStr">
        <is>
          <t>Lojista</t>
        </is>
      </c>
      <c r="F56" s="14" t="n">
        <v>44587</v>
      </c>
    </row>
    <row r="57">
      <c r="A57" s="16" t="inlineStr">
        <is>
          <t>PAQUETA CALCADOS LTDA - EM RECUPERACAO JUDICIAL</t>
        </is>
      </c>
      <c r="B57" s="2" t="n">
        <v>1098983011814</v>
      </c>
      <c r="C57" s="16" t="inlineStr">
        <is>
          <t>MR001125/2022</t>
        </is>
      </c>
      <c r="D57" s="16" t="inlineStr">
        <is>
          <t>Domingos e feriados</t>
        </is>
      </c>
      <c r="E57" s="16" t="inlineStr">
        <is>
          <t>Lojista</t>
        </is>
      </c>
      <c r="F57" s="14" t="n">
        <v>44587</v>
      </c>
    </row>
    <row r="58">
      <c r="A58" s="16" t="inlineStr">
        <is>
          <t>PAQUETA CALCADOS LTDA - EM RECUPERACAO JUDICIAL</t>
        </is>
      </c>
      <c r="B58" s="2" t="n">
        <v>1098983010923</v>
      </c>
      <c r="C58" s="16" t="inlineStr">
        <is>
          <t>MR001125/2022</t>
        </is>
      </c>
      <c r="D58" s="16" t="inlineStr">
        <is>
          <t>Domingos e feriados</t>
        </is>
      </c>
      <c r="E58" s="16" t="inlineStr">
        <is>
          <t>Lojista</t>
        </is>
      </c>
      <c r="F58" s="14" t="n">
        <v>44587</v>
      </c>
    </row>
    <row r="59">
      <c r="A59" s="16" t="inlineStr">
        <is>
          <t>PAQUETA CALCADOS LTDA - EM RECUPERACAO JUDICIAL</t>
        </is>
      </c>
      <c r="B59" s="2" t="n">
        <v>1098983011733</v>
      </c>
      <c r="C59" s="16" t="inlineStr">
        <is>
          <t>MR001125/2022</t>
        </is>
      </c>
      <c r="D59" s="16" t="inlineStr">
        <is>
          <t>Domingos e feriados</t>
        </is>
      </c>
      <c r="E59" s="16" t="inlineStr">
        <is>
          <t>Lojista</t>
        </is>
      </c>
      <c r="F59" s="14" t="n">
        <v>44587</v>
      </c>
    </row>
    <row r="60">
      <c r="A60" s="16" t="inlineStr">
        <is>
          <t>PAQUETA CALCADOS LTDA - EM RECUPERACAO JUDICIAL</t>
        </is>
      </c>
      <c r="B60" s="2" t="n">
        <v>1098983012624</v>
      </c>
      <c r="C60" s="16" t="inlineStr">
        <is>
          <t>MR001125/2022</t>
        </is>
      </c>
      <c r="D60" s="16" t="inlineStr">
        <is>
          <t>Domingos e feriados</t>
        </is>
      </c>
      <c r="E60" s="16" t="inlineStr">
        <is>
          <t>Lojista</t>
        </is>
      </c>
      <c r="F60" s="14" t="n">
        <v>44587</v>
      </c>
    </row>
    <row r="61">
      <c r="A61" s="16" t="inlineStr">
        <is>
          <t>PAQUETA CALCADOS LTDA - EM RECUPERACAO JUDICIAL</t>
        </is>
      </c>
      <c r="B61" s="2" t="n">
        <v>1098983012209</v>
      </c>
      <c r="C61" s="16" t="inlineStr">
        <is>
          <t>MR001125/2022</t>
        </is>
      </c>
      <c r="D61" s="16" t="inlineStr">
        <is>
          <t>Domingos e feriados</t>
        </is>
      </c>
      <c r="E61" s="16" t="inlineStr">
        <is>
          <t>Lojista</t>
        </is>
      </c>
      <c r="F61" s="14" t="n">
        <v>44587</v>
      </c>
    </row>
    <row r="62">
      <c r="A62" s="16" t="inlineStr">
        <is>
          <t>PAQUETA CALCADOS LTDA - EM RECUPERACAO JUDICIAL</t>
        </is>
      </c>
      <c r="B62" s="2" t="n">
        <v>1098983010508</v>
      </c>
      <c r="C62" s="16" t="inlineStr">
        <is>
          <t>MR001125/2022</t>
        </is>
      </c>
      <c r="D62" s="16" t="inlineStr">
        <is>
          <t>Domingos e feriados</t>
        </is>
      </c>
      <c r="E62" s="16" t="inlineStr">
        <is>
          <t>Lojista</t>
        </is>
      </c>
      <c r="F62" s="14" t="n">
        <v>44587</v>
      </c>
    </row>
    <row r="63">
      <c r="A63" s="16" t="inlineStr">
        <is>
          <t>PAQUETA CALCADOS LTDA - EM RECUPERACAO JUDICIAL</t>
        </is>
      </c>
      <c r="B63" s="2" t="n">
        <v>1098983019394</v>
      </c>
      <c r="C63" s="16" t="inlineStr">
        <is>
          <t>MR001125/2022</t>
        </is>
      </c>
      <c r="D63" s="16" t="inlineStr">
        <is>
          <t>Domingos e feriados</t>
        </is>
      </c>
      <c r="E63" s="16" t="inlineStr">
        <is>
          <t>Lojista</t>
        </is>
      </c>
      <c r="F63" s="14" t="n">
        <v>44587</v>
      </c>
    </row>
    <row r="64">
      <c r="A64" s="16" t="inlineStr">
        <is>
          <t>PAQUETA CALCADOS LTDA - EM RECUPERACAO JUDICIAL</t>
        </is>
      </c>
      <c r="B64" s="2" t="n">
        <v>1098983013000</v>
      </c>
      <c r="C64" s="16" t="inlineStr">
        <is>
          <t>MR001125/2022</t>
        </is>
      </c>
      <c r="D64" s="16" t="inlineStr">
        <is>
          <t>Domingos e feriados</t>
        </is>
      </c>
      <c r="E64" s="16" t="inlineStr">
        <is>
          <t>Lojista</t>
        </is>
      </c>
      <c r="F64" s="14" t="n">
        <v>44587</v>
      </c>
    </row>
    <row r="65">
      <c r="A65" s="16" t="inlineStr">
        <is>
          <t>PAQUETA CALCADOS LTDA - EM RECUPERACAO JUDICIAL</t>
        </is>
      </c>
      <c r="B65" s="2" t="n">
        <v>1098983019122</v>
      </c>
      <c r="C65" s="16" t="inlineStr">
        <is>
          <t>MR001125/2022</t>
        </is>
      </c>
      <c r="D65" s="16" t="inlineStr">
        <is>
          <t>Domingos e feriados</t>
        </is>
      </c>
      <c r="E65" s="16" t="inlineStr">
        <is>
          <t>Lojista</t>
        </is>
      </c>
      <c r="F65" s="14" t="n">
        <v>44587</v>
      </c>
    </row>
    <row r="66">
      <c r="A66" s="16" t="inlineStr">
        <is>
          <t>PAQUETA CALCADOS LTDA - EM RECUPERACAO JUDICIAL</t>
        </is>
      </c>
      <c r="B66" s="2" t="n">
        <v>1098983010338</v>
      </c>
      <c r="C66" s="16" t="inlineStr">
        <is>
          <t>MR001125/2022</t>
        </is>
      </c>
      <c r="D66" s="16" t="inlineStr">
        <is>
          <t>Domingos e feriados</t>
        </is>
      </c>
      <c r="E66" s="16" t="inlineStr">
        <is>
          <t>Lojista</t>
        </is>
      </c>
      <c r="F66" s="14" t="n">
        <v>44587</v>
      </c>
    </row>
    <row r="67">
      <c r="A67" s="16" t="inlineStr">
        <is>
          <t>PAQUETA CALCADOS LTDA - EM RECUPERACAO JUDICIAL</t>
        </is>
      </c>
      <c r="B67" s="2" t="n">
        <v>1098983023820</v>
      </c>
      <c r="C67" s="16" t="inlineStr">
        <is>
          <t>MR001125/2022</t>
        </is>
      </c>
      <c r="D67" s="16" t="inlineStr">
        <is>
          <t>Domingos e feriados</t>
        </is>
      </c>
      <c r="E67" s="16" t="inlineStr">
        <is>
          <t>Lojista</t>
        </is>
      </c>
      <c r="F67" s="14" t="n">
        <v>44587</v>
      </c>
    </row>
    <row r="68">
      <c r="A68" s="16" t="inlineStr">
        <is>
          <t>PAQUETA CALCADOS LTDA - EM RECUPERACAO JUDICIAL</t>
        </is>
      </c>
      <c r="B68" s="2" t="n">
        <v>1098983012039</v>
      </c>
      <c r="C68" s="16" t="inlineStr">
        <is>
          <t>MR001125/2022</t>
        </is>
      </c>
      <c r="D68" s="16" t="inlineStr">
        <is>
          <t>Domingos e feriados</t>
        </is>
      </c>
      <c r="E68" s="16" t="inlineStr">
        <is>
          <t>Lojista</t>
        </is>
      </c>
      <c r="F68" s="14" t="n">
        <v>44587</v>
      </c>
    </row>
    <row r="69">
      <c r="A69" s="16" t="inlineStr">
        <is>
          <t>PAQUETA CALCADOS LTDA - EM RECUPERACAO JUDICIAL</t>
        </is>
      </c>
      <c r="B69" s="2" t="n">
        <v>1098983023316</v>
      </c>
      <c r="C69" s="16" t="inlineStr">
        <is>
          <t>MR001125/2022</t>
        </is>
      </c>
      <c r="D69" s="16" t="inlineStr">
        <is>
          <t>Domingos e feriados</t>
        </is>
      </c>
      <c r="E69" s="16" t="inlineStr">
        <is>
          <t>Lojista</t>
        </is>
      </c>
      <c r="F69" s="14" t="n">
        <v>44587</v>
      </c>
    </row>
    <row r="70">
      <c r="A70" s="16" t="inlineStr">
        <is>
          <t>PAQUETA CALCADOS LTDA - EM RECUPERACAO JUDICIAL</t>
        </is>
      </c>
      <c r="B70" s="2" t="n">
        <v>1098983012705</v>
      </c>
      <c r="C70" s="16" t="inlineStr">
        <is>
          <t>MR001125/2022</t>
        </is>
      </c>
      <c r="D70" s="16" t="inlineStr">
        <is>
          <t>Domingos e feriados</t>
        </is>
      </c>
      <c r="E70" s="16" t="inlineStr">
        <is>
          <t>Lojista</t>
        </is>
      </c>
      <c r="F70" s="14" t="n">
        <v>44587</v>
      </c>
    </row>
    <row r="71">
      <c r="A71" s="16" t="inlineStr">
        <is>
          <t>PAQUETA CALCADOS LTDA - EM RECUPERACAO JUDICIAL</t>
        </is>
      </c>
      <c r="B71" s="2" t="n">
        <v>1098983019475</v>
      </c>
      <c r="C71" s="16" t="inlineStr">
        <is>
          <t>MR001125/2022</t>
        </is>
      </c>
      <c r="D71" s="16" t="inlineStr">
        <is>
          <t>Domingos e feriados</t>
        </is>
      </c>
      <c r="E71" s="16" t="inlineStr">
        <is>
          <t>Lojista</t>
        </is>
      </c>
      <c r="F71" s="14" t="n">
        <v>44587</v>
      </c>
    </row>
    <row r="72">
      <c r="A72" s="16" t="inlineStr">
        <is>
          <t>PAQUETA CALCADOS LTDA - EM RECUPERACAO JUDICIAL</t>
        </is>
      </c>
      <c r="B72" s="2" t="n">
        <v>1098983010680</v>
      </c>
      <c r="C72" s="16" t="inlineStr">
        <is>
          <t>MR001125/2022</t>
        </is>
      </c>
      <c r="D72" s="16" t="inlineStr">
        <is>
          <t>Domingos e feriados</t>
        </is>
      </c>
      <c r="E72" s="16" t="inlineStr">
        <is>
          <t>Lojista</t>
        </is>
      </c>
      <c r="F72" s="14" t="n">
        <v>44587</v>
      </c>
    </row>
    <row r="73">
      <c r="A73" s="16" t="inlineStr">
        <is>
          <t>PAQUETA CALCADOS LTDA - EM RECUPERACAO JUDICIAL</t>
        </is>
      </c>
      <c r="B73" s="2" t="n">
        <v>1098983030010</v>
      </c>
      <c r="C73" s="16" t="inlineStr">
        <is>
          <t>MR001125/2022</t>
        </is>
      </c>
      <c r="D73" s="16" t="inlineStr">
        <is>
          <t>Domingos e feriados</t>
        </is>
      </c>
      <c r="E73" s="16" t="inlineStr">
        <is>
          <t>Lojista</t>
        </is>
      </c>
      <c r="F73" s="14" t="n">
        <v>44587</v>
      </c>
    </row>
    <row r="74">
      <c r="A74" s="16" t="inlineStr">
        <is>
          <t>PAQUETA CALCADOS LTDA - EM RECUPERACAO JUDICIAL</t>
        </is>
      </c>
      <c r="B74" s="2" t="n">
        <v>1098983021372</v>
      </c>
      <c r="C74" s="16" t="inlineStr">
        <is>
          <t>MR001125/2022</t>
        </is>
      </c>
      <c r="D74" s="16" t="inlineStr">
        <is>
          <t>Domingos e feriados</t>
        </is>
      </c>
      <c r="E74" s="16" t="inlineStr">
        <is>
          <t>Lojista</t>
        </is>
      </c>
      <c r="F74" s="14" t="n">
        <v>44587</v>
      </c>
    </row>
    <row r="75">
      <c r="A75" s="16" t="inlineStr">
        <is>
          <t>PAQUETA CALCADOS LTDA - EM RECUPERACAO JUDICIAL</t>
        </is>
      </c>
      <c r="B75" s="2" t="n">
        <v>1098983013353</v>
      </c>
      <c r="C75" s="16" t="inlineStr">
        <is>
          <t>MR001125/2022</t>
        </is>
      </c>
      <c r="D75" s="16" t="inlineStr">
        <is>
          <t>Domingos e feriados</t>
        </is>
      </c>
      <c r="E75" s="16" t="inlineStr">
        <is>
          <t>Lojista</t>
        </is>
      </c>
      <c r="F75" s="14" t="n">
        <v>44587</v>
      </c>
    </row>
    <row r="76">
      <c r="A76" s="16" t="inlineStr">
        <is>
          <t>PAQUETA CALCADOS LTDA - EM RECUPERACAO JUDICIAL</t>
        </is>
      </c>
      <c r="B76" s="2" t="n">
        <v>1098983012381</v>
      </c>
      <c r="C76" s="16" t="inlineStr">
        <is>
          <t>MR001125/2022</t>
        </is>
      </c>
      <c r="D76" s="16" t="inlineStr">
        <is>
          <t>Domingos e feriados</t>
        </is>
      </c>
      <c r="E76" s="16" t="inlineStr">
        <is>
          <t>Lojista</t>
        </is>
      </c>
      <c r="F76" s="14" t="n">
        <v>44587</v>
      </c>
    </row>
    <row r="77">
      <c r="A77" s="16" t="inlineStr">
        <is>
          <t>PAQUETA CALCADOS LTDA - EM RECUPERACAO JUDICIAL</t>
        </is>
      </c>
      <c r="B77" s="2" t="n">
        <v>1098983023740</v>
      </c>
      <c r="C77" s="16" t="inlineStr">
        <is>
          <t>MR001125/2022</t>
        </is>
      </c>
      <c r="D77" s="16" t="inlineStr">
        <is>
          <t>Domingos e feriados</t>
        </is>
      </c>
      <c r="E77" s="16" t="inlineStr">
        <is>
          <t>Lojista</t>
        </is>
      </c>
      <c r="F77" s="14" t="n">
        <v>44587</v>
      </c>
    </row>
    <row r="78">
      <c r="A78" s="16" t="inlineStr">
        <is>
          <t>PAQUETA CALCADOS LTDA - EM RECUPERACAO JUDICIAL</t>
        </is>
      </c>
      <c r="B78" s="2" t="n">
        <v>1098983012543</v>
      </c>
      <c r="C78" s="16" t="inlineStr">
        <is>
          <t>MR001125/2022</t>
        </is>
      </c>
      <c r="D78" s="16" t="inlineStr">
        <is>
          <t>Domingos e feriados</t>
        </is>
      </c>
      <c r="E78" s="16" t="inlineStr">
        <is>
          <t>Lojista</t>
        </is>
      </c>
      <c r="F78" s="14" t="n">
        <v>44587</v>
      </c>
    </row>
    <row r="79">
      <c r="A79" s="16" t="inlineStr">
        <is>
          <t>PAQUETA CALCADOS LTDA - EM RECUPERACAO JUDICIAL</t>
        </is>
      </c>
      <c r="B79" s="2" t="n">
        <v>1098983011571</v>
      </c>
      <c r="C79" s="16" t="inlineStr">
        <is>
          <t>MR001125/2022</t>
        </is>
      </c>
      <c r="D79" s="16" t="inlineStr">
        <is>
          <t>Domingos e feriados</t>
        </is>
      </c>
      <c r="E79" s="16" t="inlineStr">
        <is>
          <t>Lojista</t>
        </is>
      </c>
      <c r="F79" s="14" t="n">
        <v>44587</v>
      </c>
    </row>
    <row r="80">
      <c r="A80" s="16" t="inlineStr">
        <is>
          <t>PAQUETA CALCADOS LTDA - EM RECUPERACAO JUDICIAL</t>
        </is>
      </c>
      <c r="B80" s="2" t="n">
        <v>1098983011067</v>
      </c>
      <c r="C80" s="16" t="inlineStr">
        <is>
          <t>MR001125/2022</t>
        </is>
      </c>
      <c r="D80" s="16" t="inlineStr">
        <is>
          <t>Domingos e feriados</t>
        </is>
      </c>
      <c r="E80" s="16" t="inlineStr">
        <is>
          <t>Lojista</t>
        </is>
      </c>
      <c r="F80" s="14" t="n">
        <v>44587</v>
      </c>
    </row>
    <row r="81">
      <c r="A81" s="16" t="inlineStr">
        <is>
          <t>PAQUETA CALCADOS LTDA - EM RECUPERACAO JUDICIAL</t>
        </is>
      </c>
      <c r="B81" s="2" t="n">
        <v>1098983011903</v>
      </c>
      <c r="C81" s="16" t="inlineStr">
        <is>
          <t>MR001125/2022</t>
        </is>
      </c>
      <c r="D81" s="16" t="inlineStr">
        <is>
          <t>Domingos e feriados</t>
        </is>
      </c>
      <c r="E81" s="16" t="inlineStr">
        <is>
          <t>Lojista</t>
        </is>
      </c>
      <c r="F81" s="14" t="n">
        <v>44587</v>
      </c>
    </row>
    <row r="82">
      <c r="A82" s="16" t="inlineStr">
        <is>
          <t>PAQUETA CALCADOS LTDA - EM RECUPERACAO JUDICIAL</t>
        </is>
      </c>
      <c r="B82" s="2" t="n">
        <v>1098983011148</v>
      </c>
      <c r="C82" s="16" t="inlineStr">
        <is>
          <t>MR001125/2022</t>
        </is>
      </c>
      <c r="D82" s="16" t="inlineStr">
        <is>
          <t>Domingos e feriados</t>
        </is>
      </c>
      <c r="E82" s="16" t="inlineStr">
        <is>
          <t>Lojista</t>
        </is>
      </c>
      <c r="F82" s="14" t="n">
        <v>44587</v>
      </c>
    </row>
    <row r="83">
      <c r="A83" s="16" t="inlineStr">
        <is>
          <t>PAQUETA CALCADOS LTDA - EM RECUPERACAO JUDICIAL</t>
        </is>
      </c>
      <c r="B83" s="2" t="n">
        <v>1098983023405</v>
      </c>
      <c r="C83" s="16" t="inlineStr">
        <is>
          <t>MR001125/2022</t>
        </is>
      </c>
      <c r="D83" s="16" t="inlineStr">
        <is>
          <t>Domingos e feriados</t>
        </is>
      </c>
      <c r="E83" s="16" t="inlineStr">
        <is>
          <t>Lojista</t>
        </is>
      </c>
      <c r="F83" s="14" t="n">
        <v>44587</v>
      </c>
    </row>
    <row r="84">
      <c r="A84" s="16" t="inlineStr">
        <is>
          <t>PAQUETA CALCADOS LTDA - EM RECUPERACAO JUDICIAL</t>
        </is>
      </c>
      <c r="B84" s="2" t="n">
        <v>1098983012110</v>
      </c>
      <c r="C84" s="16" t="inlineStr">
        <is>
          <t>MR001125/2022</t>
        </is>
      </c>
      <c r="D84" s="16" t="inlineStr">
        <is>
          <t>Domingos e feriados</t>
        </is>
      </c>
      <c r="E84" s="16" t="inlineStr">
        <is>
          <t>Lojista</t>
        </is>
      </c>
      <c r="F84" s="14" t="n">
        <v>44587</v>
      </c>
    </row>
    <row r="85">
      <c r="A85" s="16" t="inlineStr">
        <is>
          <t>PAQUETA CALCADOS LTDA - EM RECUPERACAO JUDICIAL</t>
        </is>
      </c>
      <c r="B85" s="2" t="n">
        <v>1098983016026</v>
      </c>
      <c r="C85" s="16" t="inlineStr">
        <is>
          <t>MR001125/2022</t>
        </is>
      </c>
      <c r="D85" s="16" t="inlineStr">
        <is>
          <t>Domingos e feriados</t>
        </is>
      </c>
      <c r="E85" s="16" t="inlineStr">
        <is>
          <t>Lojista</t>
        </is>
      </c>
      <c r="F85" s="14" t="n">
        <v>44587</v>
      </c>
    </row>
    <row r="86">
      <c r="A86" s="16" t="inlineStr">
        <is>
          <t>PAQUETA CALCADOS LTDA - EM RECUPERACAO JUDICIAL</t>
        </is>
      </c>
      <c r="B86" s="2" t="n">
        <v>1098983012462</v>
      </c>
      <c r="C86" s="16" t="inlineStr">
        <is>
          <t>MR001125/2022</t>
        </is>
      </c>
      <c r="D86" s="16" t="inlineStr">
        <is>
          <t>Domingos e feriados</t>
        </is>
      </c>
      <c r="E86" s="16" t="inlineStr">
        <is>
          <t>Lojista</t>
        </is>
      </c>
      <c r="F86" s="14" t="n">
        <v>44587</v>
      </c>
    </row>
    <row r="87">
      <c r="A87" s="16" t="inlineStr">
        <is>
          <t>P T A COMERCIO DE PRESENTES LTDA</t>
        </is>
      </c>
      <c r="B87" s="2" t="n">
        <v>42999541000115</v>
      </c>
      <c r="C87" s="16" t="inlineStr">
        <is>
          <t>MR001446/2022</t>
        </is>
      </c>
      <c r="D87" s="16" t="inlineStr">
        <is>
          <t>Domingos e feriados</t>
        </is>
      </c>
      <c r="E87" s="16" t="inlineStr">
        <is>
          <t>Lojista</t>
        </is>
      </c>
      <c r="F87" s="14" t="n">
        <v>44589</v>
      </c>
    </row>
    <row r="88">
      <c r="A88" s="16" t="inlineStr">
        <is>
          <t>C&amp;A MODAS S.A.</t>
        </is>
      </c>
      <c r="B88" s="2" t="n">
        <v>45242914002655</v>
      </c>
      <c r="C88" s="16" t="inlineStr">
        <is>
          <t>MR001028/2022</t>
        </is>
      </c>
      <c r="D88" s="16" t="inlineStr">
        <is>
          <t>Domingos e feriados</t>
        </is>
      </c>
      <c r="E88" s="16" t="inlineStr">
        <is>
          <t>Lojista</t>
        </is>
      </c>
      <c r="F88" s="14" t="n">
        <v>44589</v>
      </c>
    </row>
    <row r="89">
      <c r="A89" s="16" t="inlineStr">
        <is>
          <t>C&amp;A MODAS S.A.</t>
        </is>
      </c>
      <c r="B89" s="2" t="n">
        <v>45242914000873</v>
      </c>
      <c r="C89" s="16" t="inlineStr">
        <is>
          <t>MR001028/2022</t>
        </is>
      </c>
      <c r="D89" s="16" t="inlineStr">
        <is>
          <t>Domingos e feriados</t>
        </is>
      </c>
      <c r="E89" s="16" t="inlineStr">
        <is>
          <t>Lojista</t>
        </is>
      </c>
      <c r="F89" s="14" t="n">
        <v>44589</v>
      </c>
    </row>
    <row r="90">
      <c r="A90" s="16" t="inlineStr">
        <is>
          <t>C&amp;A MODAS S.A.</t>
        </is>
      </c>
      <c r="B90" s="2" t="n">
        <v>45242914024462</v>
      </c>
      <c r="C90" s="16" t="inlineStr">
        <is>
          <t>MR001028/2022</t>
        </is>
      </c>
      <c r="D90" s="16" t="inlineStr">
        <is>
          <t>Domingos e feriados</t>
        </is>
      </c>
      <c r="E90" s="16" t="inlineStr">
        <is>
          <t>Lojista</t>
        </is>
      </c>
      <c r="F90" s="14" t="n">
        <v>44589</v>
      </c>
    </row>
    <row r="91">
      <c r="A91" s="16" t="inlineStr">
        <is>
          <t>C&amp;A MODAS S.A.</t>
        </is>
      </c>
      <c r="B91" s="2" t="n">
        <v>45242914006308</v>
      </c>
      <c r="C91" s="16" t="inlineStr">
        <is>
          <t>MR001028/2022</t>
        </is>
      </c>
      <c r="D91" s="16" t="inlineStr">
        <is>
          <t>Domingos e feriados</t>
        </is>
      </c>
      <c r="E91" s="16" t="inlineStr">
        <is>
          <t>Lojista</t>
        </is>
      </c>
      <c r="F91" s="14" t="n">
        <v>44589</v>
      </c>
    </row>
    <row r="92">
      <c r="A92" s="16" t="inlineStr">
        <is>
          <t>C MENEZES KECHINSKI</t>
        </is>
      </c>
      <c r="B92" s="2" t="n">
        <v>34615626000124</v>
      </c>
      <c r="C92" s="16" t="inlineStr">
        <is>
          <t>MR003066/2022</t>
        </is>
      </c>
      <c r="D92" s="16" t="inlineStr">
        <is>
          <t>Domingos e feriados</t>
        </is>
      </c>
      <c r="E92" s="16" t="inlineStr">
        <is>
          <t>Lojista</t>
        </is>
      </c>
      <c r="F92" s="14" t="n">
        <v>44592</v>
      </c>
    </row>
    <row r="93">
      <c r="A93" s="16" t="inlineStr">
        <is>
          <t>POA GEEK COMERCIO DE CAMISETAS E ACESSORIOS LTDA</t>
        </is>
      </c>
      <c r="B93" s="2" t="n">
        <v>40110319000194</v>
      </c>
      <c r="C93" s="16" t="inlineStr">
        <is>
          <t>MR003071/2022</t>
        </is>
      </c>
      <c r="D93" s="16" t="inlineStr">
        <is>
          <t>Domingos e feriados</t>
        </is>
      </c>
      <c r="E93" s="16" t="inlineStr">
        <is>
          <t>Lojista</t>
        </is>
      </c>
      <c r="F93" s="14" t="n">
        <v>44592</v>
      </c>
    </row>
    <row r="94">
      <c r="A94" s="16" t="inlineStr">
        <is>
          <t>CFA - COMERCIAL DE ALIMENTOS LTDA</t>
        </is>
      </c>
      <c r="B94" s="2" t="n">
        <v>14131526000115</v>
      </c>
      <c r="C94" s="16" t="inlineStr">
        <is>
          <t>MR003062/2022</t>
        </is>
      </c>
      <c r="D94" s="16" t="inlineStr">
        <is>
          <t>Domingos e feriados</t>
        </is>
      </c>
      <c r="E94" s="16" t="inlineStr">
        <is>
          <t>Mercado</t>
        </is>
      </c>
      <c r="F94" s="14" t="n">
        <v>44592</v>
      </c>
    </row>
    <row r="95">
      <c r="A95" s="16" t="inlineStr">
        <is>
          <t>SURF HOUSE COMERCIO DE ARTIGOS ESPORTIVOS LTDA</t>
        </is>
      </c>
      <c r="B95" s="2" t="n">
        <v>3530808000250</v>
      </c>
      <c r="C95" s="16" t="inlineStr">
        <is>
          <t>MR003295/2022</t>
        </is>
      </c>
      <c r="D95" s="16" t="inlineStr">
        <is>
          <t>Domingos e feriados</t>
        </is>
      </c>
      <c r="E95" s="16" t="inlineStr">
        <is>
          <t>Lojista</t>
        </is>
      </c>
      <c r="F95" s="14" t="n">
        <v>44592</v>
      </c>
    </row>
    <row r="96">
      <c r="A96" s="16" t="inlineStr">
        <is>
          <t>AMERICANAS S.A.</t>
        </is>
      </c>
      <c r="B96" s="2" t="n">
        <v>776574162482</v>
      </c>
      <c r="C96" s="16" t="inlineStr">
        <is>
          <t>MR068667/2021</t>
        </is>
      </c>
      <c r="D96" s="16" t="inlineStr">
        <is>
          <t>Domingos e feriados</t>
        </is>
      </c>
      <c r="E96" s="16" t="inlineStr">
        <is>
          <t>Lojista</t>
        </is>
      </c>
      <c r="F96" s="14" t="n">
        <v>44592</v>
      </c>
    </row>
    <row r="97">
      <c r="A97" s="16" t="inlineStr">
        <is>
          <t>AMERICANAS S.A.</t>
        </is>
      </c>
      <c r="B97" s="2" t="n">
        <v>776574175541</v>
      </c>
      <c r="C97" s="16" t="inlineStr">
        <is>
          <t>MR068667/2021</t>
        </is>
      </c>
      <c r="D97" s="16" t="inlineStr">
        <is>
          <t>Domingos e feriados</t>
        </is>
      </c>
      <c r="E97" s="16" t="inlineStr">
        <is>
          <t>Lojista</t>
        </is>
      </c>
      <c r="F97" s="14" t="n">
        <v>44592</v>
      </c>
    </row>
    <row r="98">
      <c r="A98" s="16" t="inlineStr">
        <is>
          <t>AMERICANAS S.A.</t>
        </is>
      </c>
      <c r="B98" s="2" t="n">
        <v>776574163292</v>
      </c>
      <c r="C98" s="16" t="inlineStr">
        <is>
          <t>MR068667/2021</t>
        </is>
      </c>
      <c r="D98" s="16" t="inlineStr">
        <is>
          <t>Domingos e feriados</t>
        </is>
      </c>
      <c r="E98" s="16" t="inlineStr">
        <is>
          <t>Lojista</t>
        </is>
      </c>
      <c r="F98" s="14" t="n">
        <v>44592</v>
      </c>
    </row>
    <row r="99">
      <c r="A99" s="16" t="inlineStr">
        <is>
          <t>AMERICANAS S.A.</t>
        </is>
      </c>
      <c r="B99" s="2" t="n">
        <v>776574161915</v>
      </c>
      <c r="C99" s="16" t="inlineStr">
        <is>
          <t>MR068667/2021</t>
        </is>
      </c>
      <c r="D99" s="16" t="inlineStr">
        <is>
          <t>Domingos e feriados</t>
        </is>
      </c>
      <c r="E99" s="16" t="inlineStr">
        <is>
          <t>Lojista</t>
        </is>
      </c>
      <c r="F99" s="14" t="n">
        <v>44592</v>
      </c>
    </row>
    <row r="100">
      <c r="A100" s="16" t="inlineStr">
        <is>
          <t>AMERICANAS S.A.</t>
        </is>
      </c>
      <c r="B100" s="2" t="n">
        <v>776574163454</v>
      </c>
      <c r="C100" s="16" t="inlineStr">
        <is>
          <t>MR068667/2021</t>
        </is>
      </c>
      <c r="D100" s="16" t="inlineStr">
        <is>
          <t>Domingos e feriados</t>
        </is>
      </c>
      <c r="E100" s="16" t="inlineStr">
        <is>
          <t>Lojista</t>
        </is>
      </c>
      <c r="F100" s="14" t="n">
        <v>44592</v>
      </c>
    </row>
    <row r="101">
      <c r="A101" s="16" t="inlineStr">
        <is>
          <t>AMERICANAS S.A.</t>
        </is>
      </c>
      <c r="B101" s="2" t="n">
        <v>776574178214</v>
      </c>
      <c r="C101" s="16" t="inlineStr">
        <is>
          <t>MR068667/2021</t>
        </is>
      </c>
      <c r="D101" s="16" t="inlineStr">
        <is>
          <t>Domingos e feriados</t>
        </is>
      </c>
      <c r="E101" s="16" t="inlineStr">
        <is>
          <t>Lojista</t>
        </is>
      </c>
      <c r="F101" s="14" t="n">
        <v>44592</v>
      </c>
    </row>
    <row r="102">
      <c r="A102" s="16" t="inlineStr">
        <is>
          <t>AMERICANAS S.A.</t>
        </is>
      </c>
      <c r="B102" s="2" t="n">
        <v>776574161320</v>
      </c>
      <c r="C102" s="16" t="inlineStr">
        <is>
          <t>MR068667/2021</t>
        </is>
      </c>
      <c r="D102" s="16" t="inlineStr">
        <is>
          <t>Domingos e feriados</t>
        </is>
      </c>
      <c r="E102" s="16" t="inlineStr">
        <is>
          <t>Lojista</t>
        </is>
      </c>
      <c r="F102" s="14" t="n">
        <v>44592</v>
      </c>
    </row>
    <row r="103">
      <c r="A103" s="16" t="inlineStr">
        <is>
          <t>AMERICANAS S.A.</t>
        </is>
      </c>
      <c r="B103" s="2" t="n">
        <v>776574163535</v>
      </c>
      <c r="C103" s="16" t="inlineStr">
        <is>
          <t>MR068667/2021</t>
        </is>
      </c>
      <c r="D103" s="16" t="inlineStr">
        <is>
          <t>Domingos e feriados</t>
        </is>
      </c>
      <c r="E103" s="16" t="inlineStr">
        <is>
          <t>Lojista</t>
        </is>
      </c>
      <c r="F103" s="14" t="n">
        <v>44592</v>
      </c>
    </row>
    <row r="104">
      <c r="A104" s="16" t="inlineStr">
        <is>
          <t>AMERICANAS S.A.</t>
        </is>
      </c>
      <c r="B104" s="2" t="n">
        <v>776574161753</v>
      </c>
      <c r="C104" s="16" t="inlineStr">
        <is>
          <t>MR068667/2021</t>
        </is>
      </c>
      <c r="D104" s="16" t="inlineStr">
        <is>
          <t>Domingos e feriados</t>
        </is>
      </c>
      <c r="E104" s="16" t="inlineStr">
        <is>
          <t>Lojista</t>
        </is>
      </c>
      <c r="F104" s="14" t="n">
        <v>44592</v>
      </c>
    </row>
    <row r="105">
      <c r="A105" s="16" t="inlineStr">
        <is>
          <t>AMERICANAS S.A.</t>
        </is>
      </c>
      <c r="B105" s="2" t="n">
        <v>776574019175</v>
      </c>
      <c r="C105" s="16" t="inlineStr">
        <is>
          <t>MR068667/2021</t>
        </is>
      </c>
      <c r="D105" s="16" t="inlineStr">
        <is>
          <t>Domingos e feriados</t>
        </is>
      </c>
      <c r="E105" s="16" t="inlineStr">
        <is>
          <t>Lojista</t>
        </is>
      </c>
      <c r="F105" s="14" t="n">
        <v>44592</v>
      </c>
    </row>
    <row r="106">
      <c r="A106" s="16" t="inlineStr">
        <is>
          <t>AMERICANAS S.A.</t>
        </is>
      </c>
      <c r="B106" s="2" t="n">
        <v>776574010976</v>
      </c>
      <c r="C106" s="16" t="inlineStr">
        <is>
          <t>MR068667/2021</t>
        </is>
      </c>
      <c r="D106" s="16" t="inlineStr">
        <is>
          <t>Domingos e feriados</t>
        </is>
      </c>
      <c r="E106" s="16" t="inlineStr">
        <is>
          <t>Lojista</t>
        </is>
      </c>
      <c r="F106" s="14" t="n">
        <v>44592</v>
      </c>
    </row>
    <row r="107">
      <c r="A107" s="16" t="inlineStr">
        <is>
          <t>AMERICANAS S.A.</t>
        </is>
      </c>
      <c r="B107" s="2" t="n">
        <v>776574163373</v>
      </c>
      <c r="C107" s="16" t="inlineStr">
        <is>
          <t>MR068667/2021</t>
        </is>
      </c>
      <c r="D107" s="16" t="inlineStr">
        <is>
          <t>Domingos e feriados</t>
        </is>
      </c>
      <c r="E107" s="16" t="inlineStr">
        <is>
          <t>Lojista</t>
        </is>
      </c>
      <c r="F107" s="14" t="n">
        <v>44592</v>
      </c>
    </row>
    <row r="108">
      <c r="A108" s="16" t="inlineStr">
        <is>
          <t>LEMA SUCESSO - COMERCIO DE ARTIGOS DE CAMA, MESA E BANHO LTDA</t>
        </is>
      </c>
      <c r="B108" s="2" t="n">
        <v>38829304000139</v>
      </c>
      <c r="C108" s="16" t="inlineStr">
        <is>
          <t>MR002454/2022</t>
        </is>
      </c>
      <c r="D108" s="16" t="inlineStr">
        <is>
          <t>Domingos e feriados</t>
        </is>
      </c>
      <c r="E108" s="16" t="inlineStr">
        <is>
          <t>Lojista</t>
        </is>
      </c>
      <c r="F108" s="14" t="n">
        <v>44592</v>
      </c>
    </row>
    <row r="109">
      <c r="A109" s="16" t="inlineStr">
        <is>
          <t>RI HAPPY BRINQUEDOS S.A.</t>
        </is>
      </c>
      <c r="B109" s="2" t="n">
        <v>58731662017197</v>
      </c>
      <c r="C109" s="16" t="inlineStr">
        <is>
          <t>MR000281/2022</t>
        </is>
      </c>
      <c r="D109" s="16" t="inlineStr">
        <is>
          <t>Domingos e feriados</t>
        </is>
      </c>
      <c r="E109" s="16" t="inlineStr">
        <is>
          <t>Lojista</t>
        </is>
      </c>
      <c r="F109" s="14" t="n">
        <v>44592</v>
      </c>
    </row>
    <row r="110">
      <c r="A110" s="16" t="inlineStr">
        <is>
          <t>RI HAPPY BRINQUEDOS S.A.</t>
        </is>
      </c>
      <c r="B110" s="2" t="n">
        <v>58731662010184</v>
      </c>
      <c r="C110" s="16" t="inlineStr">
        <is>
          <t>MR000281/2022</t>
        </is>
      </c>
      <c r="D110" s="16" t="inlineStr">
        <is>
          <t>Domingos e feriados</t>
        </is>
      </c>
      <c r="E110" s="16" t="inlineStr">
        <is>
          <t>Lojista</t>
        </is>
      </c>
      <c r="F110" s="14" t="n">
        <v>44592</v>
      </c>
    </row>
    <row r="111">
      <c r="A111" s="16" t="inlineStr">
        <is>
          <t>RI HAPPY BRINQUEDOS S.A.</t>
        </is>
      </c>
      <c r="B111" s="2" t="n">
        <v>58731662010265</v>
      </c>
      <c r="C111" s="16" t="inlineStr">
        <is>
          <t>MR000281/2022</t>
        </is>
      </c>
      <c r="D111" s="16" t="inlineStr">
        <is>
          <t>Domingos e feriados</t>
        </is>
      </c>
      <c r="E111" s="16" t="inlineStr">
        <is>
          <t>Lojista</t>
        </is>
      </c>
      <c r="F111" s="14" t="n">
        <v>44592</v>
      </c>
    </row>
    <row r="112">
      <c r="A112" s="16" t="inlineStr">
        <is>
          <t>RI HAPPY BRINQUEDOS S.A.</t>
        </is>
      </c>
      <c r="B112" s="2" t="n">
        <v>58731662022190</v>
      </c>
      <c r="C112" s="16" t="inlineStr">
        <is>
          <t>MR000281/2022</t>
        </is>
      </c>
      <c r="D112" s="16" t="inlineStr">
        <is>
          <t>Domingos e feriados</t>
        </is>
      </c>
      <c r="E112" s="16" t="inlineStr">
        <is>
          <t>Lojista</t>
        </is>
      </c>
      <c r="F112" s="14" t="n">
        <v>44592</v>
      </c>
    </row>
    <row r="113">
      <c r="A113" s="16" t="inlineStr">
        <is>
          <t>VNP COMERCIO E VESTUARIO LTDA</t>
        </is>
      </c>
      <c r="B113" s="2" t="n">
        <v>35949173000135</v>
      </c>
      <c r="C113" s="16" t="inlineStr">
        <is>
          <t>MR000626/2022</t>
        </is>
      </c>
      <c r="D113" s="16" t="inlineStr">
        <is>
          <t>Domingos e feriados</t>
        </is>
      </c>
      <c r="E113" s="16" t="inlineStr">
        <is>
          <t>Lojista</t>
        </is>
      </c>
      <c r="F113" s="14" t="n">
        <v>44593</v>
      </c>
    </row>
    <row r="114">
      <c r="A114" s="16" t="inlineStr">
        <is>
          <t>BEMSTAR - COMERCIO DE ARTIGOS PARA PRESENTES LTDA</t>
        </is>
      </c>
      <c r="B114" s="2" t="n">
        <v>8294634000106</v>
      </c>
      <c r="C114" s="16" t="inlineStr">
        <is>
          <t>MR067495/2021</t>
        </is>
      </c>
      <c r="D114" s="16" t="inlineStr">
        <is>
          <t>Domingos e feriados</t>
        </is>
      </c>
      <c r="E114" s="16" t="inlineStr">
        <is>
          <t>Lojista</t>
        </is>
      </c>
      <c r="F114" s="14" t="n">
        <v>44593</v>
      </c>
    </row>
    <row r="115">
      <c r="A115" s="16" t="inlineStr">
        <is>
          <t>WBR INDUSTRIA E COMERCIO DE VESTUARIO LTDA.</t>
        </is>
      </c>
      <c r="B115" s="2" t="n">
        <v>7296319000589</v>
      </c>
      <c r="C115" s="16" t="inlineStr">
        <is>
          <t>MR003403/2022</t>
        </is>
      </c>
      <c r="D115" s="16" t="inlineStr">
        <is>
          <t>Domingos e feriados</t>
        </is>
      </c>
      <c r="E115" s="16" t="inlineStr">
        <is>
          <t>Lojista</t>
        </is>
      </c>
      <c r="F115" s="14" t="n">
        <v>44593</v>
      </c>
    </row>
    <row r="116">
      <c r="A116" s="16" t="inlineStr">
        <is>
          <t>WBR INDUSTRIA E COMERCIO DE VESTUARIO LTDA.</t>
        </is>
      </c>
      <c r="B116" s="2" t="n">
        <v>7296319003685</v>
      </c>
      <c r="C116" s="16" t="inlineStr">
        <is>
          <t>MR003403/2022</t>
        </is>
      </c>
      <c r="D116" s="16" t="inlineStr">
        <is>
          <t>Domingos e feriados</t>
        </is>
      </c>
      <c r="E116" s="16" t="inlineStr">
        <is>
          <t>Lojista</t>
        </is>
      </c>
      <c r="F116" s="14" t="n">
        <v>44593</v>
      </c>
    </row>
    <row r="117">
      <c r="A117" s="16" t="inlineStr">
        <is>
          <t>WBR INDUSTRIA E COMERCIO DE VESTUARIO LTDA.</t>
        </is>
      </c>
      <c r="B117" s="2" t="n">
        <v>7296319003766</v>
      </c>
      <c r="C117" s="16" t="inlineStr">
        <is>
          <t>MR003403/2022</t>
        </is>
      </c>
      <c r="D117" s="16" t="inlineStr">
        <is>
          <t>Domingos e feriados</t>
        </is>
      </c>
      <c r="E117" s="16" t="inlineStr">
        <is>
          <t>Lojista</t>
        </is>
      </c>
      <c r="F117" s="14" t="n">
        <v>44593</v>
      </c>
    </row>
    <row r="118">
      <c r="A118" s="16" t="inlineStr">
        <is>
          <t>CF8 CONFECCOES LTDA.</t>
        </is>
      </c>
      <c r="B118" s="2" t="n">
        <v>19836211000863</v>
      </c>
      <c r="C118" s="16" t="inlineStr">
        <is>
          <t>MR003286/2022</t>
        </is>
      </c>
      <c r="D118" s="16" t="inlineStr">
        <is>
          <t>Domingos e feriados</t>
        </is>
      </c>
      <c r="E118" s="16" t="inlineStr">
        <is>
          <t>Lojista</t>
        </is>
      </c>
      <c r="F118" s="14" t="n">
        <v>44596</v>
      </c>
    </row>
    <row r="119">
      <c r="A119" s="16" t="inlineStr">
        <is>
          <t>ADRIANA COSTA DE MEDEIROS</t>
        </is>
      </c>
      <c r="B119" s="2" t="n">
        <v>11109992000106</v>
      </c>
      <c r="C119" s="16" t="inlineStr">
        <is>
          <t>MR002717/2022</t>
        </is>
      </c>
      <c r="D119" s="16" t="inlineStr">
        <is>
          <t>Domingos e feriados</t>
        </is>
      </c>
      <c r="E119" s="16" t="inlineStr">
        <is>
          <t>Lojista</t>
        </is>
      </c>
      <c r="F119" s="14" t="n">
        <v>44599</v>
      </c>
    </row>
    <row r="120">
      <c r="A120" s="16" t="inlineStr">
        <is>
          <t>DOMINIO DAS SANDALIAS - EIRELI</t>
        </is>
      </c>
      <c r="B120" s="2" t="n">
        <v>28552793000251</v>
      </c>
      <c r="C120" s="16" t="inlineStr">
        <is>
          <t>MR004139/2022</t>
        </is>
      </c>
      <c r="D120" s="16" t="inlineStr">
        <is>
          <t>Domingos e feriados</t>
        </is>
      </c>
      <c r="E120" s="16" t="inlineStr">
        <is>
          <t>Lojista</t>
        </is>
      </c>
      <c r="F120" s="14" t="n">
        <v>44599</v>
      </c>
    </row>
    <row r="121">
      <c r="A121" s="16" t="inlineStr">
        <is>
          <t>FAST SHOP S.A</t>
        </is>
      </c>
      <c r="B121" s="2" t="n">
        <v>43708379008348</v>
      </c>
      <c r="C121" s="16" t="inlineStr">
        <is>
          <t>MR066037/2021</t>
        </is>
      </c>
      <c r="D121" s="16" t="inlineStr">
        <is>
          <t>Domingos e feriados</t>
        </is>
      </c>
      <c r="E121" s="16" t="inlineStr">
        <is>
          <t>Lojista</t>
        </is>
      </c>
      <c r="F121" s="14" t="n">
        <v>44599</v>
      </c>
    </row>
    <row r="122">
      <c r="A122" s="16" t="inlineStr">
        <is>
          <t>FAST SHOP S.A</t>
        </is>
      </c>
      <c r="B122" s="2" t="n">
        <v>43708379005675</v>
      </c>
      <c r="C122" s="16" t="inlineStr">
        <is>
          <t>MR066037/2021</t>
        </is>
      </c>
      <c r="D122" s="16" t="inlineStr">
        <is>
          <t>Domingos e feriados</t>
        </is>
      </c>
      <c r="E122" s="16" t="inlineStr">
        <is>
          <t>Lojista</t>
        </is>
      </c>
      <c r="F122" s="14" t="n">
        <v>44599</v>
      </c>
    </row>
    <row r="123">
      <c r="A123" s="16" t="inlineStr">
        <is>
          <t>LAP COMERCIO DE CONFECCOES LTDA</t>
        </is>
      </c>
      <c r="B123" s="2" t="n">
        <v>27698871000187</v>
      </c>
      <c r="C123" s="16" t="inlineStr">
        <is>
          <t>MR003746/2022</t>
        </is>
      </c>
      <c r="D123" s="16" t="inlineStr">
        <is>
          <t>Domingos e feriados</t>
        </is>
      </c>
      <c r="E123" s="16" t="inlineStr">
        <is>
          <t>Lojista</t>
        </is>
      </c>
      <c r="F123" s="14" t="n">
        <v>44600</v>
      </c>
    </row>
    <row r="124">
      <c r="A124" s="16" t="inlineStr">
        <is>
          <t>TUMELERO MATERIAIS DE CONSTRUCAO LTDA</t>
        </is>
      </c>
      <c r="B124" s="2" t="n">
        <v>10280765000186</v>
      </c>
      <c r="C124" s="16" t="inlineStr">
        <is>
          <t>MR069530/2021</t>
        </is>
      </c>
      <c r="D124" s="16" t="inlineStr">
        <is>
          <t>Domingos e feriados</t>
        </is>
      </c>
      <c r="E124" s="16" t="inlineStr">
        <is>
          <t>Lojista</t>
        </is>
      </c>
      <c r="F124" s="14" t="n">
        <v>44600</v>
      </c>
    </row>
    <row r="125">
      <c r="A125" s="16" t="inlineStr">
        <is>
          <t>HAVAN S.A.</t>
        </is>
      </c>
      <c r="B125" s="2" t="n">
        <v>79379491018040</v>
      </c>
      <c r="C125" s="16" t="inlineStr">
        <is>
          <t>MR066562/2021</t>
        </is>
      </c>
      <c r="D125" s="16" t="inlineStr">
        <is>
          <t>Domingos e feriados</t>
        </is>
      </c>
      <c r="E125" s="16" t="inlineStr">
        <is>
          <t>Lojista</t>
        </is>
      </c>
      <c r="F125" s="14" t="n">
        <v>44600</v>
      </c>
    </row>
    <row r="126">
      <c r="A126" s="16" t="inlineStr">
        <is>
          <t>UNIDASUL DISTRIBUIDORA ALIMENTICIA S/A</t>
        </is>
      </c>
      <c r="B126" s="2" t="n">
        <v>7718633000189</v>
      </c>
      <c r="C126" s="16" t="inlineStr">
        <is>
          <t>MR064135/2021</t>
        </is>
      </c>
      <c r="D126" s="16" t="inlineStr">
        <is>
          <t>Domingos e feriados</t>
        </is>
      </c>
      <c r="E126" s="16" t="inlineStr">
        <is>
          <t>Mercado</t>
        </is>
      </c>
      <c r="F126" s="14" t="n">
        <v>44600</v>
      </c>
    </row>
    <row r="127">
      <c r="A127" s="16" t="inlineStr">
        <is>
          <t>ASUN COMERCIO DE GENEROS ALIMENTICIOS LTDA</t>
        </is>
      </c>
      <c r="B127" s="2" t="n">
        <v>92091891000157</v>
      </c>
      <c r="C127" s="16" t="inlineStr">
        <is>
          <t>MR064146/2021</t>
        </is>
      </c>
      <c r="D127" s="16" t="inlineStr">
        <is>
          <t>Domingos e feriados</t>
        </is>
      </c>
      <c r="E127" s="16" t="inlineStr">
        <is>
          <t>Mercado</t>
        </is>
      </c>
      <c r="F127" s="14" t="n">
        <v>44600</v>
      </c>
    </row>
    <row r="128">
      <c r="A128" s="16" t="inlineStr">
        <is>
          <t>SUPERMERCADO E ACOUGUE CHIESA LTDA</t>
        </is>
      </c>
      <c r="B128" s="2" t="n">
        <v>3965053000135</v>
      </c>
      <c r="C128" s="16" t="inlineStr">
        <is>
          <t>MR003036/2022</t>
        </is>
      </c>
      <c r="D128" s="16" t="inlineStr">
        <is>
          <t>Domingos e feriados</t>
        </is>
      </c>
      <c r="E128" s="16" t="inlineStr">
        <is>
          <t>Mercado</t>
        </is>
      </c>
      <c r="F128" s="14" t="n">
        <v>44602</v>
      </c>
    </row>
    <row r="129">
      <c r="A129" s="16" t="inlineStr">
        <is>
          <t>CHT COMERCIO DE CHOCOLATES LTDA</t>
        </is>
      </c>
      <c r="B129" s="2" t="n">
        <v>40487348000170</v>
      </c>
      <c r="C129" s="16" t="inlineStr">
        <is>
          <t>MR003029/2022</t>
        </is>
      </c>
      <c r="D129" s="16" t="inlineStr">
        <is>
          <t>Domingos e feriados</t>
        </is>
      </c>
      <c r="E129" s="16" t="inlineStr">
        <is>
          <t>Mercado</t>
        </is>
      </c>
      <c r="F129" s="14" t="n">
        <v>44602</v>
      </c>
    </row>
    <row r="130">
      <c r="A130" s="16" t="inlineStr">
        <is>
          <t>CENTER SHOP COMERCIO DE ALIMENTOS LTDA</t>
        </is>
      </c>
      <c r="B130" s="2" t="n">
        <v>1618146000168</v>
      </c>
      <c r="C130" s="16" t="inlineStr">
        <is>
          <t>MR064132/2021</t>
        </is>
      </c>
      <c r="D130" s="16" t="inlineStr">
        <is>
          <t>Domingos e feriados</t>
        </is>
      </c>
      <c r="E130" s="16" t="inlineStr">
        <is>
          <t>Mercado</t>
        </is>
      </c>
      <c r="F130" s="14" t="n">
        <v>44606</v>
      </c>
    </row>
    <row r="131">
      <c r="A131" s="16" t="inlineStr">
        <is>
          <t>CAVALLERI COMERCIO DE ALIMENTOS LTDA</t>
        </is>
      </c>
      <c r="B131" s="2" t="n">
        <v>17328065000163</v>
      </c>
      <c r="C131" s="16" t="inlineStr">
        <is>
          <t>MR002896/2022</t>
        </is>
      </c>
      <c r="D131" s="16" t="inlineStr">
        <is>
          <t>Domingos e feriados</t>
        </is>
      </c>
      <c r="E131" s="16" t="inlineStr">
        <is>
          <t>Mercado</t>
        </is>
      </c>
      <c r="F131" s="14" t="n">
        <v>44606</v>
      </c>
    </row>
    <row r="132">
      <c r="A132" s="16" t="inlineStr">
        <is>
          <t>CENTERMASTERSUL DISTRIBUIDORA DE ALIMENTOS LTDA</t>
        </is>
      </c>
      <c r="B132" s="2" t="n">
        <v>5964784000272</v>
      </c>
      <c r="C132" s="16" t="inlineStr">
        <is>
          <t>MR003312/2022</t>
        </is>
      </c>
      <c r="D132" s="16" t="inlineStr">
        <is>
          <t>Domingos e feriados</t>
        </is>
      </c>
      <c r="E132" s="16" t="inlineStr">
        <is>
          <t>Mercado</t>
        </is>
      </c>
      <c r="F132" s="14" t="n">
        <v>44608</v>
      </c>
    </row>
    <row r="133">
      <c r="A133" s="16" t="inlineStr">
        <is>
          <t>CEREALISTA OLIVEIRA LTDA</t>
        </is>
      </c>
      <c r="B133" s="2" t="n">
        <v>90180621000197</v>
      </c>
      <c r="C133" s="16" t="inlineStr">
        <is>
          <t>MR004122/2022</t>
        </is>
      </c>
      <c r="D133" s="16" t="inlineStr">
        <is>
          <t>Domingos e feriados</t>
        </is>
      </c>
      <c r="E133" s="16" t="inlineStr">
        <is>
          <t>Mercado</t>
        </is>
      </c>
      <c r="F133" s="14" t="n">
        <v>44610</v>
      </c>
    </row>
    <row r="134">
      <c r="A134" s="16" t="inlineStr">
        <is>
          <t>COMERCIO DE ALIMENTOS PREDILETO LTDA</t>
        </is>
      </c>
      <c r="B134" s="2" t="n">
        <v>4067514000115</v>
      </c>
      <c r="C134" s="16" t="inlineStr">
        <is>
          <t>MR004118/2022</t>
        </is>
      </c>
      <c r="D134" s="16" t="inlineStr">
        <is>
          <t>Domingos e feriados</t>
        </is>
      </c>
      <c r="E134" s="16" t="inlineStr">
        <is>
          <t>Mercado</t>
        </is>
      </c>
      <c r="F134" s="14" t="n">
        <v>44610</v>
      </c>
    </row>
    <row r="135">
      <c r="A135" s="16" t="inlineStr">
        <is>
          <t>IMPORTADORA E EXPORTADORA DE CEREAIS SA</t>
        </is>
      </c>
      <c r="B135" s="2" t="n">
        <v>91156471000149</v>
      </c>
      <c r="C135" s="16" t="inlineStr">
        <is>
          <t>MR004106/2022</t>
        </is>
      </c>
      <c r="D135" s="16" t="inlineStr">
        <is>
          <t>Domingos e feriados</t>
        </is>
      </c>
      <c r="E135" s="16" t="inlineStr">
        <is>
          <t>Mercado</t>
        </is>
      </c>
      <c r="F135" s="14" t="n">
        <v>44610</v>
      </c>
    </row>
    <row r="136">
      <c r="A136" s="16" t="inlineStr">
        <is>
          <t>SUPERMERCADO GECEPEL LTDA.</t>
        </is>
      </c>
      <c r="B136" s="2" t="n">
        <v>92733559000149</v>
      </c>
      <c r="C136" s="16" t="inlineStr">
        <is>
          <t>MR003568/2022</t>
        </is>
      </c>
      <c r="D136" s="16" t="inlineStr">
        <is>
          <t>Domingos e feriados</t>
        </is>
      </c>
      <c r="E136" s="16" t="inlineStr">
        <is>
          <t>Mercado</t>
        </is>
      </c>
      <c r="F136" s="14" t="n">
        <v>44613</v>
      </c>
    </row>
    <row r="137">
      <c r="A137" s="16" t="inlineStr">
        <is>
          <t>LJS MODA FEMININA LTDA</t>
        </is>
      </c>
      <c r="B137" s="2" t="n">
        <v>11461965000106</v>
      </c>
      <c r="C137" s="16" t="inlineStr">
        <is>
          <t>MR006470/2022</t>
        </is>
      </c>
      <c r="D137" s="16" t="inlineStr">
        <is>
          <t>Domingos e feriados</t>
        </is>
      </c>
      <c r="E137" s="16" t="inlineStr">
        <is>
          <t>Lojista</t>
        </is>
      </c>
      <c r="F137" s="14" t="n">
        <v>44615</v>
      </c>
    </row>
    <row r="138">
      <c r="A138" s="16" t="inlineStr">
        <is>
          <t>KALUNGA SA</t>
        </is>
      </c>
      <c r="B138" s="2" t="n">
        <v>43283811008215</v>
      </c>
      <c r="C138" s="16" t="inlineStr">
        <is>
          <t>MR004154/2022</t>
        </is>
      </c>
      <c r="D138" s="16" t="inlineStr">
        <is>
          <t>Domingos e feriados</t>
        </is>
      </c>
      <c r="E138" s="16" t="inlineStr">
        <is>
          <t>Lojista</t>
        </is>
      </c>
      <c r="F138" s="14" t="n">
        <v>44615</v>
      </c>
    </row>
    <row r="139">
      <c r="A139" s="16" t="inlineStr">
        <is>
          <t>KALUNGA SA</t>
        </is>
      </c>
      <c r="B139" s="2" t="n">
        <v>43283811015939</v>
      </c>
      <c r="C139" s="16" t="inlineStr">
        <is>
          <t>MR004154/2022</t>
        </is>
      </c>
      <c r="D139" s="16" t="inlineStr">
        <is>
          <t>Domingos e feriados</t>
        </is>
      </c>
      <c r="E139" s="16" t="inlineStr">
        <is>
          <t>Lojista</t>
        </is>
      </c>
      <c r="F139" s="14" t="n">
        <v>44615</v>
      </c>
    </row>
    <row r="140">
      <c r="A140" s="16" t="inlineStr">
        <is>
          <t>KALUNGA SA</t>
        </is>
      </c>
      <c r="B140" s="2" t="n">
        <v>43283811015777</v>
      </c>
      <c r="C140" s="16" t="inlineStr">
        <is>
          <t>MR004154/2022</t>
        </is>
      </c>
      <c r="D140" s="16" t="inlineStr">
        <is>
          <t>Domingos e feriados</t>
        </is>
      </c>
      <c r="E140" s="16" t="inlineStr">
        <is>
          <t>Lojista</t>
        </is>
      </c>
      <c r="F140" s="14" t="n">
        <v>44615</v>
      </c>
    </row>
    <row r="141">
      <c r="A141" s="16" t="inlineStr">
        <is>
          <t>BOUTIQUE LONGHI COMERCIO DE BIJUTERIAS LTDA</t>
        </is>
      </c>
      <c r="B141" s="2" t="n">
        <v>7961310000111</v>
      </c>
      <c r="C141" s="16" t="inlineStr">
        <is>
          <t>MR003006/2022</t>
        </is>
      </c>
      <c r="D141" s="16" t="inlineStr">
        <is>
          <t>Domingos e feriados</t>
        </is>
      </c>
      <c r="E141" s="16" t="inlineStr">
        <is>
          <t>Lojista</t>
        </is>
      </c>
      <c r="F141" s="14" t="n">
        <v>44615</v>
      </c>
    </row>
    <row r="142">
      <c r="A142" s="16" t="inlineStr">
        <is>
          <t>BRASIL SUL COMERCIO DE ARTIGOS DE CAMA MESA E BANHO - EIRELI</t>
        </is>
      </c>
      <c r="B142" s="2" t="n">
        <v>20384425000159</v>
      </c>
      <c r="C142" s="16" t="inlineStr">
        <is>
          <t>MR007335/2022</t>
        </is>
      </c>
      <c r="D142" s="16" t="inlineStr">
        <is>
          <t>Domingos e feriados</t>
        </is>
      </c>
      <c r="E142" s="16" t="inlineStr">
        <is>
          <t>Lojista</t>
        </is>
      </c>
      <c r="F142" s="14" t="n">
        <v>44615</v>
      </c>
    </row>
    <row r="143">
      <c r="A143" s="16" t="inlineStr">
        <is>
          <t>RPB EIRELI</t>
        </is>
      </c>
      <c r="B143" s="2" t="n">
        <v>24301969000160</v>
      </c>
      <c r="C143" s="16" t="inlineStr">
        <is>
          <t>MR006475/2022</t>
        </is>
      </c>
      <c r="D143" s="16" t="inlineStr">
        <is>
          <t>Domingos e feriados</t>
        </is>
      </c>
      <c r="E143" s="16" t="inlineStr">
        <is>
          <t>Lojista</t>
        </is>
      </c>
      <c r="F143" s="14" t="n">
        <v>44615</v>
      </c>
    </row>
    <row r="144">
      <c r="A144" s="16" t="inlineStr">
        <is>
          <t>ROBERTO LEGENDRE TOWNSEND</t>
        </is>
      </c>
      <c r="B144" s="2" t="n">
        <v>24350494000100</v>
      </c>
      <c r="C144" s="16" t="inlineStr">
        <is>
          <t>MR006305/2022</t>
        </is>
      </c>
      <c r="D144" s="16" t="inlineStr">
        <is>
          <t>Domingos e feriados</t>
        </is>
      </c>
      <c r="E144" s="16" t="inlineStr">
        <is>
          <t>Lojista</t>
        </is>
      </c>
      <c r="F144" s="14" t="n">
        <v>44615</v>
      </c>
    </row>
    <row r="145">
      <c r="A145" s="16" t="inlineStr">
        <is>
          <t>AB CALCADOS LTDA</t>
        </is>
      </c>
      <c r="B145" s="2" t="n">
        <v>28590625000170</v>
      </c>
      <c r="C145" s="16" t="inlineStr">
        <is>
          <t>MR005310/2022</t>
        </is>
      </c>
      <c r="D145" s="16" t="inlineStr">
        <is>
          <t>Domingos e feriados</t>
        </is>
      </c>
      <c r="E145" s="16" t="inlineStr">
        <is>
          <t>Lojista</t>
        </is>
      </c>
      <c r="F145" s="14" t="n">
        <v>44615</v>
      </c>
    </row>
    <row r="146">
      <c r="A146" s="16" t="inlineStr">
        <is>
          <t>M IZABEL DE JESUS</t>
        </is>
      </c>
      <c r="B146" s="2" t="n">
        <v>30869323000187</v>
      </c>
      <c r="C146" s="16" t="inlineStr">
        <is>
          <t>MR007136/2022</t>
        </is>
      </c>
      <c r="D146" s="16" t="inlineStr">
        <is>
          <t>Domingos e feriados</t>
        </is>
      </c>
      <c r="E146" s="16" t="inlineStr">
        <is>
          <t>Lojista</t>
        </is>
      </c>
      <c r="F146" s="14" t="n">
        <v>44615</v>
      </c>
    </row>
    <row r="147">
      <c r="A147" s="16" t="inlineStr">
        <is>
          <t>SLBPOA COMERCIO DE CALCADOS E ACESSORIOS LTDA</t>
        </is>
      </c>
      <c r="B147" s="2" t="n">
        <v>36321815000110</v>
      </c>
      <c r="C147" s="16" t="inlineStr">
        <is>
          <t>MR007138/2022</t>
        </is>
      </c>
      <c r="D147" s="16" t="inlineStr">
        <is>
          <t>Domingos e feriados</t>
        </is>
      </c>
      <c r="E147" s="16" t="inlineStr">
        <is>
          <t>Lojista</t>
        </is>
      </c>
      <c r="F147" s="14" t="n">
        <v>44615</v>
      </c>
    </row>
    <row r="148">
      <c r="A148" s="16" t="inlineStr">
        <is>
          <t>IGTSL COMERCIO DE CALCADOS EIRELI</t>
        </is>
      </c>
      <c r="B148" s="2" t="n">
        <v>31689431000130</v>
      </c>
      <c r="C148" s="16" t="inlineStr">
        <is>
          <t>MR007139/2022</t>
        </is>
      </c>
      <c r="D148" s="16" t="inlineStr">
        <is>
          <t>Domingos e feriados</t>
        </is>
      </c>
      <c r="E148" s="16" t="inlineStr">
        <is>
          <t>Lojista</t>
        </is>
      </c>
      <c r="F148" s="14" t="n">
        <v>44615</v>
      </c>
    </row>
    <row r="149">
      <c r="A149" s="16" t="inlineStr">
        <is>
          <t>VILSON OBALSKI</t>
        </is>
      </c>
      <c r="B149" s="2" t="n">
        <v>30022004000131</v>
      </c>
      <c r="C149" s="16" t="inlineStr">
        <is>
          <t>MR007723/2022</t>
        </is>
      </c>
      <c r="D149" s="16" t="inlineStr">
        <is>
          <t>Domingos e feriados</t>
        </is>
      </c>
      <c r="E149" s="16" t="inlineStr">
        <is>
          <t>Mercado</t>
        </is>
      </c>
      <c r="F149" s="14" t="n">
        <v>44616</v>
      </c>
    </row>
    <row r="150">
      <c r="A150" s="16" t="inlineStr">
        <is>
          <t>PINHEIRO ALIMENTOS LTDA</t>
        </is>
      </c>
      <c r="B150" s="2" t="n">
        <v>4919484000128</v>
      </c>
      <c r="C150" s="16" t="inlineStr">
        <is>
          <t>MR005685/2022</t>
        </is>
      </c>
      <c r="D150" s="16" t="inlineStr">
        <is>
          <t>Domingos e feriados</t>
        </is>
      </c>
      <c r="E150" s="16" t="inlineStr">
        <is>
          <t>Mercado</t>
        </is>
      </c>
      <c r="F150" s="14" t="n">
        <v>44616</v>
      </c>
    </row>
    <row r="151">
      <c r="A151" s="16" t="inlineStr">
        <is>
          <t>BOI DE OURO COMERCIO E ATACADO DE CARNES LTDA</t>
        </is>
      </c>
      <c r="B151" s="2" t="n">
        <v>43114472000188</v>
      </c>
      <c r="C151" s="16" t="inlineStr">
        <is>
          <t>MR006764/2022</t>
        </is>
      </c>
      <c r="D151" s="16" t="inlineStr">
        <is>
          <t>Domingos e feriados</t>
        </is>
      </c>
      <c r="E151" s="16" t="inlineStr">
        <is>
          <t>Mercado</t>
        </is>
      </c>
      <c r="F151" s="14" t="n">
        <v>44616</v>
      </c>
    </row>
    <row r="152">
      <c r="A152" s="16" t="inlineStr">
        <is>
          <t>CACULA MATERIAIS PARA CONSTRUCOES LTDA</t>
        </is>
      </c>
      <c r="B152" s="2" t="n">
        <v>89323893000110</v>
      </c>
      <c r="C152" s="16" t="inlineStr">
        <is>
          <t>MR064534/2021</t>
        </is>
      </c>
      <c r="D152" s="16" t="inlineStr">
        <is>
          <t>Domingos e feriados</t>
        </is>
      </c>
      <c r="E152" s="16" t="inlineStr">
        <is>
          <t>Lojista</t>
        </is>
      </c>
      <c r="F152" s="14" t="n">
        <v>44616</v>
      </c>
    </row>
    <row r="153">
      <c r="A153" s="16" t="inlineStr">
        <is>
          <t>MOON COMERCIO DE CALCADOS LTDA</t>
        </is>
      </c>
      <c r="B153" s="2" t="n">
        <v>20490125000154</v>
      </c>
      <c r="C153" s="16" t="inlineStr">
        <is>
          <t>MR004899/2022</t>
        </is>
      </c>
      <c r="D153" s="16" t="inlineStr">
        <is>
          <t>Domingos e feriados</t>
        </is>
      </c>
      <c r="E153" s="16" t="inlineStr">
        <is>
          <t>Lojista</t>
        </is>
      </c>
      <c r="F153" s="14" t="n">
        <v>44616</v>
      </c>
    </row>
    <row r="154">
      <c r="A154" s="16" t="inlineStr">
        <is>
          <t>A &amp; A COMERCIO DE CALCADOS E ACESSORIOS LTDA</t>
        </is>
      </c>
      <c r="B154" s="2" t="n">
        <v>5695271000122</v>
      </c>
      <c r="C154" s="16" t="inlineStr">
        <is>
          <t>MR004883/2022</t>
        </is>
      </c>
      <c r="D154" s="16" t="inlineStr">
        <is>
          <t>Domingos e feriados</t>
        </is>
      </c>
      <c r="E154" s="16" t="inlineStr">
        <is>
          <t>Lojista</t>
        </is>
      </c>
      <c r="F154" s="14" t="n">
        <v>44616</v>
      </c>
    </row>
    <row r="155">
      <c r="A155" s="16" t="inlineStr">
        <is>
          <t>MEL COMERCIO DE CALCADOS EIRELI</t>
        </is>
      </c>
      <c r="B155" s="2" t="n">
        <v>17207231000173</v>
      </c>
      <c r="C155" s="16" t="inlineStr">
        <is>
          <t>MR004891/2022</t>
        </is>
      </c>
      <c r="D155" s="16" t="inlineStr">
        <is>
          <t>Domingos e feriados</t>
        </is>
      </c>
      <c r="E155" s="16" t="inlineStr">
        <is>
          <t>Lojista</t>
        </is>
      </c>
      <c r="F155" s="14" t="n">
        <v>44617</v>
      </c>
    </row>
    <row r="156">
      <c r="A156" s="16" t="inlineStr">
        <is>
          <t>FINKLER COMERCIO E TRANSPORTE EIRELI</t>
        </is>
      </c>
      <c r="B156" s="2" t="n">
        <v>31863196000171</v>
      </c>
      <c r="C156" s="16" t="inlineStr">
        <is>
          <t>MR007283/2022</t>
        </is>
      </c>
      <c r="D156" s="16" t="inlineStr">
        <is>
          <t>Domingos e feriados</t>
        </is>
      </c>
      <c r="E156" s="16" t="inlineStr">
        <is>
          <t>Lojista</t>
        </is>
      </c>
      <c r="F156" s="14" t="n">
        <v>44617</v>
      </c>
    </row>
    <row r="157">
      <c r="A157" s="16" t="inlineStr">
        <is>
          <t>HORTO ALEGRE - HORTIFRUTI LTDA.</t>
        </is>
      </c>
      <c r="B157" s="2" t="n">
        <v>43458765000182</v>
      </c>
      <c r="C157" s="16" t="inlineStr">
        <is>
          <t>MR008430/2022</t>
        </is>
      </c>
      <c r="D157" s="16" t="inlineStr">
        <is>
          <t>Domingos e feriados</t>
        </is>
      </c>
      <c r="E157" s="16" t="inlineStr">
        <is>
          <t>Mercado</t>
        </is>
      </c>
      <c r="F157" s="14" t="n">
        <v>44617</v>
      </c>
    </row>
    <row r="158">
      <c r="A158" s="16" t="inlineStr">
        <is>
          <t>EXPRESSO DO ORIENTE COMERCIO DE TAPETES E DECORACAO LTDA</t>
        </is>
      </c>
      <c r="B158" s="2" t="n">
        <v>2004914000156</v>
      </c>
      <c r="C158" s="16" t="inlineStr">
        <is>
          <t>MR008434/2022</t>
        </is>
      </c>
      <c r="D158" s="16" t="inlineStr">
        <is>
          <t>Domingos e feriados</t>
        </is>
      </c>
      <c r="E158" s="16" t="inlineStr">
        <is>
          <t>Lojista</t>
        </is>
      </c>
      <c r="F158" s="14" t="n">
        <v>44622</v>
      </c>
    </row>
    <row r="159">
      <c r="A159" s="16" t="inlineStr">
        <is>
          <t>LINS FERRAO ARTIGOS DO VESTUARIO LTDA</t>
        </is>
      </c>
      <c r="B159" s="2" t="n">
        <v>87345021001875</v>
      </c>
      <c r="C159" s="16" t="inlineStr">
        <is>
          <t>MR008493/2022</t>
        </is>
      </c>
      <c r="D159" s="16" t="inlineStr">
        <is>
          <t>Domingos e feriados</t>
        </is>
      </c>
      <c r="E159" s="16" t="inlineStr">
        <is>
          <t>Lojista</t>
        </is>
      </c>
      <c r="F159" s="14" t="n">
        <v>44622</v>
      </c>
    </row>
    <row r="160">
      <c r="A160" s="16" t="inlineStr">
        <is>
          <t>S.S.ARNHOLD DISTRIBUIDORA</t>
        </is>
      </c>
      <c r="B160" s="2" t="n">
        <v>11212176000123</v>
      </c>
      <c r="C160" s="16" t="inlineStr">
        <is>
          <t>MR007578/2022</t>
        </is>
      </c>
      <c r="D160" s="16" t="inlineStr">
        <is>
          <t>Domingos e feriados</t>
        </is>
      </c>
      <c r="E160" s="16" t="inlineStr">
        <is>
          <t>Lojista</t>
        </is>
      </c>
      <c r="F160" s="14" t="n">
        <v>44622</v>
      </c>
    </row>
    <row r="161">
      <c r="A161" s="16" t="inlineStr">
        <is>
          <t>GABRIELA LERNER ARAUJO</t>
        </is>
      </c>
      <c r="B161" s="2" t="n">
        <v>27379722000155</v>
      </c>
      <c r="C161" s="16" t="inlineStr">
        <is>
          <t>MR002681/2022</t>
        </is>
      </c>
      <c r="D161" s="16" t="inlineStr">
        <is>
          <t>Domingos e feriados</t>
        </is>
      </c>
      <c r="E161" s="16" t="inlineStr">
        <is>
          <t>Lojista</t>
        </is>
      </c>
      <c r="F161" s="14" t="n">
        <v>44623</v>
      </c>
    </row>
    <row r="162">
      <c r="A162" s="16" t="inlineStr">
        <is>
          <t>ATACADAO S.A.</t>
        </is>
      </c>
      <c r="B162" s="2" t="n">
        <v>75315333000109</v>
      </c>
      <c r="C162" s="16" t="inlineStr">
        <is>
          <t>MR007464/2022</t>
        </is>
      </c>
      <c r="D162" s="16" t="inlineStr">
        <is>
          <t>Domingos e feriados</t>
        </is>
      </c>
      <c r="E162" s="16" t="inlineStr">
        <is>
          <t>Mercado</t>
        </is>
      </c>
      <c r="F162" s="14" t="n">
        <v>44623</v>
      </c>
    </row>
    <row r="163">
      <c r="A163" s="16" t="inlineStr">
        <is>
          <t>SUPERTEC COMERCIO E ASSISTENCIA TECNICA DE CELULARES LTDA</t>
        </is>
      </c>
      <c r="B163" s="2" t="n">
        <v>29575096000106</v>
      </c>
      <c r="C163" s="16" t="inlineStr">
        <is>
          <t>MR002695/2022</t>
        </is>
      </c>
      <c r="D163" s="16" t="inlineStr">
        <is>
          <t>Domingos e feriados</t>
        </is>
      </c>
      <c r="E163" s="16" t="inlineStr">
        <is>
          <t>Lojista</t>
        </is>
      </c>
      <c r="F163" s="14" t="n">
        <v>44623</v>
      </c>
    </row>
    <row r="164">
      <c r="A164" s="16" t="inlineStr">
        <is>
          <t>SUPERTEC COMERCIO E ASSISTENCIA TECNICA SMARTPHONES E ACESSORIOS LTDA</t>
        </is>
      </c>
      <c r="B164" s="2" t="n">
        <v>27414300000173</v>
      </c>
      <c r="C164" s="16" t="inlineStr">
        <is>
          <t>MR002701/2022</t>
        </is>
      </c>
      <c r="D164" s="16" t="inlineStr">
        <is>
          <t>Domingos e feriados</t>
        </is>
      </c>
      <c r="E164" s="16" t="inlineStr">
        <is>
          <t>Lojista</t>
        </is>
      </c>
      <c r="F164" s="14" t="n">
        <v>44623</v>
      </c>
    </row>
    <row r="165">
      <c r="A165" s="16" t="inlineStr">
        <is>
          <t>LERNER SCHUASTE COMERCIO E ASSISTENCIA TECNICA DE CELULARES LTDA</t>
        </is>
      </c>
      <c r="B165" s="2" t="n">
        <v>42154303000109</v>
      </c>
      <c r="C165" s="16" t="inlineStr">
        <is>
          <t>MR002693/2022</t>
        </is>
      </c>
      <c r="D165" s="16" t="inlineStr">
        <is>
          <t>Domingos e feriados</t>
        </is>
      </c>
      <c r="E165" s="16" t="inlineStr">
        <is>
          <t>Lojista</t>
        </is>
      </c>
      <c r="F165" s="14" t="n">
        <v>44623</v>
      </c>
    </row>
    <row r="166">
      <c r="A166" s="16" t="inlineStr">
        <is>
          <t>GUARAPARI COMERCIO DE GENEROS ALIMENTICIOS LTDA</t>
        </is>
      </c>
      <c r="B166" s="2" t="n">
        <v>88910294000130</v>
      </c>
      <c r="C166" s="16" t="inlineStr">
        <is>
          <t>MR007999/2022</t>
        </is>
      </c>
      <c r="D166" s="16" t="inlineStr">
        <is>
          <t>Domingos e feriados</t>
        </is>
      </c>
      <c r="E166" s="16" t="inlineStr">
        <is>
          <t>Mercado</t>
        </is>
      </c>
      <c r="F166" s="14" t="n">
        <v>44623</v>
      </c>
    </row>
    <row r="167">
      <c r="A167" s="16" t="inlineStr">
        <is>
          <t>CASSOL MATERIAIS DE CONSTRUCAO LTDA</t>
        </is>
      </c>
      <c r="B167" s="2" t="n">
        <v>75400218002852</v>
      </c>
      <c r="C167" s="16" t="inlineStr">
        <is>
          <t>MR003442/2022</t>
        </is>
      </c>
      <c r="D167" s="16" t="inlineStr">
        <is>
          <t>Domingos e feriados</t>
        </is>
      </c>
      <c r="E167" s="16" t="inlineStr">
        <is>
          <t>Lojista</t>
        </is>
      </c>
      <c r="F167" s="14" t="n">
        <v>44624</v>
      </c>
    </row>
    <row r="168">
      <c r="A168" s="16" t="inlineStr">
        <is>
          <t>CASSOL MATERIAIS DE CONSTRUCAO LTDA</t>
        </is>
      </c>
      <c r="B168" s="2" t="n">
        <v>75400218001295</v>
      </c>
      <c r="C168" s="16" t="inlineStr">
        <is>
          <t>MR003442/2022</t>
        </is>
      </c>
      <c r="D168" s="16" t="inlineStr">
        <is>
          <t>Domingos e feriados</t>
        </is>
      </c>
      <c r="E168" s="16" t="inlineStr">
        <is>
          <t>Lojista</t>
        </is>
      </c>
      <c r="F168" s="14" t="n">
        <v>44624</v>
      </c>
    </row>
    <row r="169">
      <c r="A169" s="16" t="inlineStr">
        <is>
          <t>CASSOL MATERIAIS DE CONSTRUCAO LTDA</t>
        </is>
      </c>
      <c r="B169" s="2" t="n">
        <v>75400218002186</v>
      </c>
      <c r="C169" s="16" t="inlineStr">
        <is>
          <t>MR003442/2022</t>
        </is>
      </c>
      <c r="D169" s="16" t="inlineStr">
        <is>
          <t>Domingos e feriados</t>
        </is>
      </c>
      <c r="E169" s="16" t="inlineStr">
        <is>
          <t>Lojista</t>
        </is>
      </c>
      <c r="F169" s="14" t="n">
        <v>44624</v>
      </c>
    </row>
    <row r="170">
      <c r="A170" s="16" t="inlineStr">
        <is>
          <t>SERGIO PEDRO TONIOLO</t>
        </is>
      </c>
      <c r="B170" s="2" t="n">
        <v>94678224000109</v>
      </c>
      <c r="C170" s="16" t="inlineStr">
        <is>
          <t>MR005825/2022</t>
        </is>
      </c>
      <c r="D170" s="16" t="inlineStr">
        <is>
          <t>Domingos e feriados</t>
        </is>
      </c>
      <c r="E170" s="16" t="inlineStr">
        <is>
          <t>Mercado</t>
        </is>
      </c>
      <c r="F170" s="14" t="n">
        <v>44627</v>
      </c>
    </row>
    <row r="171">
      <c r="A171" s="16" t="inlineStr">
        <is>
          <t>ACF COMERCIO DE ALIMENTOS LTDA</t>
        </is>
      </c>
      <c r="B171" s="2" t="n">
        <v>27774708000156</v>
      </c>
      <c r="C171" s="16" t="inlineStr">
        <is>
          <t>MR009150/2022</t>
        </is>
      </c>
      <c r="D171" s="16" t="inlineStr">
        <is>
          <t>Domingos e feriados</t>
        </is>
      </c>
      <c r="E171" s="16" t="inlineStr">
        <is>
          <t>Mercado</t>
        </is>
      </c>
      <c r="F171" s="14" t="n">
        <v>44627</v>
      </c>
    </row>
    <row r="172">
      <c r="A172" s="16" t="inlineStr">
        <is>
          <t>DA ROSA SUPERMERCADOS EIRELI</t>
        </is>
      </c>
      <c r="B172" s="2" t="n">
        <v>22783520000150</v>
      </c>
      <c r="C172" s="16" t="inlineStr">
        <is>
          <t>MR008247/2022</t>
        </is>
      </c>
      <c r="D172" s="16" t="inlineStr">
        <is>
          <t>Domingos e feriados</t>
        </is>
      </c>
      <c r="E172" s="16" t="inlineStr">
        <is>
          <t>Mercado</t>
        </is>
      </c>
      <c r="F172" s="14" t="n">
        <v>44628</v>
      </c>
    </row>
    <row r="173">
      <c r="A173" s="16" t="inlineStr">
        <is>
          <t>SUPERMERCADO DRAGHETTI LTDA</t>
        </is>
      </c>
      <c r="B173" s="2" t="n">
        <v>4409283000180</v>
      </c>
      <c r="C173" s="16" t="inlineStr">
        <is>
          <t>MR007286/2022</t>
        </is>
      </c>
      <c r="D173" s="16" t="inlineStr">
        <is>
          <t>Domingos e feriados</t>
        </is>
      </c>
      <c r="E173" s="16" t="inlineStr">
        <is>
          <t>Mercado</t>
        </is>
      </c>
      <c r="F173" s="14" t="n">
        <v>44629</v>
      </c>
    </row>
    <row r="174">
      <c r="A174" s="16" t="inlineStr">
        <is>
          <t>DIASUL COMERCIO DE ALIMENTOS EIRELI</t>
        </is>
      </c>
      <c r="B174" s="2" t="n">
        <v>16637327000109</v>
      </c>
      <c r="C174" s="16" t="inlineStr">
        <is>
          <t>MR007825/2022</t>
        </is>
      </c>
      <c r="D174" s="16" t="inlineStr">
        <is>
          <t>Domingos e feriados</t>
        </is>
      </c>
      <c r="E174" s="16" t="inlineStr">
        <is>
          <t>Mercado</t>
        </is>
      </c>
      <c r="F174" s="14" t="n">
        <v>44630</v>
      </c>
    </row>
    <row r="175">
      <c r="A175" s="16" t="inlineStr">
        <is>
          <t>ESTOK COMERCIO E REPRESENTACOES S.A.</t>
        </is>
      </c>
      <c r="B175" s="2" t="n">
        <v>49732175004846</v>
      </c>
      <c r="C175" s="16" t="inlineStr">
        <is>
          <t>MR008505/2022</t>
        </is>
      </c>
      <c r="D175" s="16" t="inlineStr">
        <is>
          <t>Domingos e feriados</t>
        </is>
      </c>
      <c r="E175" s="16" t="inlineStr">
        <is>
          <t>Lojista</t>
        </is>
      </c>
      <c r="F175" s="14" t="n">
        <v>44631</v>
      </c>
    </row>
    <row r="176">
      <c r="A176" s="16" t="inlineStr">
        <is>
          <t>ESTOK COMERCIO E REPRESENTACOES S.A.</t>
        </is>
      </c>
      <c r="B176" s="2" t="n">
        <v>49732175007357</v>
      </c>
      <c r="C176" s="16" t="inlineStr">
        <is>
          <t>MR008505/2022</t>
        </is>
      </c>
      <c r="D176" s="16" t="inlineStr">
        <is>
          <t>Domingos e feriados</t>
        </is>
      </c>
      <c r="E176" s="16" t="inlineStr">
        <is>
          <t>Lojista</t>
        </is>
      </c>
      <c r="F176" s="14" t="n">
        <v>44631</v>
      </c>
    </row>
    <row r="177">
      <c r="A177" s="16" t="inlineStr">
        <is>
          <t>ESTOK COMERCIO E REPRESENTACOES S.A.</t>
        </is>
      </c>
      <c r="B177" s="2" t="n">
        <v>49732175001820</v>
      </c>
      <c r="C177" s="16" t="inlineStr">
        <is>
          <t>MR008505/2022</t>
        </is>
      </c>
      <c r="D177" s="16" t="inlineStr">
        <is>
          <t>Domingos e feriados</t>
        </is>
      </c>
      <c r="E177" s="16" t="inlineStr">
        <is>
          <t>Lojista</t>
        </is>
      </c>
      <c r="F177" s="14" t="n">
        <v>44631</v>
      </c>
    </row>
    <row r="178">
      <c r="A178" s="16" t="inlineStr">
        <is>
          <t>S. P. BOUTIQUE LTDA</t>
        </is>
      </c>
      <c r="B178" s="2" t="n">
        <v>36616512000205</v>
      </c>
      <c r="C178" s="16" t="inlineStr">
        <is>
          <t>MR007976/2022</t>
        </is>
      </c>
      <c r="D178" s="16" t="inlineStr">
        <is>
          <t>Domingos e feriados</t>
        </is>
      </c>
      <c r="E178" s="16" t="inlineStr">
        <is>
          <t>Lojista</t>
        </is>
      </c>
      <c r="F178" s="14" t="n">
        <v>44631</v>
      </c>
    </row>
    <row r="179">
      <c r="A179" s="16" t="inlineStr">
        <is>
          <t>ST.MODAS INDUSTRIA E COMERCIO S/A.</t>
        </is>
      </c>
      <c r="B179" s="2" t="n">
        <v>11384693001151</v>
      </c>
      <c r="C179" s="16" t="inlineStr">
        <is>
          <t>MR006585/2022</t>
        </is>
      </c>
      <c r="D179" s="16" t="inlineStr">
        <is>
          <t>Domingos e feriados</t>
        </is>
      </c>
      <c r="E179" s="16" t="inlineStr">
        <is>
          <t>Lojista</t>
        </is>
      </c>
      <c r="F179" s="14" t="n">
        <v>44631</v>
      </c>
    </row>
    <row r="180">
      <c r="A180" s="16" t="inlineStr">
        <is>
          <t>N. CONSTANTE MORAIS &amp; CIA. LTDA.</t>
        </is>
      </c>
      <c r="B180" s="2" t="n">
        <v>444930000134</v>
      </c>
      <c r="C180" s="16" t="inlineStr">
        <is>
          <t>MR008663/2022</t>
        </is>
      </c>
      <c r="D180" s="16" t="inlineStr">
        <is>
          <t>Domingos e feriados</t>
        </is>
      </c>
      <c r="E180" s="16" t="inlineStr">
        <is>
          <t>Lojista</t>
        </is>
      </c>
      <c r="F180" s="14" t="n">
        <v>44631</v>
      </c>
    </row>
    <row r="181">
      <c r="A181" s="16" t="inlineStr">
        <is>
          <t>VIVIANE HOLZBACH MALESUIK LTDA</t>
        </is>
      </c>
      <c r="B181" s="2" t="n">
        <v>35120527000134</v>
      </c>
      <c r="C181" s="16" t="inlineStr">
        <is>
          <t>MR008731/2022</t>
        </is>
      </c>
      <c r="D181" s="16" t="inlineStr">
        <is>
          <t>Domingos e feriados</t>
        </is>
      </c>
      <c r="E181" s="16" t="inlineStr">
        <is>
          <t>Lojista</t>
        </is>
      </c>
      <c r="F181" s="14" t="n">
        <v>44634</v>
      </c>
    </row>
    <row r="182">
      <c r="A182" s="16" t="inlineStr">
        <is>
          <t>D'STEFAN COMERCIO DE ACESSORIOS DO VESTUARIO LTDA.</t>
        </is>
      </c>
      <c r="B182" s="2" t="n">
        <v>2974884000100</v>
      </c>
      <c r="C182" s="16" t="inlineStr">
        <is>
          <t>MR009174/2022</t>
        </is>
      </c>
      <c r="D182" s="16" t="inlineStr">
        <is>
          <t>Domingos e feriados</t>
        </is>
      </c>
      <c r="E182" s="16" t="inlineStr">
        <is>
          <t>Lojista</t>
        </is>
      </c>
      <c r="F182" s="14" t="n">
        <v>44636</v>
      </c>
    </row>
    <row r="183">
      <c r="A183" s="16" t="inlineStr">
        <is>
          <t>LOUNGERIE S/A</t>
        </is>
      </c>
      <c r="B183" s="2" t="n">
        <v>13513325003720</v>
      </c>
      <c r="C183" s="16" t="inlineStr">
        <is>
          <t>MR004414/2022</t>
        </is>
      </c>
      <c r="D183" s="16" t="inlineStr">
        <is>
          <t>Domingos e feriados</t>
        </is>
      </c>
      <c r="E183" s="16" t="inlineStr">
        <is>
          <t>Lojista</t>
        </is>
      </c>
      <c r="F183" s="14" t="n">
        <v>44636</v>
      </c>
    </row>
    <row r="184">
      <c r="A184" s="16" t="inlineStr">
        <is>
          <t>LOUNGERIE S/A</t>
        </is>
      </c>
      <c r="B184" s="2" t="n">
        <v>13513325003640</v>
      </c>
      <c r="C184" s="16" t="inlineStr">
        <is>
          <t>MR004414/2022</t>
        </is>
      </c>
      <c r="D184" s="16" t="inlineStr">
        <is>
          <t>Domingos e feriados</t>
        </is>
      </c>
      <c r="E184" s="16" t="inlineStr">
        <is>
          <t>Lojista</t>
        </is>
      </c>
      <c r="F184" s="14" t="n">
        <v>44636</v>
      </c>
    </row>
    <row r="185">
      <c r="A185" s="16" t="inlineStr">
        <is>
          <t>ESTACAO DO BANHO - COMERCIO DE PRODUTOS COSMETICOS LTDA</t>
        </is>
      </c>
      <c r="B185" s="2" t="n">
        <v>5823918000154</v>
      </c>
      <c r="C185" s="16" t="inlineStr">
        <is>
          <t>MR006362/2022</t>
        </is>
      </c>
      <c r="D185" s="16" t="inlineStr">
        <is>
          <t>Domingos e feriados</t>
        </is>
      </c>
      <c r="E185" s="16" t="inlineStr">
        <is>
          <t>Lojista</t>
        </is>
      </c>
      <c r="F185" s="14" t="n">
        <v>44636</v>
      </c>
    </row>
    <row r="186">
      <c r="A186" s="16" t="inlineStr">
        <is>
          <t>THE ONE COMERCIO DE CONFECCOES EIRELI</t>
        </is>
      </c>
      <c r="B186" s="2" t="n">
        <v>24643904000284</v>
      </c>
      <c r="C186" s="16" t="inlineStr">
        <is>
          <t>MR010340/2022</t>
        </is>
      </c>
      <c r="D186" s="16" t="inlineStr">
        <is>
          <t>Domingos e feriados</t>
        </is>
      </c>
      <c r="E186" s="16" t="inlineStr">
        <is>
          <t>Lojista</t>
        </is>
      </c>
      <c r="F186" s="14" t="n">
        <v>44637</v>
      </c>
    </row>
    <row r="187">
      <c r="A187" s="16" t="inlineStr">
        <is>
          <t>THE ONE COMERCIO DE CONFECCOES EIRELI</t>
        </is>
      </c>
      <c r="B187" s="2" t="n">
        <v>24643904000365</v>
      </c>
      <c r="C187" s="16" t="inlineStr">
        <is>
          <t>MR010340/2022</t>
        </is>
      </c>
      <c r="D187" s="16" t="inlineStr">
        <is>
          <t>Domingos e feriados</t>
        </is>
      </c>
      <c r="E187" s="16" t="inlineStr">
        <is>
          <t>Lojista</t>
        </is>
      </c>
      <c r="F187" s="14" t="n">
        <v>44637</v>
      </c>
    </row>
    <row r="188">
      <c r="A188" s="16" t="inlineStr">
        <is>
          <t>PERSONALIZE COMERCIO DE ARTIGOS PARA FESTA E BALAO EIRELI</t>
        </is>
      </c>
      <c r="B188" s="2" t="n">
        <v>20956503000142</v>
      </c>
      <c r="C188" s="16" t="inlineStr">
        <is>
          <t>MR007765/2022</t>
        </is>
      </c>
      <c r="D188" s="16" t="inlineStr">
        <is>
          <t>Domingos e feriados</t>
        </is>
      </c>
      <c r="E188" s="16" t="inlineStr">
        <is>
          <t>Mercado</t>
        </is>
      </c>
      <c r="F188" s="14" t="n">
        <v>44637</v>
      </c>
    </row>
    <row r="189">
      <c r="A189" s="16" t="inlineStr">
        <is>
          <t>COMERCIAL DE ALIMENTOS 3 MENINAS LTDA</t>
        </is>
      </c>
      <c r="B189" s="2" t="n">
        <v>6538336000199</v>
      </c>
      <c r="C189" s="16" t="inlineStr">
        <is>
          <t>MR010624/2022</t>
        </is>
      </c>
      <c r="D189" s="16" t="inlineStr">
        <is>
          <t>Domingos e feriados</t>
        </is>
      </c>
      <c r="E189" s="16" t="inlineStr">
        <is>
          <t>Mercado</t>
        </is>
      </c>
      <c r="F189" s="14" t="n">
        <v>44637</v>
      </c>
    </row>
    <row r="190">
      <c r="A190" s="16" t="inlineStr">
        <is>
          <t>COMERCIAL DE ALIMENTOS B.M.J LTDA</t>
        </is>
      </c>
      <c r="B190" s="2" t="n">
        <v>9627319000116</v>
      </c>
      <c r="C190" s="16" t="inlineStr">
        <is>
          <t>MR007287/2022</t>
        </is>
      </c>
      <c r="D190" s="16" t="inlineStr">
        <is>
          <t>Domingos e feriados</t>
        </is>
      </c>
      <c r="E190" s="16" t="inlineStr">
        <is>
          <t>Mercado</t>
        </is>
      </c>
      <c r="F190" s="14" t="n">
        <v>44642</v>
      </c>
    </row>
    <row r="191">
      <c r="A191" s="16" t="inlineStr">
        <is>
          <t>MDLC COMERCIO DE BIJUTERIAS LTDA</t>
        </is>
      </c>
      <c r="B191" s="2" t="n">
        <v>28893453000294</v>
      </c>
      <c r="C191" s="16" t="inlineStr">
        <is>
          <t>MR011283/2022</t>
        </is>
      </c>
      <c r="D191" s="16" t="inlineStr">
        <is>
          <t>Domingos e feriados</t>
        </is>
      </c>
      <c r="E191" s="16" t="inlineStr">
        <is>
          <t>Lojista</t>
        </is>
      </c>
      <c r="F191" s="14" t="n">
        <v>44643</v>
      </c>
    </row>
    <row r="192">
      <c r="A192" s="16" t="inlineStr">
        <is>
          <t>JL COMERCIO DE PRODUTOS PARA CELULAR EIRELI</t>
        </is>
      </c>
      <c r="B192" s="2" t="n">
        <v>34606107000108</v>
      </c>
      <c r="C192" s="16" t="inlineStr">
        <is>
          <t>MR011279/2022</t>
        </is>
      </c>
      <c r="D192" s="16" t="inlineStr">
        <is>
          <t>Domingos e feriados</t>
        </is>
      </c>
      <c r="E192" s="16" t="inlineStr">
        <is>
          <t>Lojista</t>
        </is>
      </c>
      <c r="F192" s="14" t="n">
        <v>44644</v>
      </c>
    </row>
    <row r="193">
      <c r="A193" s="16" t="inlineStr">
        <is>
          <t>DRPJ COMERCIO DE PRODUTOS PARA CELULARES EIRELI</t>
        </is>
      </c>
      <c r="B193" s="2" t="n">
        <v>28894586000285</v>
      </c>
      <c r="C193" s="16" t="inlineStr">
        <is>
          <t>MR011273/2022</t>
        </is>
      </c>
      <c r="D193" s="16" t="inlineStr">
        <is>
          <t>Domingos e feriados</t>
        </is>
      </c>
      <c r="E193" s="16" t="inlineStr">
        <is>
          <t>Lojista</t>
        </is>
      </c>
      <c r="F193" s="14" t="n">
        <v>44644</v>
      </c>
    </row>
    <row r="194">
      <c r="A194" s="16" t="inlineStr">
        <is>
          <t>DRPJ COMERCIO DE PRODUTOS PARA CELULARES EIRELI</t>
        </is>
      </c>
      <c r="B194" s="2" t="n">
        <v>28894586000366</v>
      </c>
      <c r="C194" s="16" t="inlineStr">
        <is>
          <t>MR011273/2022</t>
        </is>
      </c>
      <c r="D194" s="16" t="inlineStr">
        <is>
          <t>Domingos e feriados</t>
        </is>
      </c>
      <c r="E194" s="16" t="inlineStr">
        <is>
          <t>Lojista</t>
        </is>
      </c>
      <c r="F194" s="14" t="n">
        <v>44644</v>
      </c>
    </row>
    <row r="195">
      <c r="A195" s="16" t="inlineStr">
        <is>
          <t>DPJ COMERCIO DE PRODUTOS PARA CELULAR LTDA</t>
        </is>
      </c>
      <c r="B195" s="2" t="n">
        <v>43729511000151</v>
      </c>
      <c r="C195" s="16" t="inlineStr">
        <is>
          <t>MR011264/2022</t>
        </is>
      </c>
      <c r="D195" s="16" t="inlineStr">
        <is>
          <t>Domingos e feriados</t>
        </is>
      </c>
      <c r="E195" s="16" t="inlineStr">
        <is>
          <t>Lojista</t>
        </is>
      </c>
      <c r="F195" s="14" t="n">
        <v>44644</v>
      </c>
    </row>
    <row r="196">
      <c r="A196" s="16" t="inlineStr">
        <is>
          <t>BISTEK - SUPERMERCADOS LTDA.</t>
        </is>
      </c>
      <c r="B196" s="2" t="n">
        <v>83261420000159</v>
      </c>
      <c r="C196" s="16" t="inlineStr">
        <is>
          <t>MR007499/2022</t>
        </is>
      </c>
      <c r="D196" s="16" t="inlineStr">
        <is>
          <t>Domingos e feriados</t>
        </is>
      </c>
      <c r="E196" s="16" t="inlineStr">
        <is>
          <t>Mercado</t>
        </is>
      </c>
      <c r="F196" s="14" t="n">
        <v>44644</v>
      </c>
    </row>
    <row r="197">
      <c r="A197" s="16" t="inlineStr">
        <is>
          <t>SCHMEGEL &amp; SCHMEGEL LTDA</t>
        </is>
      </c>
      <c r="B197" s="2" t="n">
        <v>5912410000122</v>
      </c>
      <c r="C197" s="16" t="inlineStr">
        <is>
          <t>MR011897/2022</t>
        </is>
      </c>
      <c r="D197" s="16" t="inlineStr">
        <is>
          <t>Domingos e feriados</t>
        </is>
      </c>
      <c r="E197" s="16" t="inlineStr">
        <is>
          <t>Lojista</t>
        </is>
      </c>
      <c r="F197" s="14" t="n">
        <v>44645</v>
      </c>
    </row>
    <row r="198">
      <c r="A198" s="16" t="inlineStr">
        <is>
          <t>EMBALAGENS NASCIMENTO LTDA</t>
        </is>
      </c>
      <c r="B198" s="2" t="n">
        <v>4122218000170</v>
      </c>
      <c r="C198" s="16" t="inlineStr">
        <is>
          <t>MR011885/2022</t>
        </is>
      </c>
      <c r="D198" s="16" t="inlineStr">
        <is>
          <t>Domingos e feriados</t>
        </is>
      </c>
      <c r="E198" s="16" t="inlineStr">
        <is>
          <t>Lojista</t>
        </is>
      </c>
      <c r="F198" s="14" t="n">
        <v>44645</v>
      </c>
    </row>
    <row r="199">
      <c r="A199" s="16" t="inlineStr">
        <is>
          <t>ELIANA M. DOS SANTOS EIRELI</t>
        </is>
      </c>
      <c r="B199" s="2" t="n">
        <v>26156741000150</v>
      </c>
      <c r="C199" s="16" t="inlineStr">
        <is>
          <t>MR011893/2022</t>
        </is>
      </c>
      <c r="D199" s="16" t="inlineStr">
        <is>
          <t>Domingos e feriados</t>
        </is>
      </c>
      <c r="E199" s="16" t="inlineStr">
        <is>
          <t>Lojista</t>
        </is>
      </c>
      <c r="F199" s="14" t="n">
        <v>44645</v>
      </c>
    </row>
    <row r="200">
      <c r="A200" s="16" t="inlineStr">
        <is>
          <t>BRUNETTO COMERCIO DE ALIMENTOS LTDA</t>
        </is>
      </c>
      <c r="B200" s="2" t="n">
        <v>2354197000192</v>
      </c>
      <c r="C200" s="16" t="inlineStr">
        <is>
          <t>MR010969/2022</t>
        </is>
      </c>
      <c r="D200" s="16" t="inlineStr">
        <is>
          <t>Domingos e feriados</t>
        </is>
      </c>
      <c r="E200" s="16" t="inlineStr">
        <is>
          <t>Mercado</t>
        </is>
      </c>
      <c r="F200" s="14" t="n">
        <v>44656</v>
      </c>
    </row>
    <row r="201">
      <c r="A201" s="16" t="inlineStr">
        <is>
          <t>DICASA BAZAR VARIEDADES EIRELI</t>
        </is>
      </c>
      <c r="B201" s="2" t="n">
        <v>7751016000185</v>
      </c>
      <c r="C201" s="16" t="inlineStr">
        <is>
          <t>MR010972/2022</t>
        </is>
      </c>
      <c r="D201" s="16" t="inlineStr">
        <is>
          <t>Domingos e feriados</t>
        </is>
      </c>
      <c r="E201" s="16" t="inlineStr">
        <is>
          <t>Mercado</t>
        </is>
      </c>
      <c r="F201" s="14" t="n">
        <v>44656</v>
      </c>
    </row>
    <row r="202">
      <c r="A202" s="16" t="inlineStr">
        <is>
          <t>GAUCHAFARMA MEDICAMENTOS LTDA</t>
        </is>
      </c>
      <c r="B202" s="2" t="n">
        <v>89735070000100</v>
      </c>
      <c r="C202" s="16" t="inlineStr">
        <is>
          <t>MR008842/2022</t>
        </is>
      </c>
      <c r="D202" s="16" t="inlineStr">
        <is>
          <t>Domingos e feriados</t>
        </is>
      </c>
      <c r="E202" s="16" t="inlineStr">
        <is>
          <t>Lojista</t>
        </is>
      </c>
      <c r="F202" s="14" t="n">
        <v>44656</v>
      </c>
    </row>
    <row r="203">
      <c r="A203" s="16" t="inlineStr">
        <is>
          <t>ELAIZE SILVA PEZZI &amp; CIA LTDA</t>
        </is>
      </c>
      <c r="B203" s="2" t="n">
        <v>2945891000184</v>
      </c>
      <c r="C203" s="16" t="inlineStr">
        <is>
          <t>MR010980/2022</t>
        </is>
      </c>
      <c r="D203" s="16" t="inlineStr">
        <is>
          <t>Domingos e feriados</t>
        </is>
      </c>
      <c r="E203" s="16" t="inlineStr">
        <is>
          <t>Mercado</t>
        </is>
      </c>
      <c r="F203" s="14" t="n">
        <v>44656</v>
      </c>
    </row>
    <row r="204">
      <c r="A204" s="16" t="inlineStr">
        <is>
          <t>SUPER TCHE BARBARIDADE LTDA</t>
        </is>
      </c>
      <c r="B204" s="2" t="n">
        <v>417331000121</v>
      </c>
      <c r="C204" s="16" t="inlineStr">
        <is>
          <t>MR010985/2022</t>
        </is>
      </c>
      <c r="D204" s="16" t="inlineStr">
        <is>
          <t>Domingos e feriados</t>
        </is>
      </c>
      <c r="E204" s="16" t="inlineStr">
        <is>
          <t>Mercado</t>
        </is>
      </c>
      <c r="F204" s="14" t="n">
        <v>44656</v>
      </c>
    </row>
    <row r="205">
      <c r="A205" s="16" t="inlineStr">
        <is>
          <t>COMABEM MINIMERCADO LTDA</t>
        </is>
      </c>
      <c r="B205" s="2" t="n">
        <v>22301742000190</v>
      </c>
      <c r="C205" s="16" t="inlineStr">
        <is>
          <t>MR011487/2022</t>
        </is>
      </c>
      <c r="D205" s="16" t="inlineStr">
        <is>
          <t>Domingos e feriados</t>
        </is>
      </c>
      <c r="E205" s="16" t="inlineStr">
        <is>
          <t>Mercado</t>
        </is>
      </c>
      <c r="F205" s="14" t="n">
        <v>44656</v>
      </c>
    </row>
    <row r="206">
      <c r="A206" s="16" t="inlineStr">
        <is>
          <t>MERCADO SUL LTDA</t>
        </is>
      </c>
      <c r="B206" s="2" t="n">
        <v>10427538000130</v>
      </c>
      <c r="C206" s="16" t="inlineStr">
        <is>
          <t>MR014022/2022</t>
        </is>
      </c>
      <c r="D206" s="16" t="inlineStr">
        <is>
          <t>Domingos e feriados</t>
        </is>
      </c>
      <c r="E206" s="16" t="inlineStr">
        <is>
          <t>Mercado</t>
        </is>
      </c>
      <c r="F206" s="14" t="n">
        <v>44656</v>
      </c>
    </row>
    <row r="207">
      <c r="A207" s="16" t="inlineStr">
        <is>
          <t>ZANINI COMERCIO DE PRODUTOS ALIMENTICIOS LTDA</t>
        </is>
      </c>
      <c r="B207" s="2" t="n">
        <v>94568748000139</v>
      </c>
      <c r="C207" s="16" t="inlineStr">
        <is>
          <t>MR010991/2022</t>
        </is>
      </c>
      <c r="D207" s="16" t="inlineStr">
        <is>
          <t>Domingos e feriados</t>
        </is>
      </c>
      <c r="E207" s="16" t="inlineStr">
        <is>
          <t>Mercado</t>
        </is>
      </c>
      <c r="F207" s="14" t="n">
        <v>44657</v>
      </c>
    </row>
    <row r="208">
      <c r="A208" s="16" t="inlineStr">
        <is>
          <t>A ORIGINAL ARTEFATOS DE COURO LTDA</t>
        </is>
      </c>
      <c r="B208" s="2" t="n">
        <v>33035098004240</v>
      </c>
      <c r="C208" s="16" t="inlineStr">
        <is>
          <t>MR008924/2022</t>
        </is>
      </c>
      <c r="D208" s="16" t="inlineStr">
        <is>
          <t>Domingos e feriados</t>
        </is>
      </c>
      <c r="E208" s="16" t="inlineStr">
        <is>
          <t>Lojista</t>
        </is>
      </c>
      <c r="F208" s="14" t="n">
        <v>44665</v>
      </c>
    </row>
    <row r="209">
      <c r="A209" s="16" t="inlineStr">
        <is>
          <t>A ORIGINAL ARTEFATOS DE COURO LTDA</t>
        </is>
      </c>
      <c r="B209" s="2" t="n">
        <v>33035098004592</v>
      </c>
      <c r="C209" s="16" t="inlineStr">
        <is>
          <t>MR008924/2022</t>
        </is>
      </c>
      <c r="D209" s="16" t="inlineStr">
        <is>
          <t>Domingos e feriados</t>
        </is>
      </c>
      <c r="E209" s="16" t="inlineStr">
        <is>
          <t>Lojista</t>
        </is>
      </c>
      <c r="F209" s="14" t="n">
        <v>44665</v>
      </c>
    </row>
    <row r="210">
      <c r="A210" s="16" t="inlineStr">
        <is>
          <t>A ORIGINAL ARTEFATOS DE COURO LTDA</t>
        </is>
      </c>
      <c r="B210" s="2" t="n">
        <v>33035098004088</v>
      </c>
      <c r="C210" s="16" t="inlineStr">
        <is>
          <t>MR008924/2022</t>
        </is>
      </c>
      <c r="D210" s="16" t="inlineStr">
        <is>
          <t>Domingos e feriados</t>
        </is>
      </c>
      <c r="E210" s="16" t="inlineStr">
        <is>
          <t>Lojista</t>
        </is>
      </c>
      <c r="F210" s="14" t="n">
        <v>44665</v>
      </c>
    </row>
    <row r="211">
      <c r="A211" s="16" t="inlineStr">
        <is>
          <t>A ORIGINAL ARTEFATOS DE COURO LTDA</t>
        </is>
      </c>
      <c r="B211" s="2" t="n">
        <v>33035098004169</v>
      </c>
      <c r="C211" s="16" t="inlineStr">
        <is>
          <t>MR008924/2022</t>
        </is>
      </c>
      <c r="D211" s="16" t="inlineStr">
        <is>
          <t>Domingos e feriados</t>
        </is>
      </c>
      <c r="E211" s="16" t="inlineStr">
        <is>
          <t>Lojista</t>
        </is>
      </c>
      <c r="F211" s="14" t="n">
        <v>44665</v>
      </c>
    </row>
    <row r="212">
      <c r="A212" s="16" t="inlineStr">
        <is>
          <t>A ORIGINAL ARTEFATOS DE COURO LTDA</t>
        </is>
      </c>
      <c r="B212" s="2" t="n">
        <v>33035098003863</v>
      </c>
      <c r="C212" s="16" t="inlineStr">
        <is>
          <t>MR008924/2022</t>
        </is>
      </c>
      <c r="D212" s="16" t="inlineStr">
        <is>
          <t>Domingos e feriados</t>
        </is>
      </c>
      <c r="E212" s="16" t="inlineStr">
        <is>
          <t>Lojista</t>
        </is>
      </c>
      <c r="F212" s="14" t="n">
        <v>44665</v>
      </c>
    </row>
    <row r="213">
      <c r="A213" s="16" t="inlineStr">
        <is>
          <t>A ORIGINAL ARTEFATOS DE COURO LTDA</t>
        </is>
      </c>
      <c r="B213" s="2" t="n">
        <v>33035098004673</v>
      </c>
      <c r="C213" s="16" t="inlineStr">
        <is>
          <t>MR008924/2022</t>
        </is>
      </c>
      <c r="D213" s="16" t="inlineStr">
        <is>
          <t>Domingos e feriados</t>
        </is>
      </c>
      <c r="E213" s="16" t="inlineStr">
        <is>
          <t>Lojista</t>
        </is>
      </c>
      <c r="F213" s="14" t="n">
        <v>44665</v>
      </c>
    </row>
    <row r="214">
      <c r="A214" s="16" t="inlineStr">
        <is>
          <t>A ORIGINAL ARTEFATOS DE COURO LTDA</t>
        </is>
      </c>
      <c r="B214" s="2" t="n">
        <v>33035098005050</v>
      </c>
      <c r="C214" s="16" t="inlineStr">
        <is>
          <t>MR008924/2022</t>
        </is>
      </c>
      <c r="D214" s="16" t="inlineStr">
        <is>
          <t>Domingos e feriados</t>
        </is>
      </c>
      <c r="E214" s="16" t="inlineStr">
        <is>
          <t>Lojista</t>
        </is>
      </c>
      <c r="F214" s="14" t="n">
        <v>44665</v>
      </c>
    </row>
    <row r="215">
      <c r="A215" s="16" t="inlineStr">
        <is>
          <t>RAFAELLA CAZZANI DE CARVALHO</t>
        </is>
      </c>
      <c r="B215" s="2" t="n">
        <v>19347511000102</v>
      </c>
      <c r="C215" s="16" t="inlineStr">
        <is>
          <t>MR013564/2022</t>
        </is>
      </c>
      <c r="D215" s="16" t="inlineStr">
        <is>
          <t>Domingos e feriados</t>
        </is>
      </c>
      <c r="E215" s="16" t="inlineStr">
        <is>
          <t>Lojista</t>
        </is>
      </c>
      <c r="F215" s="14" t="n">
        <v>44665</v>
      </c>
    </row>
    <row r="216">
      <c r="A216" s="16" t="inlineStr">
        <is>
          <t>NOBRESTILO - COMERCIO DE VESTUARIO LTDA</t>
        </is>
      </c>
      <c r="B216" s="2" t="n">
        <v>5940970000271</v>
      </c>
      <c r="C216" s="16" t="inlineStr">
        <is>
          <t>MR015503/2022</t>
        </is>
      </c>
      <c r="D216" s="16" t="inlineStr">
        <is>
          <t>Domingos e feriados</t>
        </is>
      </c>
      <c r="E216" s="16" t="inlineStr">
        <is>
          <t>Lojista</t>
        </is>
      </c>
      <c r="F216" s="14" t="n">
        <v>44665</v>
      </c>
    </row>
    <row r="217">
      <c r="A217" s="16" t="inlineStr">
        <is>
          <t>BRACKLUZ COMERCIO DE ROUPAS LTDA</t>
        </is>
      </c>
      <c r="B217" s="2" t="n">
        <v>12403209000185</v>
      </c>
      <c r="C217" s="16" t="inlineStr">
        <is>
          <t>MR016174/2022</t>
        </is>
      </c>
      <c r="D217" s="16" t="inlineStr">
        <is>
          <t>Domingos e feriados</t>
        </is>
      </c>
      <c r="E217" s="16" t="inlineStr">
        <is>
          <t>Lojista</t>
        </is>
      </c>
      <c r="F217" s="14" t="n">
        <v>44665</v>
      </c>
    </row>
    <row r="218">
      <c r="A218" s="16" t="inlineStr">
        <is>
          <t>COMPANHIA ZAFFARI COMERCIO E INDUSTRIA</t>
        </is>
      </c>
      <c r="B218" s="2" t="n">
        <v>93015006000113</v>
      </c>
      <c r="C218" s="16" t="inlineStr">
        <is>
          <t>MR016291/2022</t>
        </is>
      </c>
      <c r="D218" s="16" t="inlineStr">
        <is>
          <t>Outros</t>
        </is>
      </c>
      <c r="E218" s="16" t="inlineStr">
        <is>
          <t>Mercado</t>
        </is>
      </c>
      <c r="F218" s="14" t="n">
        <v>44669</v>
      </c>
    </row>
    <row r="219">
      <c r="A219" s="16" t="inlineStr">
        <is>
          <t>SUPERMERCADO GAUCHAO LTDA</t>
        </is>
      </c>
      <c r="B219" s="2" t="n">
        <v>94015716000106</v>
      </c>
      <c r="C219" s="16" t="inlineStr">
        <is>
          <t>MR010630/2022</t>
        </is>
      </c>
      <c r="D219" s="16" t="inlineStr">
        <is>
          <t>Domingos e feriados</t>
        </is>
      </c>
      <c r="E219" s="16" t="inlineStr">
        <is>
          <t>Mercado</t>
        </is>
      </c>
      <c r="F219" s="14" t="n">
        <v>44669</v>
      </c>
    </row>
    <row r="220">
      <c r="A220" s="16" t="inlineStr">
        <is>
          <t>LOJA DE LOS SANTOS LTDA</t>
        </is>
      </c>
      <c r="B220" s="2" t="n">
        <v>25024617000178</v>
      </c>
      <c r="C220" s="16" t="inlineStr">
        <is>
          <t>MR014728/2022</t>
        </is>
      </c>
      <c r="D220" s="16" t="inlineStr">
        <is>
          <t>Domingos e feriados</t>
        </is>
      </c>
      <c r="E220" s="16" t="inlineStr">
        <is>
          <t>Lojista</t>
        </is>
      </c>
      <c r="F220" s="14" t="n">
        <v>44670</v>
      </c>
    </row>
    <row r="221">
      <c r="A221" s="16" t="inlineStr">
        <is>
          <t>BINES COMERCIO VAREJISTA DE MOVEIS LTDA</t>
        </is>
      </c>
      <c r="B221" s="2" t="n">
        <v>44753883000186</v>
      </c>
      <c r="C221" s="16" t="inlineStr">
        <is>
          <t>MR014920/2022</t>
        </is>
      </c>
      <c r="D221" s="16" t="inlineStr">
        <is>
          <t>Domingos e feriados</t>
        </is>
      </c>
      <c r="E221" s="16" t="inlineStr">
        <is>
          <t>Lojista</t>
        </is>
      </c>
      <c r="F221" s="14" t="n">
        <v>44670</v>
      </c>
    </row>
    <row r="222">
      <c r="A222" s="16" t="inlineStr">
        <is>
          <t>G A RAMOS COMERCIO VAREJISTA DE MOVEIS LTDA</t>
        </is>
      </c>
      <c r="B222" s="2" t="n">
        <v>40740267000130</v>
      </c>
      <c r="C222" s="16" t="inlineStr">
        <is>
          <t>MR014958/2022</t>
        </is>
      </c>
      <c r="D222" s="16" t="inlineStr">
        <is>
          <t>Domingos e feriados</t>
        </is>
      </c>
      <c r="E222" s="16" t="inlineStr">
        <is>
          <t>Lojista</t>
        </is>
      </c>
      <c r="F222" s="14" t="n">
        <v>44670</v>
      </c>
    </row>
    <row r="223">
      <c r="A223" s="16" t="inlineStr">
        <is>
          <t>GIZELA LEITZKE GOTUZZO</t>
        </is>
      </c>
      <c r="B223" s="2" t="n">
        <v>18508530000291</v>
      </c>
      <c r="C223" s="16" t="inlineStr">
        <is>
          <t>MR015024/2022</t>
        </is>
      </c>
      <c r="D223" s="16" t="inlineStr">
        <is>
          <t>Domingos e feriados</t>
        </is>
      </c>
      <c r="E223" s="16" t="inlineStr">
        <is>
          <t>Lojista</t>
        </is>
      </c>
      <c r="F223" s="14" t="n">
        <v>44670</v>
      </c>
    </row>
    <row r="224">
      <c r="A224" s="16" t="inlineStr">
        <is>
          <t>ANGELICA OLIVEIRA DUARTE</t>
        </is>
      </c>
      <c r="B224" s="2" t="n">
        <v>4577675000159</v>
      </c>
      <c r="C224" s="16" t="inlineStr">
        <is>
          <t>MR014017/2022</t>
        </is>
      </c>
      <c r="D224" s="16" t="inlineStr">
        <is>
          <t>Domingos e feriados</t>
        </is>
      </c>
      <c r="E224" s="16" t="inlineStr">
        <is>
          <t>Mercado</t>
        </is>
      </c>
      <c r="F224" s="14" t="n">
        <v>44670</v>
      </c>
    </row>
    <row r="225">
      <c r="A225" s="16" t="inlineStr">
        <is>
          <t>SHANA PRUSCH KONIG</t>
        </is>
      </c>
      <c r="B225" s="2" t="n">
        <v>36496204000102</v>
      </c>
      <c r="C225" s="16" t="inlineStr">
        <is>
          <t>MR007716/2022</t>
        </is>
      </c>
      <c r="D225" s="16" t="inlineStr">
        <is>
          <t>Domingos e feriados</t>
        </is>
      </c>
      <c r="E225" s="16" t="inlineStr">
        <is>
          <t>Mercado</t>
        </is>
      </c>
      <c r="F225" s="14" t="n">
        <v>44671</v>
      </c>
    </row>
    <row r="226">
      <c r="A226" s="16" t="inlineStr">
        <is>
          <t>POLO WEAR COUNTRY COMERCIO DE CONFECCOES LTDA</t>
        </is>
      </c>
      <c r="B226" s="2" t="n">
        <v>43038565000170</v>
      </c>
      <c r="C226" s="16" t="inlineStr">
        <is>
          <t>MR016121/2022</t>
        </is>
      </c>
      <c r="D226" s="16" t="inlineStr">
        <is>
          <t>Domingos e feriados</t>
        </is>
      </c>
      <c r="E226" s="16" t="inlineStr">
        <is>
          <t>Lojista</t>
        </is>
      </c>
      <c r="F226" s="14" t="n">
        <v>44671</v>
      </c>
    </row>
    <row r="227">
      <c r="A227" s="16" t="inlineStr">
        <is>
          <t>ALIDAN COMERCIO VAREJISTA DE MOVEIS LTDA</t>
        </is>
      </c>
      <c r="B227" s="2" t="n">
        <v>44571005000140</v>
      </c>
      <c r="C227" s="16" t="inlineStr">
        <is>
          <t>MR014906/2022</t>
        </is>
      </c>
      <c r="D227" s="16" t="inlineStr">
        <is>
          <t>Domingos e feriados</t>
        </is>
      </c>
      <c r="E227" s="16" t="inlineStr">
        <is>
          <t>Lojista</t>
        </is>
      </c>
      <c r="F227" s="14" t="n">
        <v>44671</v>
      </c>
    </row>
    <row r="228">
      <c r="A228" s="16" t="inlineStr">
        <is>
          <t>LUFEO COMERCIO VAREJISTA DE MOVEIS LTDA</t>
        </is>
      </c>
      <c r="B228" s="2" t="n">
        <v>39158117000133</v>
      </c>
      <c r="C228" s="16" t="inlineStr">
        <is>
          <t>MR014962/2022</t>
        </is>
      </c>
      <c r="D228" s="16" t="inlineStr">
        <is>
          <t>Domingos e feriados</t>
        </is>
      </c>
      <c r="E228" s="16" t="inlineStr">
        <is>
          <t>Lojista</t>
        </is>
      </c>
      <c r="F228" s="14" t="n">
        <v>44671</v>
      </c>
    </row>
    <row r="229">
      <c r="A229" s="16" t="inlineStr">
        <is>
          <t>THANPEU COMERCIO VAREJISTA DE MOVEIS LTDA</t>
        </is>
      </c>
      <c r="B229" s="2" t="n">
        <v>44550541000169</v>
      </c>
      <c r="C229" s="16" t="inlineStr">
        <is>
          <t>MR014966/2022</t>
        </is>
      </c>
      <c r="D229" s="16" t="inlineStr">
        <is>
          <t>Domingos e feriados</t>
        </is>
      </c>
      <c r="E229" s="16" t="inlineStr">
        <is>
          <t>Lojista</t>
        </is>
      </c>
      <c r="F229" s="14" t="n">
        <v>44671</v>
      </c>
    </row>
    <row r="230">
      <c r="A230" s="16" t="inlineStr">
        <is>
          <t>ANPIN COMERCIO VAREJISTA DE MOVEIS LTDA</t>
        </is>
      </c>
      <c r="B230" s="2" t="n">
        <v>44579574000131</v>
      </c>
      <c r="C230" s="16" t="inlineStr">
        <is>
          <t>MR014912/2022</t>
        </is>
      </c>
      <c r="D230" s="16" t="inlineStr">
        <is>
          <t>Domingos e feriados</t>
        </is>
      </c>
      <c r="E230" s="16" t="inlineStr">
        <is>
          <t>Lojista</t>
        </is>
      </c>
      <c r="F230" s="14" t="n">
        <v>44676</v>
      </c>
    </row>
    <row r="231">
      <c r="A231" s="16" t="inlineStr">
        <is>
          <t>LISIANE PEZZINI HAACKE &amp; CIA LTDA</t>
        </is>
      </c>
      <c r="B231" s="2" t="n">
        <v>10620694000113</v>
      </c>
      <c r="C231" s="16" t="inlineStr">
        <is>
          <t>MR016486/2022</t>
        </is>
      </c>
      <c r="D231" s="16" t="inlineStr">
        <is>
          <t>Domingos e feriados</t>
        </is>
      </c>
      <c r="E231" s="16" t="inlineStr">
        <is>
          <t>Lojista</t>
        </is>
      </c>
      <c r="F231" s="14" t="n">
        <v>44676</v>
      </c>
    </row>
    <row r="232">
      <c r="A232" s="16" t="inlineStr">
        <is>
          <t>COTTON ON DO BRASIL COMERCIAL E PARTICIPACOES LTDA</t>
        </is>
      </c>
      <c r="B232" s="2" t="n">
        <v>15425654001530</v>
      </c>
      <c r="C232" s="16" t="inlineStr">
        <is>
          <t>MR015683/2022</t>
        </is>
      </c>
      <c r="D232" s="16" t="inlineStr">
        <is>
          <t>Domingos e feriados</t>
        </is>
      </c>
      <c r="E232" s="16" t="inlineStr">
        <is>
          <t>Lojista</t>
        </is>
      </c>
      <c r="F232" s="14" t="n">
        <v>44676</v>
      </c>
    </row>
    <row r="233">
      <c r="A233" s="16" t="inlineStr">
        <is>
          <t>FELIPE DE CARVALHO EIRELI</t>
        </is>
      </c>
      <c r="B233" s="2" t="n">
        <v>34579566000212</v>
      </c>
      <c r="C233" s="16" t="inlineStr">
        <is>
          <t>MR007212/2022</t>
        </is>
      </c>
      <c r="D233" s="16" t="inlineStr">
        <is>
          <t>Domingos e feriados</t>
        </is>
      </c>
      <c r="E233" s="16" t="inlineStr">
        <is>
          <t>Lojista</t>
        </is>
      </c>
      <c r="F233" s="14" t="n">
        <v>44676</v>
      </c>
    </row>
    <row r="234">
      <c r="A234" s="16" t="inlineStr">
        <is>
          <t>DAMYLLER COMERCIO DE CONFECCOES LTDA</t>
        </is>
      </c>
      <c r="B234" s="2" t="n">
        <v>83729004007650</v>
      </c>
      <c r="C234" s="16" t="inlineStr">
        <is>
          <t>MR017335/2022</t>
        </is>
      </c>
      <c r="D234" s="16" t="inlineStr">
        <is>
          <t>Domingos e feriados</t>
        </is>
      </c>
      <c r="E234" s="16" t="inlineStr">
        <is>
          <t>Lojista</t>
        </is>
      </c>
      <c r="F234" s="14" t="n">
        <v>44676</v>
      </c>
    </row>
    <row r="235">
      <c r="A235" s="16" t="inlineStr">
        <is>
          <t>SUPER KAN LTDA</t>
        </is>
      </c>
      <c r="B235" s="2" t="n">
        <v>3521220000159</v>
      </c>
      <c r="C235" s="16" t="inlineStr">
        <is>
          <t>MR064110/2021</t>
        </is>
      </c>
      <c r="D235" s="16" t="inlineStr">
        <is>
          <t>Domingos e feriados</t>
        </is>
      </c>
      <c r="E235" s="16" t="inlineStr">
        <is>
          <t>Mercado</t>
        </is>
      </c>
      <c r="F235" s="14" t="n">
        <v>44676</v>
      </c>
    </row>
    <row r="236">
      <c r="A236" s="16" t="inlineStr">
        <is>
          <t>SALEM &amp; SALAMA COMERCIO VAREJISTA DE ARTIGOS DO VESTUARIO E ACESSORIO LTDA</t>
        </is>
      </c>
      <c r="B236" s="2" t="n">
        <v>29137615000146</v>
      </c>
      <c r="C236" s="16" t="inlineStr">
        <is>
          <t>MR017596/2022</t>
        </is>
      </c>
      <c r="D236" s="16" t="inlineStr">
        <is>
          <t>Domingos e feriados</t>
        </is>
      </c>
      <c r="E236" s="16" t="inlineStr">
        <is>
          <t>Lojista</t>
        </is>
      </c>
      <c r="F236" s="14" t="n">
        <v>44676</v>
      </c>
    </row>
    <row r="237">
      <c r="A237" s="16" t="inlineStr">
        <is>
          <t>LAIMA COMERCIO VAREJISTA E ATACADISTA DE ARTIGOS DE BAZAR E BRINQUEDOS LTDA</t>
        </is>
      </c>
      <c r="B237" s="2" t="n">
        <v>33857690000159</v>
      </c>
      <c r="C237" s="16" t="inlineStr">
        <is>
          <t>MR017583/2022</t>
        </is>
      </c>
      <c r="D237" s="16" t="inlineStr">
        <is>
          <t>Domingos e feriados</t>
        </is>
      </c>
      <c r="E237" s="16" t="inlineStr">
        <is>
          <t>Lojista</t>
        </is>
      </c>
      <c r="F237" s="14" t="n">
        <v>44676</v>
      </c>
    </row>
    <row r="238">
      <c r="A238" s="16" t="inlineStr">
        <is>
          <t>COMERCIO ATACADISTA E VAREJISTA DE BRINQUEDOS MARIAM LTDA</t>
        </is>
      </c>
      <c r="B238" s="2" t="n">
        <v>38311349000117</v>
      </c>
      <c r="C238" s="16" t="inlineStr">
        <is>
          <t>MR017588/2022</t>
        </is>
      </c>
      <c r="D238" s="16" t="inlineStr">
        <is>
          <t>Domingos e feriados</t>
        </is>
      </c>
      <c r="E238" s="16" t="inlineStr">
        <is>
          <t>Lojista</t>
        </is>
      </c>
      <c r="F238" s="14" t="n">
        <v>44676</v>
      </c>
    </row>
    <row r="239">
      <c r="A239" s="16" t="inlineStr">
        <is>
          <t>SULVESTE COMERCIO DE CONFECCOES LTDA</t>
        </is>
      </c>
      <c r="B239" s="2" t="n">
        <v>91931030000177</v>
      </c>
      <c r="C239" s="16" t="inlineStr">
        <is>
          <t>MR017461/2022</t>
        </is>
      </c>
      <c r="D239" s="16" t="inlineStr">
        <is>
          <t>Domingos e feriados</t>
        </is>
      </c>
      <c r="E239" s="16" t="inlineStr">
        <is>
          <t>Lojista</t>
        </is>
      </c>
      <c r="F239" s="14" t="n">
        <v>44677</v>
      </c>
    </row>
    <row r="240">
      <c r="A240" s="16" t="inlineStr">
        <is>
          <t>FELIPE DE CARVALHO EIRELI</t>
        </is>
      </c>
      <c r="B240" s="2" t="n">
        <v>34579566000301</v>
      </c>
      <c r="C240" s="16" t="inlineStr">
        <is>
          <t>MR017685/2022</t>
        </is>
      </c>
      <c r="D240" s="16" t="inlineStr">
        <is>
          <t>Domingos e feriados</t>
        </is>
      </c>
      <c r="E240" s="16" t="inlineStr">
        <is>
          <t>Lojista</t>
        </is>
      </c>
      <c r="F240" s="14" t="n">
        <v>44677</v>
      </c>
    </row>
    <row r="241">
      <c r="A241" s="16" t="inlineStr">
        <is>
          <t>PORTO MARINHO PRAIA COMERCIO DE ARTIGOS ESPORTIVOS, CALCADOS E ACESSORIOS LTDA</t>
        </is>
      </c>
      <c r="B241" s="2" t="n">
        <v>9628101000186</v>
      </c>
      <c r="C241" s="16" t="inlineStr">
        <is>
          <t>MR017514/2022</t>
        </is>
      </c>
      <c r="D241" s="16" t="inlineStr">
        <is>
          <t>Domingos e feriados</t>
        </is>
      </c>
      <c r="E241" s="16" t="inlineStr">
        <is>
          <t>Lojista</t>
        </is>
      </c>
      <c r="F241" s="14" t="n">
        <v>44678</v>
      </c>
    </row>
    <row r="242">
      <c r="A242" s="16" t="inlineStr">
        <is>
          <t>M&amp;M COMERCIO DE ARTIGOS ESPORTIVOS LTDA</t>
        </is>
      </c>
      <c r="B242" s="2" t="n">
        <v>12848714000133</v>
      </c>
      <c r="C242" s="16" t="inlineStr">
        <is>
          <t>MR017515/2022</t>
        </is>
      </c>
      <c r="D242" s="16" t="inlineStr">
        <is>
          <t>Domingos e feriados</t>
        </is>
      </c>
      <c r="E242" s="16" t="inlineStr">
        <is>
          <t>Lojista</t>
        </is>
      </c>
      <c r="F242" s="14" t="n">
        <v>44678</v>
      </c>
    </row>
    <row r="243">
      <c r="A243" s="16" t="inlineStr">
        <is>
          <t>PRO-FIT COMERCIO DE ARTIGOS ESPORTIVOS EIRELI</t>
        </is>
      </c>
      <c r="B243" s="2" t="n">
        <v>11053409000354</v>
      </c>
      <c r="C243" s="16" t="inlineStr">
        <is>
          <t>MR017518/2022</t>
        </is>
      </c>
      <c r="D243" s="16" t="inlineStr">
        <is>
          <t>Domingos e feriados</t>
        </is>
      </c>
      <c r="E243" s="16" t="inlineStr">
        <is>
          <t>Lojista</t>
        </is>
      </c>
      <c r="F243" s="14" t="n">
        <v>44678</v>
      </c>
    </row>
    <row r="244">
      <c r="A244" s="16" t="inlineStr">
        <is>
          <t>BETA TRANDING COMERCIO DE ARTIGOS ESPORTIVOS LTDA</t>
        </is>
      </c>
      <c r="B244" s="2" t="n">
        <v>36937669000151</v>
      </c>
      <c r="C244" s="16" t="inlineStr">
        <is>
          <t>MR017510/2022</t>
        </is>
      </c>
      <c r="D244" s="16" t="inlineStr">
        <is>
          <t>Domingos e feriados</t>
        </is>
      </c>
      <c r="E244" s="16" t="inlineStr">
        <is>
          <t>Lojista</t>
        </is>
      </c>
      <c r="F244" s="14" t="n">
        <v>44678</v>
      </c>
    </row>
    <row r="245">
      <c r="A245" s="16" t="inlineStr">
        <is>
          <t>SUPERMERCADO PRINCESA LTDA</t>
        </is>
      </c>
      <c r="B245" s="2" t="n">
        <v>87184198000199</v>
      </c>
      <c r="C245" s="16" t="inlineStr">
        <is>
          <t>MR014159/2022</t>
        </is>
      </c>
      <c r="D245" s="16" t="inlineStr">
        <is>
          <t>Domingos e feriados</t>
        </is>
      </c>
      <c r="E245" s="16" t="inlineStr">
        <is>
          <t>Mercado</t>
        </is>
      </c>
      <c r="F245" s="14" t="n">
        <v>44679</v>
      </c>
    </row>
    <row r="246">
      <c r="A246" s="16" t="inlineStr">
        <is>
          <t>MARIA IZOLETE BRAUN LTDA</t>
        </is>
      </c>
      <c r="B246" s="2" t="n">
        <v>13584781000584</v>
      </c>
      <c r="C246" s="16" t="inlineStr">
        <is>
          <t>MR015607/2022</t>
        </is>
      </c>
      <c r="D246" s="16" t="inlineStr">
        <is>
          <t>Domingos e feriados</t>
        </is>
      </c>
      <c r="E246" s="16" t="inlineStr">
        <is>
          <t>Lojista</t>
        </is>
      </c>
      <c r="F246" s="14" t="n">
        <v>44679</v>
      </c>
    </row>
    <row r="247">
      <c r="A247" s="16" t="inlineStr">
        <is>
          <t>CARREFOUR COMERCIO E INDUSTRIA LTDA</t>
        </is>
      </c>
      <c r="B247" s="2" t="n">
        <v>45543915000181</v>
      </c>
      <c r="C247" s="16" t="inlineStr">
        <is>
          <t>MR064191/2021</t>
        </is>
      </c>
      <c r="D247" s="16" t="inlineStr">
        <is>
          <t>Domingos e feriados</t>
        </is>
      </c>
      <c r="E247" s="16" t="inlineStr">
        <is>
          <t>Mercado</t>
        </is>
      </c>
      <c r="F247" s="14" t="n">
        <v>44679</v>
      </c>
    </row>
    <row r="248">
      <c r="A248" s="16" t="inlineStr">
        <is>
          <t>ANSELMO CORREA DA CUNHA</t>
        </is>
      </c>
      <c r="B248" s="2" t="n">
        <v>33598382000156</v>
      </c>
      <c r="C248" s="16" t="inlineStr">
        <is>
          <t>MR015593/2022</t>
        </is>
      </c>
      <c r="D248" s="16" t="inlineStr">
        <is>
          <t>Domingos e feriados</t>
        </is>
      </c>
      <c r="E248" s="16" t="inlineStr">
        <is>
          <t>Lojista</t>
        </is>
      </c>
      <c r="F248" s="14" t="n">
        <v>44679</v>
      </c>
    </row>
    <row r="249">
      <c r="A249" s="16" t="inlineStr">
        <is>
          <t>LOJAS COLOMBO SA COMERCIO DE UTILIDADES DOMESTICAS</t>
        </is>
      </c>
      <c r="B249" s="2" t="n">
        <v>89848543000177</v>
      </c>
      <c r="C249" s="16" t="inlineStr">
        <is>
          <t>MR017733/2022</t>
        </is>
      </c>
      <c r="D249" s="16" t="inlineStr">
        <is>
          <t>Domingos e feriados</t>
        </is>
      </c>
      <c r="E249" s="16" t="inlineStr">
        <is>
          <t>Lojista</t>
        </is>
      </c>
      <c r="F249" s="14" t="n">
        <v>44680</v>
      </c>
    </row>
    <row r="250">
      <c r="A250" s="16" t="inlineStr">
        <is>
          <t>EB COMERCIO DE COLCHOES LTDA</t>
        </is>
      </c>
      <c r="B250" s="2" t="n">
        <v>27360267000146</v>
      </c>
      <c r="C250" s="16" t="inlineStr">
        <is>
          <t>MR018564/2022</t>
        </is>
      </c>
      <c r="D250" s="16" t="inlineStr">
        <is>
          <t>Domingos e feriados</t>
        </is>
      </c>
      <c r="E250" s="16" t="inlineStr">
        <is>
          <t>Lojista</t>
        </is>
      </c>
      <c r="F250" s="14" t="n">
        <v>44684</v>
      </c>
    </row>
    <row r="251">
      <c r="A251" s="16" t="inlineStr">
        <is>
          <t>MAGIC BRANDS INDUSTRIA E COMERCIO DE CONFECCOES LTDA</t>
        </is>
      </c>
      <c r="B251" s="2" t="n">
        <v>11734998000506</v>
      </c>
      <c r="C251" s="16" t="inlineStr">
        <is>
          <t>MR017728/2022</t>
        </is>
      </c>
      <c r="D251" s="16" t="inlineStr">
        <is>
          <t>Domingos e feriados</t>
        </is>
      </c>
      <c r="E251" s="16" t="inlineStr">
        <is>
          <t>Lojista</t>
        </is>
      </c>
      <c r="F251" s="14" t="n">
        <v>44684</v>
      </c>
    </row>
    <row r="252">
      <c r="A252" s="16" t="inlineStr">
        <is>
          <t>MINIMERCADO FONTANARI LTDA</t>
        </is>
      </c>
      <c r="B252" s="2" t="n">
        <v>95055216000160</v>
      </c>
      <c r="C252" s="16" t="inlineStr">
        <is>
          <t>MR009427/2022</t>
        </is>
      </c>
      <c r="D252" s="16" t="inlineStr">
        <is>
          <t>Domingos e feriados</t>
        </is>
      </c>
      <c r="E252" s="16" t="inlineStr">
        <is>
          <t>Mercado</t>
        </is>
      </c>
      <c r="F252" s="14" t="n">
        <v>44685</v>
      </c>
    </row>
    <row r="253">
      <c r="A253" s="16" t="inlineStr">
        <is>
          <t>MERCADO SACOLAO BARCELLOS EIRELI</t>
        </is>
      </c>
      <c r="B253" s="2" t="n">
        <v>39957145000110</v>
      </c>
      <c r="C253" s="16" t="inlineStr">
        <is>
          <t>MR017282/2022</t>
        </is>
      </c>
      <c r="D253" s="16" t="inlineStr">
        <is>
          <t>Domingos e feriados</t>
        </is>
      </c>
      <c r="E253" s="16" t="inlineStr">
        <is>
          <t>Mercado</t>
        </is>
      </c>
      <c r="F253" s="14" t="n">
        <v>44686</v>
      </c>
    </row>
    <row r="254">
      <c r="A254" s="16" t="inlineStr">
        <is>
          <t>ANTONIO CARLOS DE BARCELLOS</t>
        </is>
      </c>
      <c r="B254" s="2" t="n">
        <v>93639300000104</v>
      </c>
      <c r="C254" s="16" t="inlineStr">
        <is>
          <t>MR009474/2022</t>
        </is>
      </c>
      <c r="D254" s="16" t="inlineStr">
        <is>
          <t>Domingos e feriados</t>
        </is>
      </c>
      <c r="E254" s="16" t="inlineStr">
        <is>
          <t>Mercado</t>
        </is>
      </c>
      <c r="F254" s="14" t="n">
        <v>44686</v>
      </c>
    </row>
    <row r="255">
      <c r="A255" s="16" t="inlineStr">
        <is>
          <t>MR AGUIAR PET SHOP LTDA.</t>
        </is>
      </c>
      <c r="B255" s="2" t="n">
        <v>17574281000199</v>
      </c>
      <c r="C255" s="16" t="inlineStr">
        <is>
          <t>MR020067/2022</t>
        </is>
      </c>
      <c r="D255" s="16" t="inlineStr">
        <is>
          <t>Domingos e feriados</t>
        </is>
      </c>
      <c r="E255" s="16" t="inlineStr">
        <is>
          <t>Lojista</t>
        </is>
      </c>
      <c r="F255" s="14" t="n">
        <v>44690</v>
      </c>
    </row>
    <row r="256">
      <c r="A256" s="16" t="inlineStr">
        <is>
          <t>CARBONI &amp; ONGARATTO LTDA</t>
        </is>
      </c>
      <c r="B256" s="2" t="n">
        <v>2507126000182</v>
      </c>
      <c r="C256" s="16" t="inlineStr">
        <is>
          <t>MR011543/2022</t>
        </is>
      </c>
      <c r="D256" s="16" t="inlineStr">
        <is>
          <t>Domingos e feriados</t>
        </is>
      </c>
      <c r="E256" s="16" t="inlineStr">
        <is>
          <t>Mercado</t>
        </is>
      </c>
      <c r="F256" s="14" t="n">
        <v>44690</v>
      </c>
    </row>
    <row r="257">
      <c r="A257" s="16" t="inlineStr">
        <is>
          <t>TALLOWS COMERCIO E INDUSTRIA DE CONFECCOES LTDA</t>
        </is>
      </c>
      <c r="B257" s="2" t="n">
        <v>11018748000219</v>
      </c>
      <c r="C257" s="16" t="inlineStr">
        <is>
          <t>MR020996/2022</t>
        </is>
      </c>
      <c r="D257" s="16" t="inlineStr">
        <is>
          <t>Domingos e feriados</t>
        </is>
      </c>
      <c r="E257" s="16" t="inlineStr">
        <is>
          <t>Lojista</t>
        </is>
      </c>
      <c r="F257" s="14" t="n">
        <v>44694</v>
      </c>
    </row>
    <row r="258">
      <c r="A258" s="16" t="inlineStr">
        <is>
          <t>TALLOWS COMERCIO E INDUSTRIA DE CONFECCOES LTDA</t>
        </is>
      </c>
      <c r="B258" s="2" t="n">
        <v>11018748002858</v>
      </c>
      <c r="C258" s="16" t="inlineStr">
        <is>
          <t>MR020996/2022</t>
        </is>
      </c>
      <c r="D258" s="16" t="inlineStr">
        <is>
          <t>Domingos e feriados</t>
        </is>
      </c>
      <c r="E258" s="16" t="inlineStr">
        <is>
          <t>Lojista</t>
        </is>
      </c>
      <c r="F258" s="14" t="n">
        <v>44694</v>
      </c>
    </row>
    <row r="259">
      <c r="A259" s="16" t="inlineStr">
        <is>
          <t>TALLOWS COMERCIO E INDUSTRIA DE CONFECCOES LTDA</t>
        </is>
      </c>
      <c r="B259" s="2" t="n">
        <v>11018748001703</v>
      </c>
      <c r="C259" s="16" t="inlineStr">
        <is>
          <t>MR020996/2022</t>
        </is>
      </c>
      <c r="D259" s="16" t="inlineStr">
        <is>
          <t>Domingos e feriados</t>
        </is>
      </c>
      <c r="E259" s="16" t="inlineStr">
        <is>
          <t>Lojista</t>
        </is>
      </c>
      <c r="F259" s="14" t="n">
        <v>44694</v>
      </c>
    </row>
    <row r="260">
      <c r="A260" s="16" t="inlineStr">
        <is>
          <t>TALLOWS COMERCIO E INDUSTRIA DE CONFECCOES LTDA</t>
        </is>
      </c>
      <c r="B260" s="2" t="n">
        <v>11018748002696</v>
      </c>
      <c r="C260" s="16" t="inlineStr">
        <is>
          <t>MR020996/2022</t>
        </is>
      </c>
      <c r="D260" s="16" t="inlineStr">
        <is>
          <t>Domingos e feriados</t>
        </is>
      </c>
      <c r="E260" s="16" t="inlineStr">
        <is>
          <t>Lojista</t>
        </is>
      </c>
      <c r="F260" s="14" t="n">
        <v>44694</v>
      </c>
    </row>
    <row r="261">
      <c r="A261" s="16" t="inlineStr">
        <is>
          <t>TALLOWS COMERCIO E INDUSTRIA DE CONFECCOES LTDA</t>
        </is>
      </c>
      <c r="B261" s="2" t="n">
        <v>11018748000561</v>
      </c>
      <c r="C261" s="16" t="inlineStr">
        <is>
          <t>MR020996/2022</t>
        </is>
      </c>
      <c r="D261" s="16" t="inlineStr">
        <is>
          <t>Domingos e feriados</t>
        </is>
      </c>
      <c r="E261" s="16" t="inlineStr">
        <is>
          <t>Lojista</t>
        </is>
      </c>
      <c r="F261" s="14" t="n">
        <v>44694</v>
      </c>
    </row>
    <row r="262">
      <c r="A262" s="16" t="inlineStr">
        <is>
          <t>TALLOWS COMERCIO E INDUSTRIA DE CONFECCOES LTDA</t>
        </is>
      </c>
      <c r="B262" s="2" t="n">
        <v>11018748000480</v>
      </c>
      <c r="C262" s="16" t="inlineStr">
        <is>
          <t>MR020996/2022</t>
        </is>
      </c>
      <c r="D262" s="16" t="inlineStr">
        <is>
          <t>Domingos e feriados</t>
        </is>
      </c>
      <c r="E262" s="16" t="inlineStr">
        <is>
          <t>Lojista</t>
        </is>
      </c>
      <c r="F262" s="14" t="n">
        <v>44694</v>
      </c>
    </row>
    <row r="263">
      <c r="A263" s="16" t="inlineStr">
        <is>
          <t>TALLOWS COMERCIO E INDUSTRIA DE CONFECCOES LTDA</t>
        </is>
      </c>
      <c r="B263" s="2" t="n">
        <v>11018748001533</v>
      </c>
      <c r="C263" s="16" t="inlineStr">
        <is>
          <t>MR020996/2022</t>
        </is>
      </c>
      <c r="D263" s="16" t="inlineStr">
        <is>
          <t>Domingos e feriados</t>
        </is>
      </c>
      <c r="E263" s="16" t="inlineStr">
        <is>
          <t>Lojista</t>
        </is>
      </c>
      <c r="F263" s="14" t="n">
        <v>44694</v>
      </c>
    </row>
    <row r="264">
      <c r="A264" s="16" t="inlineStr">
        <is>
          <t>TALLOWS COMERCIO E INDUSTRIA DE CONFECCOES LTDA</t>
        </is>
      </c>
      <c r="B264" s="2" t="n">
        <v>11018748003153</v>
      </c>
      <c r="C264" s="16" t="inlineStr">
        <is>
          <t>MR020996/2022</t>
        </is>
      </c>
      <c r="D264" s="16" t="inlineStr">
        <is>
          <t>Domingos e feriados</t>
        </is>
      </c>
      <c r="E264" s="16" t="inlineStr">
        <is>
          <t>Lojista</t>
        </is>
      </c>
      <c r="F264" s="14" t="n">
        <v>44694</v>
      </c>
    </row>
    <row r="265">
      <c r="A265" s="16" t="inlineStr">
        <is>
          <t>TALLOWS COMERCIO E INDUSTRIA DE CONFECCOES LTDA</t>
        </is>
      </c>
      <c r="B265" s="2" t="n">
        <v>11018748003668</v>
      </c>
      <c r="C265" s="16" t="inlineStr">
        <is>
          <t>MR020996/2022</t>
        </is>
      </c>
      <c r="D265" s="16" t="inlineStr">
        <is>
          <t>Domingos e feriados</t>
        </is>
      </c>
      <c r="E265" s="16" t="inlineStr">
        <is>
          <t>Lojista</t>
        </is>
      </c>
      <c r="F265" s="14" t="n">
        <v>44694</v>
      </c>
    </row>
    <row r="266">
      <c r="A266" s="16" t="inlineStr">
        <is>
          <t>MAPLE COMERCIO DE CONFECCOES LTDA</t>
        </is>
      </c>
      <c r="B266" s="2" t="n">
        <v>20604000000299</v>
      </c>
      <c r="C266" s="16" t="inlineStr">
        <is>
          <t>MR020984/2022</t>
        </is>
      </c>
      <c r="D266" s="16" t="inlineStr">
        <is>
          <t>Domingos e feriados</t>
        </is>
      </c>
      <c r="E266" s="16" t="inlineStr">
        <is>
          <t>Lojista</t>
        </is>
      </c>
      <c r="F266" s="14" t="n">
        <v>44694</v>
      </c>
    </row>
    <row r="267">
      <c r="A267" s="16" t="inlineStr">
        <is>
          <t>ISLA COMERCIO DE CONFECCOES EIRELI</t>
        </is>
      </c>
      <c r="B267" s="2" t="n">
        <v>20593518000355</v>
      </c>
      <c r="C267" s="16" t="inlineStr">
        <is>
          <t>MR020981/2022</t>
        </is>
      </c>
      <c r="D267" s="16" t="inlineStr">
        <is>
          <t>Domingos e feriados</t>
        </is>
      </c>
      <c r="E267" s="16" t="inlineStr">
        <is>
          <t>Lojista</t>
        </is>
      </c>
      <c r="F267" s="14" t="n">
        <v>44694</v>
      </c>
    </row>
    <row r="268">
      <c r="A268" s="16" t="inlineStr">
        <is>
          <t>ISLA COMERCIO DE CONFECCOES EIRELI</t>
        </is>
      </c>
      <c r="B268" s="2" t="n">
        <v>20593518000274</v>
      </c>
      <c r="C268" s="16" t="inlineStr">
        <is>
          <t>MR020981/2022</t>
        </is>
      </c>
      <c r="D268" s="16" t="inlineStr">
        <is>
          <t>Domingos e feriados</t>
        </is>
      </c>
      <c r="E268" s="16" t="inlineStr">
        <is>
          <t>Lojista</t>
        </is>
      </c>
      <c r="F268" s="14" t="n">
        <v>44694</v>
      </c>
    </row>
    <row r="269">
      <c r="A269" s="16" t="inlineStr">
        <is>
          <t>CENTRAIS DE ABASTECIMENTO DO RIO GRANDE DO SUL SA</t>
        </is>
      </c>
      <c r="B269" s="2" t="n">
        <v>92983147000167</v>
      </c>
      <c r="C269" s="16" t="inlineStr">
        <is>
          <t>MR020995/2022</t>
        </is>
      </c>
      <c r="D269" s="16" t="inlineStr">
        <is>
          <t>Outros</t>
        </is>
      </c>
      <c r="E269" s="16" t="inlineStr">
        <is>
          <t>Mercado</t>
        </is>
      </c>
      <c r="F269" s="14" t="n">
        <v>44694</v>
      </c>
    </row>
    <row r="270">
      <c r="A270" s="16" t="inlineStr">
        <is>
          <t>COMERCIAL DE ALIMENTOS SUPERDAVI LTDA.</t>
        </is>
      </c>
      <c r="B270" s="2" t="n">
        <v>1212228000108</v>
      </c>
      <c r="C270" s="16" t="inlineStr">
        <is>
          <t>MR005788/2022</t>
        </is>
      </c>
      <c r="D270" s="16" t="inlineStr">
        <is>
          <t>Domingos e feriados</t>
        </is>
      </c>
      <c r="E270" s="16" t="inlineStr">
        <is>
          <t>Mercado</t>
        </is>
      </c>
      <c r="F270" s="14" t="n">
        <v>44698</v>
      </c>
    </row>
    <row r="271">
      <c r="A271" s="16" t="inlineStr">
        <is>
          <t>DANILO ALBERTO TIZIANI E CIA LTDA</t>
        </is>
      </c>
      <c r="B271" s="2" t="n">
        <v>87083523000127</v>
      </c>
      <c r="C271" s="16" t="inlineStr">
        <is>
          <t>MR005691/2022</t>
        </is>
      </c>
      <c r="D271" s="16" t="inlineStr">
        <is>
          <t>Domingos e feriados</t>
        </is>
      </c>
      <c r="E271" s="16" t="inlineStr">
        <is>
          <t>Mercado</t>
        </is>
      </c>
      <c r="F271" s="14" t="n">
        <v>44698</v>
      </c>
    </row>
    <row r="272">
      <c r="A272" s="16" t="inlineStr">
        <is>
          <t>DAKI - COMERCIO DE ALIMENTOS LTDA</t>
        </is>
      </c>
      <c r="B272" s="2" t="n">
        <v>4918617000141</v>
      </c>
      <c r="C272" s="16" t="inlineStr">
        <is>
          <t>MR008241/2022</t>
        </is>
      </c>
      <c r="D272" s="16" t="inlineStr">
        <is>
          <t>Domingos e feriados</t>
        </is>
      </c>
      <c r="E272" s="16" t="inlineStr">
        <is>
          <t>Mercado</t>
        </is>
      </c>
      <c r="F272" s="14" t="n">
        <v>44699</v>
      </c>
    </row>
    <row r="273">
      <c r="A273" s="16" t="inlineStr">
        <is>
          <t>MF COMERCIO DE CALCADOS LTDA</t>
        </is>
      </c>
      <c r="B273" s="2" t="n">
        <v>40359480000104</v>
      </c>
      <c r="C273" s="16" t="inlineStr">
        <is>
          <t>MR021433/2022</t>
        </is>
      </c>
      <c r="D273" s="16" t="inlineStr">
        <is>
          <t>Domingos e feriados</t>
        </is>
      </c>
      <c r="E273" s="16" t="inlineStr">
        <is>
          <t>Lojista</t>
        </is>
      </c>
      <c r="F273" s="14" t="n">
        <v>44699</v>
      </c>
    </row>
    <row r="274">
      <c r="A274" s="16" t="inlineStr">
        <is>
          <t>COMERCIAL DE ALIMENTOS S H LTDA</t>
        </is>
      </c>
      <c r="B274" s="2" t="n">
        <v>5597069000168</v>
      </c>
      <c r="C274" s="16" t="inlineStr">
        <is>
          <t>MR022552/2022</t>
        </is>
      </c>
      <c r="D274" s="16" t="inlineStr">
        <is>
          <t>Domingos e feriados</t>
        </is>
      </c>
      <c r="E274" s="16" t="inlineStr">
        <is>
          <t>Mercado</t>
        </is>
      </c>
      <c r="F274" s="14" t="n">
        <v>44704</v>
      </c>
    </row>
    <row r="275">
      <c r="A275" s="16" t="inlineStr">
        <is>
          <t>SUPERMERCADOS FORMENTON LTDA</t>
        </is>
      </c>
      <c r="B275" s="2" t="n">
        <v>12384687000195</v>
      </c>
      <c r="C275" s="16" t="inlineStr">
        <is>
          <t>MR022565/2022</t>
        </is>
      </c>
      <c r="D275" s="16" t="inlineStr">
        <is>
          <t>Domingos e feriados</t>
        </is>
      </c>
      <c r="E275" s="16" t="inlineStr">
        <is>
          <t>Mercado</t>
        </is>
      </c>
      <c r="F275" s="14" t="n">
        <v>44704</v>
      </c>
    </row>
    <row r="276">
      <c r="A276" s="16" t="inlineStr">
        <is>
          <t>SUPERMERCADO URUBATA LTDA</t>
        </is>
      </c>
      <c r="B276" s="2" t="n">
        <v>3982369000135</v>
      </c>
      <c r="C276" s="16" t="inlineStr">
        <is>
          <t>MR019257/2022</t>
        </is>
      </c>
      <c r="D276" s="16" t="inlineStr">
        <is>
          <t>Domingos e feriados</t>
        </is>
      </c>
      <c r="E276" s="16" t="inlineStr">
        <is>
          <t>Mercado</t>
        </is>
      </c>
      <c r="F276" s="14" t="n">
        <v>44704</v>
      </c>
    </row>
    <row r="277">
      <c r="A277" s="16" t="inlineStr">
        <is>
          <t>IGUASPORT LTDA</t>
        </is>
      </c>
      <c r="B277" s="2" t="n">
        <v>2314041003101</v>
      </c>
      <c r="C277" s="16" t="inlineStr">
        <is>
          <t>MR017159/2022</t>
        </is>
      </c>
      <c r="D277" s="16" t="inlineStr">
        <is>
          <t>Domingos e feriados</t>
        </is>
      </c>
      <c r="E277" s="16" t="inlineStr">
        <is>
          <t>Lojista</t>
        </is>
      </c>
      <c r="F277" s="14" t="n">
        <v>44704</v>
      </c>
    </row>
    <row r="278">
      <c r="A278" s="16" t="inlineStr">
        <is>
          <t>IGUASPORT LTDA</t>
        </is>
      </c>
      <c r="B278" s="2" t="n">
        <v>2314041003446</v>
      </c>
      <c r="C278" s="16" t="inlineStr">
        <is>
          <t>MR017159/2022</t>
        </is>
      </c>
      <c r="D278" s="16" t="inlineStr">
        <is>
          <t>Domingos e feriados</t>
        </is>
      </c>
      <c r="E278" s="16" t="inlineStr">
        <is>
          <t>Lojista</t>
        </is>
      </c>
      <c r="F278" s="14" t="n">
        <v>44704</v>
      </c>
    </row>
    <row r="279">
      <c r="A279" s="16" t="inlineStr">
        <is>
          <t>SUPERMERCADO LAMI LTDA</t>
        </is>
      </c>
      <c r="B279" s="2" t="n">
        <v>94290483000150</v>
      </c>
      <c r="C279" s="16" t="inlineStr">
        <is>
          <t>MR022525/2022</t>
        </is>
      </c>
      <c r="D279" s="16" t="inlineStr">
        <is>
          <t>Domingos e feriados</t>
        </is>
      </c>
      <c r="E279" s="16" t="inlineStr">
        <is>
          <t>Mercado</t>
        </is>
      </c>
      <c r="F279" s="14" t="n">
        <v>44705</v>
      </c>
    </row>
    <row r="280">
      <c r="A280" s="16" t="inlineStr">
        <is>
          <t>COMERCIAL BOM DE ALIMENTOS LTDA.</t>
        </is>
      </c>
      <c r="B280" s="2" t="n">
        <v>92762343000101</v>
      </c>
      <c r="C280" s="16" t="inlineStr">
        <is>
          <t>MR022382/2022</t>
        </is>
      </c>
      <c r="D280" s="16" t="inlineStr">
        <is>
          <t>Domingos e feriados</t>
        </is>
      </c>
      <c r="E280" s="16" t="inlineStr">
        <is>
          <t>Mercado</t>
        </is>
      </c>
      <c r="F280" s="14" t="n">
        <v>44705</v>
      </c>
    </row>
    <row r="281">
      <c r="A281" s="16" t="inlineStr">
        <is>
          <t>DECIO OLIVEIRA SUPERMERCADOS LTDA</t>
        </is>
      </c>
      <c r="B281" s="2" t="n">
        <v>4714287000172</v>
      </c>
      <c r="C281" s="16" t="inlineStr">
        <is>
          <t>MR022973/2022</t>
        </is>
      </c>
      <c r="D281" s="16" t="inlineStr">
        <is>
          <t>Domingos e feriados</t>
        </is>
      </c>
      <c r="E281" s="16" t="inlineStr">
        <is>
          <t>Mercado</t>
        </is>
      </c>
      <c r="F281" s="14" t="n">
        <v>44705</v>
      </c>
    </row>
    <row r="282">
      <c r="A282" s="16" t="inlineStr">
        <is>
          <t>COMPANHIA ZAFFARI COMERCIO E INDUSTRIA</t>
        </is>
      </c>
      <c r="B282" s="2" t="n">
        <v>93015006000113</v>
      </c>
      <c r="C282" s="16" t="inlineStr">
        <is>
          <t>MR060160/2021</t>
        </is>
      </c>
      <c r="D282" s="16" t="inlineStr">
        <is>
          <t>Domingos e feriados</t>
        </is>
      </c>
      <c r="E282" s="16" t="inlineStr">
        <is>
          <t>Mercado</t>
        </is>
      </c>
      <c r="F282" s="14" t="n">
        <v>44524</v>
      </c>
    </row>
    <row r="283">
      <c r="A283" s="16" t="inlineStr">
        <is>
          <t>WMS SUPERMERCADOS DO BRASIL LTDA.</t>
        </is>
      </c>
      <c r="B283" s="2" t="n">
        <v>93209765000117</v>
      </c>
      <c r="C283" s="16" t="inlineStr">
        <is>
          <t>MR059037/2021</t>
        </is>
      </c>
      <c r="D283" s="16" t="inlineStr">
        <is>
          <t>Outros</t>
        </is>
      </c>
      <c r="E283" s="16" t="inlineStr">
        <is>
          <t>Mercado</t>
        </is>
      </c>
      <c r="F283" s="14" t="n">
        <v>44529</v>
      </c>
    </row>
    <row r="284">
      <c r="A284" s="16" t="inlineStr">
        <is>
          <t>WMS SUPERMERCADOS DO BRASIL LTDA.</t>
        </is>
      </c>
      <c r="B284" s="2" t="n">
        <v>93209765000117</v>
      </c>
      <c r="C284" s="16" t="inlineStr">
        <is>
          <t>MR061892/2021</t>
        </is>
      </c>
      <c r="D284" s="16" t="inlineStr">
        <is>
          <t>Domingos e feriados</t>
        </is>
      </c>
      <c r="E284" s="16" t="inlineStr">
        <is>
          <t>Mercado</t>
        </is>
      </c>
      <c r="F284" s="14" t="n">
        <v>44529</v>
      </c>
    </row>
    <row r="285">
      <c r="A285" s="16" t="inlineStr">
        <is>
          <t>BAZAR MONICA LTDA</t>
        </is>
      </c>
      <c r="B285" s="2" t="n">
        <v>7259092000178</v>
      </c>
      <c r="C285" s="16" t="inlineStr">
        <is>
          <t>MR064227/2021</t>
        </is>
      </c>
      <c r="D285" s="16" t="inlineStr">
        <is>
          <t>Domingos e feriados</t>
        </is>
      </c>
      <c r="E285" s="16" t="inlineStr">
        <is>
          <t>Lojista</t>
        </is>
      </c>
      <c r="F285" s="14" t="n">
        <v>44530</v>
      </c>
    </row>
    <row r="286">
      <c r="A286" s="16" t="inlineStr">
        <is>
          <t>VISSOMZ ABASTE ESPECIAL DE ESSENCIAS ROGE COMERCIO LTDA</t>
        </is>
      </c>
      <c r="B286" s="2" t="n">
        <v>93866739000161</v>
      </c>
      <c r="C286" s="16" t="inlineStr">
        <is>
          <t>MR064583/2021</t>
        </is>
      </c>
      <c r="D286" s="16" t="inlineStr">
        <is>
          <t>Domingos e feriados</t>
        </is>
      </c>
      <c r="E286" s="16" t="inlineStr">
        <is>
          <t>Lojista</t>
        </is>
      </c>
      <c r="F286" s="14" t="n">
        <v>44531</v>
      </c>
    </row>
    <row r="287">
      <c r="A287" s="16" t="inlineStr">
        <is>
          <t>ICAFE WALLIG COMERCIO VAREJISTA DE VESTUARIOS E BIJUTERIAS LTDA</t>
        </is>
      </c>
      <c r="B287" s="2" t="n">
        <v>15534096000145</v>
      </c>
      <c r="C287" s="16" t="inlineStr">
        <is>
          <t>MR064510/2021</t>
        </is>
      </c>
      <c r="D287" s="16" t="inlineStr">
        <is>
          <t>Domingos e feriados</t>
        </is>
      </c>
      <c r="E287" s="16" t="inlineStr">
        <is>
          <t>Lojista</t>
        </is>
      </c>
      <c r="F287" s="14" t="n">
        <v>44531</v>
      </c>
    </row>
    <row r="288">
      <c r="A288" s="16" t="inlineStr">
        <is>
          <t>ALO KIDS COMERCIO DE ARTIGOS INFANTIS LTDA.</t>
        </is>
      </c>
      <c r="B288" s="2" t="n">
        <v>11928659003730</v>
      </c>
      <c r="C288" s="16" t="inlineStr">
        <is>
          <t>MR064162/2021</t>
        </is>
      </c>
      <c r="D288" s="16" t="inlineStr">
        <is>
          <t>Domingos e feriados</t>
        </is>
      </c>
      <c r="E288" s="16" t="inlineStr">
        <is>
          <t>Lojista</t>
        </is>
      </c>
      <c r="F288" s="14" t="n">
        <v>44531</v>
      </c>
    </row>
    <row r="289">
      <c r="A289" s="16" t="inlineStr">
        <is>
          <t>ALO KIDS COMERCIO DE ARTIGOS INFANTIS LTDA.</t>
        </is>
      </c>
      <c r="B289" s="2" t="n">
        <v>11928659004469</v>
      </c>
      <c r="C289" s="16" t="inlineStr">
        <is>
          <t>MR064162/2021</t>
        </is>
      </c>
      <c r="D289" s="16" t="inlineStr">
        <is>
          <t>Domingos e feriados</t>
        </is>
      </c>
      <c r="E289" s="16" t="inlineStr">
        <is>
          <t>Lojista</t>
        </is>
      </c>
      <c r="F289" s="14" t="n">
        <v>44531</v>
      </c>
    </row>
    <row r="290">
      <c r="A290" s="16" t="inlineStr">
        <is>
          <t>QDBVISS - ABASTECIMENTO ESPECIAL DE PRODUTOS DE BELEZA LTDA</t>
        </is>
      </c>
      <c r="B290" s="2" t="n">
        <v>19187523000117</v>
      </c>
      <c r="C290" s="16" t="inlineStr">
        <is>
          <t>MR064543/2021</t>
        </is>
      </c>
      <c r="D290" s="16" t="inlineStr">
        <is>
          <t>Domingos e feriados</t>
        </is>
      </c>
      <c r="E290" s="16" t="inlineStr">
        <is>
          <t>Lojista</t>
        </is>
      </c>
      <c r="F290" s="14" t="n">
        <v>44532</v>
      </c>
    </row>
    <row r="291">
      <c r="A291" s="16" t="inlineStr">
        <is>
          <t>JDF COMERCIO DE VESTUARIO EIRELI</t>
        </is>
      </c>
      <c r="B291" s="2" t="n">
        <v>26893767000180</v>
      </c>
      <c r="C291" s="16" t="inlineStr">
        <is>
          <t>MR063897/2021</t>
        </is>
      </c>
      <c r="D291" s="16" t="inlineStr">
        <is>
          <t>Domingos e feriados</t>
        </is>
      </c>
      <c r="E291" s="16" t="inlineStr">
        <is>
          <t>Lojista</t>
        </is>
      </c>
      <c r="F291" s="14" t="n">
        <v>44532</v>
      </c>
    </row>
    <row r="292">
      <c r="A292" s="16" t="inlineStr">
        <is>
          <t>LOJAS RENNER S.A.</t>
        </is>
      </c>
      <c r="B292" s="2" t="n">
        <v>92754738000162</v>
      </c>
      <c r="C292" s="16" t="inlineStr">
        <is>
          <t>MR060488/2021</t>
        </is>
      </c>
      <c r="D292" s="16" t="inlineStr">
        <is>
          <t>Domingos e feriados</t>
        </is>
      </c>
      <c r="E292" s="16" t="inlineStr">
        <is>
          <t>Lojista</t>
        </is>
      </c>
      <c r="F292" s="14" t="n">
        <v>44532</v>
      </c>
    </row>
    <row r="293">
      <c r="A293" s="16" t="inlineStr">
        <is>
          <t>DIMED S/A - DISTRIBUIDORA DE MEDICAMENTOS</t>
        </is>
      </c>
      <c r="B293" s="2" t="n">
        <v>92665611000177</v>
      </c>
      <c r="C293" s="16" t="inlineStr">
        <is>
          <t>MR060873/2021</t>
        </is>
      </c>
      <c r="D293" s="16" t="inlineStr">
        <is>
          <t>Outros</t>
        </is>
      </c>
      <c r="E293" s="16" t="inlineStr">
        <is>
          <t>Farmácia</t>
        </is>
      </c>
      <c r="F293" s="14" t="n">
        <v>44532</v>
      </c>
    </row>
    <row r="294">
      <c r="A294" s="16" t="inlineStr">
        <is>
          <t>DM9 - COMERCIO DE CALCADOS LTDA</t>
        </is>
      </c>
      <c r="B294" s="2" t="n">
        <v>34326263000107</v>
      </c>
      <c r="C294" s="16" t="inlineStr">
        <is>
          <t>MR063890/2021</t>
        </is>
      </c>
      <c r="D294" s="16" t="inlineStr">
        <is>
          <t>Domingos e feriados</t>
        </is>
      </c>
      <c r="E294" s="16" t="inlineStr">
        <is>
          <t>Lojista</t>
        </is>
      </c>
      <c r="F294" s="14" t="n">
        <v>44533</v>
      </c>
    </row>
    <row r="295">
      <c r="A295" s="16" t="inlineStr">
        <is>
          <t>ORTOPONTO COMERCIO DE PRODUTOS DE ORTOPEDIA , SAUDE E RECUPERACAO EIRELI</t>
        </is>
      </c>
      <c r="B295" s="2" t="n">
        <v>4603104000141</v>
      </c>
      <c r="C295" s="16" t="inlineStr">
        <is>
          <t>MR063918/2021</t>
        </is>
      </c>
      <c r="D295" s="16" t="inlineStr">
        <is>
          <t>Domingos e feriados</t>
        </is>
      </c>
      <c r="E295" s="16" t="inlineStr">
        <is>
          <t>Lojista</t>
        </is>
      </c>
      <c r="F295" s="14" t="n">
        <v>44533</v>
      </c>
    </row>
    <row r="296">
      <c r="A296" s="16" t="inlineStr">
        <is>
          <t>ELEVATO MATERIAIS DE CONSTRUCAO E DECORACAO LTDA</t>
        </is>
      </c>
      <c r="B296" s="2" t="n">
        <v>87305850000186</v>
      </c>
      <c r="C296" s="16" t="inlineStr">
        <is>
          <t>MR065199/2021</t>
        </is>
      </c>
      <c r="D296" s="16" t="inlineStr">
        <is>
          <t>Domingos e feriados</t>
        </is>
      </c>
      <c r="E296" s="16" t="inlineStr">
        <is>
          <t>Lojista</t>
        </is>
      </c>
      <c r="F296" s="14" t="n">
        <v>44533</v>
      </c>
    </row>
    <row r="297">
      <c r="A297" s="16" t="inlineStr">
        <is>
          <t>LEROY MERLIN COMPANHIA BRASILEIRA DE BRICOLAGEM</t>
        </is>
      </c>
      <c r="B297" s="2" t="n">
        <v>1438784002060</v>
      </c>
      <c r="C297" s="16" t="inlineStr">
        <is>
          <t>MR064178/2021</t>
        </is>
      </c>
      <c r="D297" s="16" t="inlineStr">
        <is>
          <t>Domingos e feriados</t>
        </is>
      </c>
      <c r="E297" s="16" t="inlineStr">
        <is>
          <t>Lojista</t>
        </is>
      </c>
      <c r="F297" s="14" t="n">
        <v>44533</v>
      </c>
    </row>
    <row r="298">
      <c r="A298" s="16" t="inlineStr">
        <is>
          <t>LEROY MERLIN COMPANHIA BRASILEIRA DE BRICOLAGEM</t>
        </is>
      </c>
      <c r="B298" s="2" t="n">
        <v>1438784006804</v>
      </c>
      <c r="C298" s="16" t="inlineStr">
        <is>
          <t>MR064178/2021</t>
        </is>
      </c>
      <c r="D298" s="16" t="inlineStr">
        <is>
          <t>Domingos e feriados</t>
        </is>
      </c>
      <c r="E298" s="16" t="inlineStr">
        <is>
          <t>Lojista</t>
        </is>
      </c>
      <c r="F298" s="14" t="n">
        <v>44533</v>
      </c>
    </row>
    <row r="299">
      <c r="A299" s="16" t="inlineStr">
        <is>
          <t>DRASTOSA COMERCIO DE ARTIGOS ESPORTIVOS LTDA</t>
        </is>
      </c>
      <c r="B299" s="2" t="n">
        <v>61088936002588</v>
      </c>
      <c r="C299" s="16" t="inlineStr">
        <is>
          <t>MR063954/2021</t>
        </is>
      </c>
      <c r="D299" s="16" t="inlineStr">
        <is>
          <t>Domingos e feriados</t>
        </is>
      </c>
      <c r="E299" s="16" t="inlineStr">
        <is>
          <t>Lojista</t>
        </is>
      </c>
      <c r="F299" s="14" t="n">
        <v>44533</v>
      </c>
    </row>
    <row r="300">
      <c r="A300" s="16" t="inlineStr">
        <is>
          <t>M. GARDAS - MATERIAIS DE CONSTRUCAO LTDA</t>
        </is>
      </c>
      <c r="B300" s="2" t="n">
        <v>7500399000119</v>
      </c>
      <c r="C300" s="16" t="inlineStr">
        <is>
          <t>MR064002/2021</t>
        </is>
      </c>
      <c r="D300" s="16" t="inlineStr">
        <is>
          <t>Domingos e feriados</t>
        </is>
      </c>
      <c r="E300" s="16" t="inlineStr">
        <is>
          <t>Lojista</t>
        </is>
      </c>
      <c r="F300" s="14" t="n">
        <v>44536</v>
      </c>
    </row>
    <row r="301">
      <c r="A301" s="16" t="inlineStr">
        <is>
          <t>VANILLA POA COMERCIO DE VESTUARIO LTDA</t>
        </is>
      </c>
      <c r="B301" s="2" t="n">
        <v>31808567000112</v>
      </c>
      <c r="C301" s="16" t="inlineStr">
        <is>
          <t>MR064173/2021</t>
        </is>
      </c>
      <c r="D301" s="16" t="inlineStr">
        <is>
          <t>Domingos e feriados</t>
        </is>
      </c>
      <c r="E301" s="16" t="inlineStr">
        <is>
          <t>Lojista</t>
        </is>
      </c>
      <c r="F301" s="14" t="n">
        <v>44537</v>
      </c>
    </row>
    <row r="302">
      <c r="A302" s="16" t="inlineStr">
        <is>
          <t>DAVANTISUL COSMETICOS LTDA</t>
        </is>
      </c>
      <c r="B302" s="2" t="n">
        <v>7457160000103</v>
      </c>
      <c r="C302" s="16" t="inlineStr">
        <is>
          <t>MR064539/2021</t>
        </is>
      </c>
      <c r="D302" s="16" t="inlineStr">
        <is>
          <t>Domingos e feriados</t>
        </is>
      </c>
      <c r="E302" s="16" t="inlineStr">
        <is>
          <t>Lojista</t>
        </is>
      </c>
      <c r="F302" s="14" t="n">
        <v>44538</v>
      </c>
    </row>
    <row r="303">
      <c r="A303" s="16" t="inlineStr">
        <is>
          <t>ELEVATO COMERCIO DE MOVEIS E DECORACOES EIRELI</t>
        </is>
      </c>
      <c r="B303" s="2" t="n">
        <v>9251178000180</v>
      </c>
      <c r="C303" s="16" t="inlineStr">
        <is>
          <t>MR066195/2021</t>
        </is>
      </c>
      <c r="D303" s="16" t="inlineStr">
        <is>
          <t>Domingos e feriados</t>
        </is>
      </c>
      <c r="E303" s="16" t="inlineStr">
        <is>
          <t>Lojista</t>
        </is>
      </c>
      <c r="F303" s="14" t="n">
        <v>44538</v>
      </c>
    </row>
    <row r="304">
      <c r="A304" s="16" t="inlineStr">
        <is>
          <t>CONFIANCA EQUIPAMENTOS PARA ESCRITORIO LTDA</t>
        </is>
      </c>
      <c r="B304" s="2" t="n">
        <v>92738269000198</v>
      </c>
      <c r="C304" s="16" t="inlineStr">
        <is>
          <t>MR065982/2021</t>
        </is>
      </c>
      <c r="D304" s="16" t="inlineStr">
        <is>
          <t>Domingos e feriados</t>
        </is>
      </c>
      <c r="E304" s="16" t="inlineStr">
        <is>
          <t>Lojista</t>
        </is>
      </c>
      <c r="F304" s="14" t="n">
        <v>44538</v>
      </c>
    </row>
    <row r="305">
      <c r="A305" s="16" t="inlineStr">
        <is>
          <t>ATENA COMERCIO DE ARTIGOS DE COURO LTDA</t>
        </is>
      </c>
      <c r="B305" s="2" t="n">
        <v>20060951000163</v>
      </c>
      <c r="C305" s="16" t="inlineStr">
        <is>
          <t>MR064213/2021</t>
        </is>
      </c>
      <c r="D305" s="16" t="inlineStr">
        <is>
          <t>Domingos e feriados</t>
        </is>
      </c>
      <c r="E305" s="16" t="inlineStr">
        <is>
          <t>Lojista</t>
        </is>
      </c>
      <c r="F305" s="14" t="n">
        <v>44539</v>
      </c>
    </row>
    <row r="306">
      <c r="A306" s="16" t="inlineStr">
        <is>
          <t>TRESMARIAS COMERCIO DE JOIAS E ACESSORIOS LTDA</t>
        </is>
      </c>
      <c r="B306" s="2" t="n">
        <v>15505000000110</v>
      </c>
      <c r="C306" s="16" t="inlineStr">
        <is>
          <t>MR066558/2021</t>
        </is>
      </c>
      <c r="D306" s="16" t="inlineStr">
        <is>
          <t>Domingos e feriados</t>
        </is>
      </c>
      <c r="E306" s="16" t="inlineStr">
        <is>
          <t>Lojista</t>
        </is>
      </c>
      <c r="F306" s="14" t="n">
        <v>44539</v>
      </c>
    </row>
    <row r="307">
      <c r="A307" s="16" t="inlineStr">
        <is>
          <t>TM COMERCIO DE JOIAS E ACESSORIOS EIRELI</t>
        </is>
      </c>
      <c r="B307" s="2" t="n">
        <v>27105734000272</v>
      </c>
      <c r="C307" s="16" t="inlineStr">
        <is>
          <t>MR066554/2021</t>
        </is>
      </c>
      <c r="D307" s="16" t="inlineStr">
        <is>
          <t>Domingos e feriados</t>
        </is>
      </c>
      <c r="E307" s="16" t="inlineStr">
        <is>
          <t>Lojista</t>
        </is>
      </c>
      <c r="F307" s="14" t="n">
        <v>44539</v>
      </c>
    </row>
    <row r="308">
      <c r="A308" s="16" t="inlineStr">
        <is>
          <t>ANA PAULA FERNANDES DE OLIVEIRA</t>
        </is>
      </c>
      <c r="B308" s="2" t="n">
        <v>41577716000133</v>
      </c>
      <c r="C308" s="16" t="inlineStr">
        <is>
          <t>MR065728/2021</t>
        </is>
      </c>
      <c r="D308" s="16" t="inlineStr">
        <is>
          <t>Domingos e feriados</t>
        </is>
      </c>
      <c r="E308" s="16" t="inlineStr">
        <is>
          <t>Lojista</t>
        </is>
      </c>
      <c r="F308" s="14" t="n">
        <v>44543</v>
      </c>
    </row>
    <row r="309">
      <c r="A309" s="16" t="inlineStr">
        <is>
          <t>COMERCIO DE MEDICAMENTOS BRAIR LTDA</t>
        </is>
      </c>
      <c r="B309" s="2" t="n">
        <v>10400614000114</v>
      </c>
      <c r="C309" s="16" t="inlineStr">
        <is>
          <t>MR063311/2021</t>
        </is>
      </c>
      <c r="D309" s="16" t="inlineStr">
        <is>
          <t>Outros</t>
        </is>
      </c>
      <c r="E309" s="16" t="inlineStr">
        <is>
          <t>Farmácia</t>
        </is>
      </c>
      <c r="F309" s="14" t="n">
        <v>44543</v>
      </c>
    </row>
    <row r="310">
      <c r="A310" s="16" t="inlineStr">
        <is>
          <t>CARACOL COMERCIO DO VESTUARIO EIRELI</t>
        </is>
      </c>
      <c r="B310" s="2" t="n">
        <v>36494972000127</v>
      </c>
      <c r="C310" s="16" t="inlineStr">
        <is>
          <t>MR066521/2021</t>
        </is>
      </c>
      <c r="D310" s="16" t="inlineStr">
        <is>
          <t>Domingos e feriados</t>
        </is>
      </c>
      <c r="E310" s="16" t="inlineStr">
        <is>
          <t>Lojista</t>
        </is>
      </c>
      <c r="F310" s="14" t="n">
        <v>44543</v>
      </c>
    </row>
    <row r="311">
      <c r="A311" s="16" t="inlineStr">
        <is>
          <t>MUSA COMERCIO DE ROUPAS E CALCADOS LTDA</t>
        </is>
      </c>
      <c r="B311" s="2" t="n">
        <v>40995186000180</v>
      </c>
      <c r="C311" s="16" t="inlineStr">
        <is>
          <t>MR066537/2021</t>
        </is>
      </c>
      <c r="D311" s="16" t="inlineStr">
        <is>
          <t>Domingos e feriados</t>
        </is>
      </c>
      <c r="E311" s="16" t="inlineStr">
        <is>
          <t>Lojista</t>
        </is>
      </c>
      <c r="F311" s="14" t="n">
        <v>44543</v>
      </c>
    </row>
    <row r="312">
      <c r="A312" s="16" t="inlineStr">
        <is>
          <t>MAIS MATERIAIS ODONTOLOGICOS LTDA</t>
        </is>
      </c>
      <c r="B312" s="2" t="n">
        <v>7581009000182</v>
      </c>
      <c r="C312" s="16" t="inlineStr">
        <is>
          <t>MR064097/2021</t>
        </is>
      </c>
      <c r="D312" s="16" t="inlineStr">
        <is>
          <t>Domingos e feriados</t>
        </is>
      </c>
      <c r="E312" s="16" t="inlineStr">
        <is>
          <t>Lojista</t>
        </is>
      </c>
      <c r="F312" s="14" t="n">
        <v>44543</v>
      </c>
    </row>
    <row r="313">
      <c r="A313" s="16" t="inlineStr">
        <is>
          <t>ICAFE DO SUL COMERCIO VAREJISTA DE VESTUARIOS E BIJUTERIAS LTDA</t>
        </is>
      </c>
      <c r="B313" s="2" t="n">
        <v>9364371000127</v>
      </c>
      <c r="C313" s="16" t="inlineStr">
        <is>
          <t>MR066122/2021</t>
        </is>
      </c>
      <c r="D313" s="16" t="inlineStr">
        <is>
          <t>Domingos e feriados</t>
        </is>
      </c>
      <c r="E313" s="16" t="inlineStr">
        <is>
          <t>Lojista</t>
        </is>
      </c>
      <c r="F313" s="14" t="n">
        <v>44544</v>
      </c>
    </row>
    <row r="314">
      <c r="A314" s="16" t="inlineStr">
        <is>
          <t>CENTENO PERES COMERCIO DE MODA &amp; ACESSORIOS LTDA</t>
        </is>
      </c>
      <c r="B314" s="2" t="n">
        <v>40515437000182</v>
      </c>
      <c r="C314" s="16" t="inlineStr">
        <is>
          <t>MR066564/2021</t>
        </is>
      </c>
      <c r="D314" s="16" t="inlineStr">
        <is>
          <t>Domingos e feriados</t>
        </is>
      </c>
      <c r="E314" s="16" t="inlineStr">
        <is>
          <t>Lojista</t>
        </is>
      </c>
      <c r="F314" s="14" t="n">
        <v>44545</v>
      </c>
    </row>
    <row r="315">
      <c r="A315" s="16" t="inlineStr">
        <is>
          <t>RIBEIRO ARTHUR PERES COMERCIO DE MODA E ACESSORIOS LTDA.</t>
        </is>
      </c>
      <c r="B315" s="2" t="n">
        <v>32205815000101</v>
      </c>
      <c r="C315" s="16" t="inlineStr">
        <is>
          <t>MR066573/2021</t>
        </is>
      </c>
      <c r="D315" s="16" t="inlineStr">
        <is>
          <t>Domingos e feriados</t>
        </is>
      </c>
      <c r="E315" s="16" t="inlineStr">
        <is>
          <t>Lojista</t>
        </is>
      </c>
      <c r="F315" s="14" t="n">
        <v>44545</v>
      </c>
    </row>
    <row r="316">
      <c r="A316" s="16" t="inlineStr">
        <is>
          <t>FREDERICA ARTHUR COMERCIO DE MODA E ACESSORIOS EIRELI</t>
        </is>
      </c>
      <c r="B316" s="2" t="n">
        <v>35402374000118</v>
      </c>
      <c r="C316" s="16" t="inlineStr">
        <is>
          <t>MR066569/2021</t>
        </is>
      </c>
      <c r="D316" s="16" t="inlineStr">
        <is>
          <t>Domingos e feriados</t>
        </is>
      </c>
      <c r="E316" s="16" t="inlineStr">
        <is>
          <t>Lojista</t>
        </is>
      </c>
      <c r="F316" s="14" t="n">
        <v>44545</v>
      </c>
    </row>
    <row r="317">
      <c r="A317" s="16" t="inlineStr">
        <is>
          <t>STAR B COMERCIO DE BIJUTERIAS E ACESSORIOS EIRELI</t>
        </is>
      </c>
      <c r="B317" s="2" t="n">
        <v>31672676000236</v>
      </c>
      <c r="C317" s="16" t="inlineStr">
        <is>
          <t>MR067405/2021</t>
        </is>
      </c>
      <c r="D317" s="16" t="inlineStr">
        <is>
          <t>Domingos e feriados</t>
        </is>
      </c>
      <c r="E317" s="16" t="inlineStr">
        <is>
          <t>Lojista</t>
        </is>
      </c>
      <c r="F317" s="14" t="n">
        <v>44545</v>
      </c>
    </row>
    <row r="318">
      <c r="A318" s="16" t="inlineStr">
        <is>
          <t>ERNANI SANTOS COMERCIALIZACAO DE MODA &amp; ACESSORIOS LTDA</t>
        </is>
      </c>
      <c r="B318" s="2" t="n">
        <v>43250928000137</v>
      </c>
      <c r="C318" s="16" t="inlineStr">
        <is>
          <t>MR067783/2021</t>
        </is>
      </c>
      <c r="D318" s="16" t="inlineStr">
        <is>
          <t>Domingos e feriados</t>
        </is>
      </c>
      <c r="E318" s="16" t="inlineStr">
        <is>
          <t>Lojista</t>
        </is>
      </c>
      <c r="F318" s="14" t="n">
        <v>44550</v>
      </c>
    </row>
    <row r="319">
      <c r="A319" s="16" t="inlineStr">
        <is>
          <t>A.R. DALL IGNA COMERCIO DE ARTEFATOS DE COURO EIRELI</t>
        </is>
      </c>
      <c r="B319" s="2" t="n">
        <v>4574226000157</v>
      </c>
      <c r="C319" s="16" t="inlineStr">
        <is>
          <t>MR068211/2021</t>
        </is>
      </c>
      <c r="D319" s="16" t="inlineStr">
        <is>
          <t>Domingos e feriados</t>
        </is>
      </c>
      <c r="E319" s="16" t="inlineStr">
        <is>
          <t>Lojista</t>
        </is>
      </c>
      <c r="F319" s="14" t="n">
        <v>44551</v>
      </c>
    </row>
    <row r="320">
      <c r="A320" s="16" t="inlineStr">
        <is>
          <t>MALLET &amp; TOSCANI COMERCIO DE ARTIGOS DE BAZAR LTDA</t>
        </is>
      </c>
      <c r="B320" s="2" t="n">
        <v>5002675000193</v>
      </c>
      <c r="C320" s="16" t="inlineStr">
        <is>
          <t>MR068922/2021</t>
        </is>
      </c>
      <c r="D320" s="16" t="inlineStr">
        <is>
          <t>Domingos e feriados</t>
        </is>
      </c>
      <c r="E320" s="16" t="inlineStr">
        <is>
          <t>Lojista</t>
        </is>
      </c>
      <c r="F320" s="14" t="n">
        <v>44551</v>
      </c>
    </row>
    <row r="321">
      <c r="A321" s="16" t="inlineStr">
        <is>
          <t>MAGAZINE SANTA CATARINA LTDA.</t>
        </is>
      </c>
      <c r="B321" s="2" t="n">
        <v>7027977000141</v>
      </c>
      <c r="C321" s="16" t="inlineStr">
        <is>
          <t>MR065993/2021</t>
        </is>
      </c>
      <c r="D321" s="16" t="inlineStr">
        <is>
          <t>Domingos e feriados</t>
        </is>
      </c>
      <c r="E321" s="16" t="inlineStr">
        <is>
          <t>Lojista</t>
        </is>
      </c>
      <c r="F321" s="14" t="n">
        <v>44552</v>
      </c>
    </row>
    <row r="322">
      <c r="A322" s="16" t="inlineStr">
        <is>
          <t>MRS COMERCIO DE PRODUTOS REGIONAIS LTDA</t>
        </is>
      </c>
      <c r="B322" s="2" t="n">
        <v>8846951000198</v>
      </c>
      <c r="C322" s="16" t="inlineStr">
        <is>
          <t>MR068099/2021</t>
        </is>
      </c>
      <c r="D322" s="16" t="inlineStr">
        <is>
          <t>Domingos e feriados</t>
        </is>
      </c>
      <c r="E322" s="16" t="inlineStr">
        <is>
          <t>Lojista</t>
        </is>
      </c>
      <c r="F322" s="14" t="n">
        <v>44557</v>
      </c>
    </row>
    <row r="323">
      <c r="A323" s="16" t="inlineStr">
        <is>
          <t>RDV - GRAFICA EXPRESSA E PRESENTES PERSONALIZADOS - EIRELI</t>
        </is>
      </c>
      <c r="B323" s="2" t="n">
        <v>28004640000199</v>
      </c>
      <c r="C323" s="16" t="inlineStr">
        <is>
          <t>MR065708/2021</t>
        </is>
      </c>
      <c r="D323" s="16" t="inlineStr">
        <is>
          <t>Domingos e feriados</t>
        </is>
      </c>
      <c r="E323" s="16" t="inlineStr">
        <is>
          <t>Lojista</t>
        </is>
      </c>
      <c r="F323" s="14" t="n">
        <v>44557</v>
      </c>
    </row>
    <row r="324">
      <c r="A324" s="16" t="inlineStr">
        <is>
          <t>COMERCIO DE VESTUARIO ANSELMI POA LTDA.</t>
        </is>
      </c>
      <c r="B324" s="2" t="n">
        <v>30032723000133</v>
      </c>
      <c r="C324" s="16" t="inlineStr">
        <is>
          <t>MR064792/2021</t>
        </is>
      </c>
      <c r="D324" s="16" t="inlineStr">
        <is>
          <t>Domingos e feriados</t>
        </is>
      </c>
      <c r="E324" s="16" t="inlineStr">
        <is>
          <t>Lojista</t>
        </is>
      </c>
      <c r="F324" s="14" t="n">
        <v>44557</v>
      </c>
    </row>
    <row r="325">
      <c r="A325" s="16" t="inlineStr">
        <is>
          <t>LBBI  COMERCIO DE MATERIAIS HIDRAULICOS E ELETRICOS LTDA</t>
        </is>
      </c>
      <c r="B325" s="2" t="n">
        <v>39684389000177</v>
      </c>
      <c r="C325" s="16" t="inlineStr">
        <is>
          <t>MR067831/2021</t>
        </is>
      </c>
      <c r="D325" s="16" t="inlineStr">
        <is>
          <t>Domingos e feriados</t>
        </is>
      </c>
      <c r="E325" s="16" t="inlineStr">
        <is>
          <t>Lojista</t>
        </is>
      </c>
      <c r="F325" s="14" t="n">
        <v>44557</v>
      </c>
    </row>
    <row r="326">
      <c r="A326" s="16" t="inlineStr">
        <is>
          <t>CLEVI F. HOFMEISTER &amp; CIA LTDA</t>
        </is>
      </c>
      <c r="B326" s="2" t="n">
        <v>2721404000108</v>
      </c>
      <c r="C326" s="16" t="inlineStr">
        <is>
          <t>MR067485/2021</t>
        </is>
      </c>
      <c r="D326" s="16" t="inlineStr">
        <is>
          <t>Domingos e feriados</t>
        </is>
      </c>
      <c r="E326" s="16" t="inlineStr">
        <is>
          <t>Lojista</t>
        </is>
      </c>
      <c r="F326" s="14" t="n">
        <v>44557</v>
      </c>
    </row>
    <row r="327">
      <c r="A327" s="16" t="inlineStr">
        <is>
          <t>IRMAOS JACCOTTET FREITAS LTDA</t>
        </is>
      </c>
      <c r="B327" s="2" t="n">
        <v>28452061000109</v>
      </c>
      <c r="C327" s="16" t="inlineStr">
        <is>
          <t>MR069095/2021</t>
        </is>
      </c>
      <c r="D327" s="16" t="inlineStr">
        <is>
          <t>Domingos e feriados</t>
        </is>
      </c>
      <c r="E327" s="16" t="inlineStr">
        <is>
          <t>Lojista</t>
        </is>
      </c>
      <c r="F327" s="14" t="n">
        <v>44557</v>
      </c>
    </row>
    <row r="328">
      <c r="A328" s="16" t="inlineStr">
        <is>
          <t>CASA CRISTOVAO COMERCIO DE ARTIGOS PARA CASA LTDA.</t>
        </is>
      </c>
      <c r="B328" s="2" t="n">
        <v>12073262000165</v>
      </c>
      <c r="C328" s="16" t="inlineStr">
        <is>
          <t>MR067491/2021</t>
        </is>
      </c>
      <c r="D328" s="16" t="inlineStr">
        <is>
          <t>Domingos e feriados</t>
        </is>
      </c>
      <c r="E328" s="16" t="inlineStr">
        <is>
          <t>Lojista</t>
        </is>
      </c>
      <c r="F328" s="14" t="n">
        <v>44557</v>
      </c>
    </row>
    <row r="329">
      <c r="A329" s="16" t="inlineStr">
        <is>
          <t>RAVENNA COMERCIO DE ARTIGOS DE COURO LTDA</t>
        </is>
      </c>
      <c r="B329" s="2" t="n">
        <v>8929216000148</v>
      </c>
      <c r="C329" s="16" t="inlineStr">
        <is>
          <t>MR069755/2021</t>
        </is>
      </c>
      <c r="D329" s="16" t="inlineStr">
        <is>
          <t>Domingos e feriados</t>
        </is>
      </c>
      <c r="E329" s="16" t="inlineStr">
        <is>
          <t>Lojista</t>
        </is>
      </c>
      <c r="F329" s="14" t="n">
        <v>44558</v>
      </c>
    </row>
    <row r="330">
      <c r="A330" s="16" t="inlineStr">
        <is>
          <t>CESENA COMERCIO DE ARTIGOS DE COURO - EIRELI</t>
        </is>
      </c>
      <c r="B330" s="2" t="n">
        <v>10241083000164</v>
      </c>
      <c r="C330" s="16" t="inlineStr">
        <is>
          <t>MR069753/2021</t>
        </is>
      </c>
      <c r="D330" s="16" t="inlineStr">
        <is>
          <t>Domingos e feriados</t>
        </is>
      </c>
      <c r="E330" s="16" t="inlineStr">
        <is>
          <t>Lojista</t>
        </is>
      </c>
      <c r="F330" s="14" t="n">
        <v>44558</v>
      </c>
    </row>
    <row r="331">
      <c r="A331" s="16" t="inlineStr">
        <is>
          <t>REBORNE COMERCIO DE ARTIGOS DE COURO EIRELI</t>
        </is>
      </c>
      <c r="B331" s="2" t="n">
        <v>33840664000118</v>
      </c>
      <c r="C331" s="16" t="inlineStr">
        <is>
          <t>MR069749/2021</t>
        </is>
      </c>
      <c r="D331" s="16" t="inlineStr">
        <is>
          <t>Domingos e feriados</t>
        </is>
      </c>
      <c r="E331" s="16" t="inlineStr">
        <is>
          <t>Lojista</t>
        </is>
      </c>
      <c r="F331" s="14" t="n">
        <v>44558</v>
      </c>
    </row>
    <row r="332">
      <c r="A332" s="16" t="inlineStr">
        <is>
          <t>SULMEIAS TREINAMENTO E APOIO ADMINISTRATIVO EIRELI</t>
        </is>
      </c>
      <c r="B332" s="2" t="n">
        <v>6814142000179</v>
      </c>
      <c r="C332" s="16" t="inlineStr">
        <is>
          <t>MR068195/2021</t>
        </is>
      </c>
      <c r="D332" s="16" t="inlineStr">
        <is>
          <t>Domingos e feriados</t>
        </is>
      </c>
      <c r="E332" s="16" t="inlineStr">
        <is>
          <t>Lojista</t>
        </is>
      </c>
      <c r="F332" s="14" t="n">
        <v>44558</v>
      </c>
    </row>
    <row r="333">
      <c r="A333" s="16" t="inlineStr">
        <is>
          <t>SU COMERCIO DE MEIAS E LINGERIE EIRELI</t>
        </is>
      </c>
      <c r="B333" s="2" t="n">
        <v>9639604000157</v>
      </c>
      <c r="C333" s="16" t="inlineStr">
        <is>
          <t>MR068207/2021</t>
        </is>
      </c>
      <c r="D333" s="16" t="inlineStr">
        <is>
          <t>Domingos e feriados</t>
        </is>
      </c>
      <c r="E333" s="16" t="inlineStr">
        <is>
          <t>Lojista</t>
        </is>
      </c>
      <c r="F333" s="14" t="n">
        <v>44558</v>
      </c>
    </row>
    <row r="334">
      <c r="A334" s="16" t="inlineStr">
        <is>
          <t>L SPORT COMERCIO DO VESTUARIO EIRELI</t>
        </is>
      </c>
      <c r="B334" s="2" t="n">
        <v>33772744000183</v>
      </c>
      <c r="C334" s="16" t="inlineStr">
        <is>
          <t>MR068197/2021</t>
        </is>
      </c>
      <c r="D334" s="16" t="inlineStr">
        <is>
          <t>Domingos e feriados</t>
        </is>
      </c>
      <c r="E334" s="16" t="inlineStr">
        <is>
          <t>Lojista</t>
        </is>
      </c>
      <c r="F334" s="14" t="n">
        <v>44558</v>
      </c>
    </row>
    <row r="335">
      <c r="A335" s="16" t="inlineStr">
        <is>
          <t>G C. COMERCIO DO VESTUARIO LTDA</t>
        </is>
      </c>
      <c r="B335" s="2" t="n">
        <v>33115274000185</v>
      </c>
      <c r="C335" s="16" t="inlineStr">
        <is>
          <t>MR068202/2021</t>
        </is>
      </c>
      <c r="D335" s="16" t="inlineStr">
        <is>
          <t>Domingos e feriados</t>
        </is>
      </c>
      <c r="E335" s="16" t="inlineStr">
        <is>
          <t>Lojista</t>
        </is>
      </c>
      <c r="F335" s="14" t="n">
        <v>44558</v>
      </c>
    </row>
    <row r="336">
      <c r="A336" s="16" t="inlineStr">
        <is>
          <t>LOVE B COMERCIO DE BIJUTERIAS LTDA</t>
        </is>
      </c>
      <c r="B336" s="2" t="n">
        <v>34773869000271</v>
      </c>
      <c r="C336" s="16" t="inlineStr">
        <is>
          <t>MR064232/2021</t>
        </is>
      </c>
      <c r="D336" s="16" t="inlineStr">
        <is>
          <t>Domingos e feriados</t>
        </is>
      </c>
      <c r="E336" s="16" t="inlineStr">
        <is>
          <t>Lojista</t>
        </is>
      </c>
      <c r="F336" s="14" t="n">
        <v>44558</v>
      </c>
    </row>
    <row r="337">
      <c r="A337" s="16" t="inlineStr">
        <is>
          <t>TAILOR COMERCIO DE VESTUARIO E ACESSORIOS LTDA</t>
        </is>
      </c>
      <c r="B337" s="2" t="n">
        <v>17211492000167</v>
      </c>
      <c r="C337" s="16" t="inlineStr">
        <is>
          <t>MR065721/2021</t>
        </is>
      </c>
      <c r="D337" s="16" t="inlineStr">
        <is>
          <t>Domingos e feriados</t>
        </is>
      </c>
      <c r="E337" s="16" t="inlineStr">
        <is>
          <t>Lojista</t>
        </is>
      </c>
      <c r="F337" s="14" t="n">
        <v>44558</v>
      </c>
    </row>
    <row r="338">
      <c r="A338" s="16" t="inlineStr">
        <is>
          <t>SPIRITO SANTO - COMERCIO DE CONFECCOES LTDA</t>
        </is>
      </c>
      <c r="B338" s="2" t="n">
        <v>7782155000680</v>
      </c>
      <c r="C338" s="16" t="inlineStr">
        <is>
          <t>MR065713/2021</t>
        </is>
      </c>
      <c r="D338" s="16" t="inlineStr">
        <is>
          <t>Domingos e feriados</t>
        </is>
      </c>
      <c r="E338" s="16" t="inlineStr">
        <is>
          <t>Lojista</t>
        </is>
      </c>
      <c r="F338" s="14" t="n">
        <v>44558</v>
      </c>
    </row>
    <row r="339">
      <c r="A339" s="16" t="inlineStr">
        <is>
          <t>ARTE BIJU COMERCIO DE BIJOUTERIAS LTDA</t>
        </is>
      </c>
      <c r="B339" s="2" t="n">
        <v>11009077000149</v>
      </c>
      <c r="C339" s="16" t="inlineStr">
        <is>
          <t>MR065958/2021</t>
        </is>
      </c>
      <c r="D339" s="16" t="inlineStr">
        <is>
          <t>Domingos e feriados</t>
        </is>
      </c>
      <c r="E339" s="16" t="inlineStr">
        <is>
          <t>Lojista</t>
        </is>
      </c>
      <c r="F339" s="14" t="n">
        <v>44558</v>
      </c>
    </row>
    <row r="340">
      <c r="A340" s="16" t="inlineStr">
        <is>
          <t>LINNA FESTAS COMERCIO DE ARTESANATOS LTDA</t>
        </is>
      </c>
      <c r="B340" s="2" t="n">
        <v>94568607000116</v>
      </c>
      <c r="C340" s="16" t="inlineStr">
        <is>
          <t>MR065953/2021</t>
        </is>
      </c>
      <c r="D340" s="16" t="inlineStr">
        <is>
          <t>Domingos e feriados</t>
        </is>
      </c>
      <c r="E340" s="16" t="inlineStr">
        <is>
          <t>Lojista</t>
        </is>
      </c>
      <c r="F340" s="14" t="n">
        <v>44558</v>
      </c>
    </row>
    <row r="341">
      <c r="A341" s="16" t="inlineStr">
        <is>
          <t>OPEN COMERCIO DE ELETRONICOS LTDA</t>
        </is>
      </c>
      <c r="B341" s="2" t="n">
        <v>13938467002768</v>
      </c>
      <c r="C341" s="16" t="inlineStr">
        <is>
          <t>MR069636/2021</t>
        </is>
      </c>
      <c r="D341" s="16" t="inlineStr">
        <is>
          <t>Domingos e feriados</t>
        </is>
      </c>
      <c r="E341" s="16" t="inlineStr">
        <is>
          <t>Lojista</t>
        </is>
      </c>
      <c r="F341" s="14" t="n">
        <v>44558</v>
      </c>
    </row>
    <row r="342">
      <c r="A342" s="16" t="inlineStr">
        <is>
          <t>OPEN COMERCIO DE ELETRONICOS LTDA</t>
        </is>
      </c>
      <c r="B342" s="2" t="n">
        <v>13938467001362</v>
      </c>
      <c r="C342" s="16" t="inlineStr">
        <is>
          <t>MR069636/2021</t>
        </is>
      </c>
      <c r="D342" s="16" t="inlineStr">
        <is>
          <t>Domingos e feriados</t>
        </is>
      </c>
      <c r="E342" s="16" t="inlineStr">
        <is>
          <t>Lojista</t>
        </is>
      </c>
      <c r="F342" s="14" t="n">
        <v>44558</v>
      </c>
    </row>
    <row r="343">
      <c r="A343" s="16" t="inlineStr">
        <is>
          <t>OPEN COMERCIO DE ELETRONICOS LTDA</t>
        </is>
      </c>
      <c r="B343" s="2" t="n">
        <v>13938467001524</v>
      </c>
      <c r="C343" s="16" t="inlineStr">
        <is>
          <t>MR069636/2021</t>
        </is>
      </c>
      <c r="D343" s="16" t="inlineStr">
        <is>
          <t>Domingos e feriados</t>
        </is>
      </c>
      <c r="E343" s="16" t="inlineStr">
        <is>
          <t>Lojista</t>
        </is>
      </c>
      <c r="F343" s="14" t="n">
        <v>44558</v>
      </c>
    </row>
    <row r="344">
      <c r="A344" s="16" t="inlineStr">
        <is>
          <t>RELUZ ACESSORIOS E BIJUTERIAS LTDA</t>
        </is>
      </c>
      <c r="B344" s="2" t="n">
        <v>20699834000144</v>
      </c>
      <c r="C344" s="16" t="inlineStr">
        <is>
          <t>MR064782/2021</t>
        </is>
      </c>
      <c r="D344" s="16" t="inlineStr">
        <is>
          <t>Domingos e feriados</t>
        </is>
      </c>
      <c r="E344" s="16" t="inlineStr">
        <is>
          <t>Lojista</t>
        </is>
      </c>
      <c r="F344" s="14" t="n">
        <v>44558</v>
      </c>
    </row>
    <row r="345">
      <c r="A345" s="16" t="inlineStr">
        <is>
          <t>LBS COMERCIO DO VESTUARIO E ILUMINACAO LTDA</t>
        </is>
      </c>
      <c r="B345" s="2" t="n">
        <v>27803326000103</v>
      </c>
      <c r="C345" s="16" t="inlineStr">
        <is>
          <t>MR066587/2021</t>
        </is>
      </c>
      <c r="D345" s="16" t="inlineStr">
        <is>
          <t>Domingos e feriados</t>
        </is>
      </c>
      <c r="E345" s="16" t="inlineStr">
        <is>
          <t>Lojista</t>
        </is>
      </c>
      <c r="F345" s="14" t="n">
        <v>44559</v>
      </c>
    </row>
    <row r="346">
      <c r="A346" s="16" t="inlineStr">
        <is>
          <t>CIG COMERCIO DO VESTUARIO EIRELI</t>
        </is>
      </c>
      <c r="B346" s="2" t="n">
        <v>27861722000197</v>
      </c>
      <c r="C346" s="16" t="inlineStr">
        <is>
          <t>MR066576/2021</t>
        </is>
      </c>
      <c r="D346" s="16" t="inlineStr">
        <is>
          <t>Domingos e feriados</t>
        </is>
      </c>
      <c r="E346" s="16" t="inlineStr">
        <is>
          <t>Lojista</t>
        </is>
      </c>
      <c r="F346" s="14" t="n">
        <v>44559</v>
      </c>
    </row>
    <row r="347">
      <c r="A347" s="16" t="inlineStr">
        <is>
          <t>GRB - COMERCIO DO VESTUARIO EIRELI</t>
        </is>
      </c>
      <c r="B347" s="2" t="n">
        <v>8636645000127</v>
      </c>
      <c r="C347" s="16" t="inlineStr">
        <is>
          <t>MR066582/2021</t>
        </is>
      </c>
      <c r="D347" s="16" t="inlineStr">
        <is>
          <t>Domingos e feriados</t>
        </is>
      </c>
      <c r="E347" s="16" t="inlineStr">
        <is>
          <t>Lojista</t>
        </is>
      </c>
      <c r="F347" s="14" t="n">
        <v>44559</v>
      </c>
    </row>
    <row r="348">
      <c r="A348" s="16" t="inlineStr">
        <is>
          <t>LPR COMERCIO DO VESTUARIO LTDA</t>
        </is>
      </c>
      <c r="B348" s="2" t="n">
        <v>29084653000188</v>
      </c>
      <c r="C348" s="16" t="inlineStr">
        <is>
          <t>MR066596/2021</t>
        </is>
      </c>
      <c r="D348" s="16" t="inlineStr">
        <is>
          <t>Domingos e feriados</t>
        </is>
      </c>
      <c r="E348" s="16" t="inlineStr">
        <is>
          <t>Lojista</t>
        </is>
      </c>
      <c r="F348" s="14" t="n">
        <v>44559</v>
      </c>
    </row>
    <row r="349">
      <c r="A349" s="16" t="inlineStr">
        <is>
          <t>LPA COMERCIO DO VESTUARIO LTDA</t>
        </is>
      </c>
      <c r="B349" s="2" t="n">
        <v>33004495000186</v>
      </c>
      <c r="C349" s="16" t="inlineStr">
        <is>
          <t>MR066593/2021</t>
        </is>
      </c>
      <c r="D349" s="16" t="inlineStr">
        <is>
          <t>Domingos e feriados</t>
        </is>
      </c>
      <c r="E349" s="16" t="inlineStr">
        <is>
          <t>Lojista</t>
        </is>
      </c>
      <c r="F349" s="14" t="n">
        <v>44559</v>
      </c>
    </row>
    <row r="350">
      <c r="A350" s="16" t="inlineStr">
        <is>
          <t>FIJI FRANCHISE COMERCIO DO VESTUARIO LTDA</t>
        </is>
      </c>
      <c r="B350" s="2" t="n">
        <v>25306219000144</v>
      </c>
      <c r="C350" s="16" t="inlineStr">
        <is>
          <t>MR066218/2021</t>
        </is>
      </c>
      <c r="D350" s="16" t="inlineStr">
        <is>
          <t>Domingos e feriados</t>
        </is>
      </c>
      <c r="E350" s="16" t="inlineStr">
        <is>
          <t>Lojista</t>
        </is>
      </c>
      <c r="F350" s="14" t="n">
        <v>44560</v>
      </c>
    </row>
    <row r="351">
      <c r="A351" s="16" t="inlineStr">
        <is>
          <t>COSTA MESA FRANCHISE COMERCIO DE CALCADOS E VESTUARIO LTDA</t>
        </is>
      </c>
      <c r="B351" s="2" t="n">
        <v>40298312000148</v>
      </c>
      <c r="C351" s="16" t="inlineStr">
        <is>
          <t>MR066803/2021</t>
        </is>
      </c>
      <c r="D351" s="16" t="inlineStr">
        <is>
          <t>Domingos e feriados</t>
        </is>
      </c>
      <c r="E351" s="16" t="inlineStr">
        <is>
          <t>Lojista</t>
        </is>
      </c>
      <c r="F351" s="14" t="n">
        <v>44560</v>
      </c>
    </row>
    <row r="352">
      <c r="A352" s="16" t="inlineStr">
        <is>
          <t>SULENG ENGENHARIA LTDA</t>
        </is>
      </c>
      <c r="B352" s="2" t="n">
        <v>5976076000170</v>
      </c>
      <c r="C352" s="16" t="inlineStr">
        <is>
          <t>MR066544/2021</t>
        </is>
      </c>
      <c r="D352" s="16" t="inlineStr">
        <is>
          <t>Domingos e feriados</t>
        </is>
      </c>
      <c r="E352" s="16" t="inlineStr">
        <is>
          <t>Lojista</t>
        </is>
      </c>
      <c r="F352" s="14" t="n">
        <v>44560</v>
      </c>
    </row>
    <row r="353">
      <c r="A353" s="16" t="inlineStr">
        <is>
          <t>A BRUNO LUIZ DE PAULA FREITAS EIRELI</t>
        </is>
      </c>
      <c r="B353" s="2" t="n">
        <v>32320687000139</v>
      </c>
      <c r="C353" s="16" t="inlineStr">
        <is>
          <t>MR069098/2021</t>
        </is>
      </c>
      <c r="D353" s="16" t="inlineStr">
        <is>
          <t>Domingos e feriados</t>
        </is>
      </c>
      <c r="E353" s="16" t="inlineStr">
        <is>
          <t>Lojista</t>
        </is>
      </c>
      <c r="F353" s="14" t="n">
        <v>44560</v>
      </c>
    </row>
    <row r="354">
      <c r="A354" s="16" t="inlineStr">
        <is>
          <t>CIMAFER COMERCIO DE MATERIAL CONSTRUCAO LTDA</t>
        </is>
      </c>
      <c r="B354" s="2" t="n">
        <v>88297544000108</v>
      </c>
      <c r="C354" s="16" t="inlineStr">
        <is>
          <t>MR065293/2021</t>
        </is>
      </c>
      <c r="D354" s="16" t="inlineStr">
        <is>
          <t>Domingos e feriados</t>
        </is>
      </c>
      <c r="E354" s="16" t="inlineStr">
        <is>
          <t>Lojista</t>
        </is>
      </c>
      <c r="F354" s="14" t="n">
        <v>44560</v>
      </c>
    </row>
    <row r="355">
      <c r="A355" s="16" t="inlineStr">
        <is>
          <t>PULZ COMERCIO DE IMPORTADOS EIRELI</t>
        </is>
      </c>
      <c r="B355" s="2" t="n">
        <v>6051394001327</v>
      </c>
      <c r="C355" s="16" t="inlineStr">
        <is>
          <t>MR069538/2021</t>
        </is>
      </c>
      <c r="D355" s="16" t="inlineStr">
        <is>
          <t>Domingos e feriados</t>
        </is>
      </c>
      <c r="E355" s="16" t="inlineStr">
        <is>
          <t>Lojista</t>
        </is>
      </c>
      <c r="F355" s="14" t="n">
        <v>44560</v>
      </c>
    </row>
    <row r="356">
      <c r="A356" s="16" t="inlineStr">
        <is>
          <t>PULZ COMERCIO DE IMPORTADOS EIRELI</t>
        </is>
      </c>
      <c r="B356" s="2" t="n">
        <v>6051394000940</v>
      </c>
      <c r="C356" s="16" t="inlineStr">
        <is>
          <t>MR069538/2021</t>
        </is>
      </c>
      <c r="D356" s="16" t="inlineStr">
        <is>
          <t>Domingos e feriados</t>
        </is>
      </c>
      <c r="E356" s="16" t="inlineStr">
        <is>
          <t>Lojista</t>
        </is>
      </c>
      <c r="F356" s="14" t="n">
        <v>44560</v>
      </c>
    </row>
    <row r="357">
      <c r="A357" s="16" t="inlineStr">
        <is>
          <t>PULZ COMERCIO DE IMPORTADOS EIRELI</t>
        </is>
      </c>
      <c r="B357" s="2" t="n">
        <v>6051394001599</v>
      </c>
      <c r="C357" s="16" t="inlineStr">
        <is>
          <t>MR069538/2021</t>
        </is>
      </c>
      <c r="D357" s="16" t="inlineStr">
        <is>
          <t>Domingos e feriados</t>
        </is>
      </c>
      <c r="E357" s="16" t="inlineStr">
        <is>
          <t>Lojista</t>
        </is>
      </c>
      <c r="F357" s="14" t="n">
        <v>44560</v>
      </c>
    </row>
    <row r="358">
      <c r="A358" s="16" t="inlineStr">
        <is>
          <t>PULZ COMERCIO DE IMPORTADOS EIRELI</t>
        </is>
      </c>
      <c r="B358" s="2" t="n">
        <v>6051394000860</v>
      </c>
      <c r="C358" s="16" t="inlineStr">
        <is>
          <t>MR069538/2021</t>
        </is>
      </c>
      <c r="D358" s="16" t="inlineStr">
        <is>
          <t>Domingos e feriados</t>
        </is>
      </c>
      <c r="E358" s="16" t="inlineStr">
        <is>
          <t>Lojista</t>
        </is>
      </c>
      <c r="F358" s="14" t="n">
        <v>44560</v>
      </c>
    </row>
    <row r="359">
      <c r="A359" s="16" t="inlineStr">
        <is>
          <t>PULZ COMERCIO DE IMPORTADOS EIRELI</t>
        </is>
      </c>
      <c r="B359" s="2" t="n">
        <v>6051394001408</v>
      </c>
      <c r="C359" s="16" t="inlineStr">
        <is>
          <t>MR069538/2021</t>
        </is>
      </c>
      <c r="D359" s="16" t="inlineStr">
        <is>
          <t>Domingos e feriados</t>
        </is>
      </c>
      <c r="E359" s="16" t="inlineStr">
        <is>
          <t>Lojista</t>
        </is>
      </c>
      <c r="F359" s="14" t="n">
        <v>44560</v>
      </c>
    </row>
    <row r="360">
      <c r="A360" s="16" t="inlineStr">
        <is>
          <t>PULZ COMERCIO DE IMPORTADOS EIRELI</t>
        </is>
      </c>
      <c r="B360" s="2" t="n">
        <v>6051394001165</v>
      </c>
      <c r="C360" s="16" t="inlineStr">
        <is>
          <t>MR069538/2021</t>
        </is>
      </c>
      <c r="D360" s="16" t="inlineStr">
        <is>
          <t>Domingos e feriados</t>
        </is>
      </c>
      <c r="E360" s="16" t="inlineStr">
        <is>
          <t>Lojista</t>
        </is>
      </c>
      <c r="F360" s="14" t="n">
        <v>44560</v>
      </c>
    </row>
    <row r="361">
      <c r="A361" s="16" t="inlineStr">
        <is>
          <t>C. A. ZANELLA COMERCIO DE ALIMENTOS LTDA</t>
        </is>
      </c>
      <c r="B361" s="2" t="n">
        <v>5021125000111</v>
      </c>
      <c r="C361" s="16" t="inlineStr">
        <is>
          <t>MR019128/2022</t>
        </is>
      </c>
      <c r="D361" s="16" t="inlineStr">
        <is>
          <t>Domingos e feriados</t>
        </is>
      </c>
      <c r="E361" s="16" t="inlineStr">
        <is>
          <t>Mercado</t>
        </is>
      </c>
      <c r="F361" s="14" t="n">
        <v>44711</v>
      </c>
    </row>
    <row r="362">
      <c r="A362" s="16" t="inlineStr">
        <is>
          <t>COMERCIO DE ALIMENTOS CF ANTUNES LTDA</t>
        </is>
      </c>
      <c r="B362" s="2" t="n">
        <v>24681431000129</v>
      </c>
      <c r="C362" s="16" t="inlineStr">
        <is>
          <t>MR021904/2022</t>
        </is>
      </c>
      <c r="D362" s="16" t="inlineStr">
        <is>
          <t>Domingos e feriados</t>
        </is>
      </c>
      <c r="E362" s="16" t="inlineStr">
        <is>
          <t>Mercado</t>
        </is>
      </c>
      <c r="F362" s="14" t="n">
        <v>44711</v>
      </c>
    </row>
    <row r="363">
      <c r="A363" s="16" t="inlineStr">
        <is>
          <t>JOAO SOUZA SCHIMITZ</t>
        </is>
      </c>
      <c r="B363" s="2" t="n">
        <v>3790154000112</v>
      </c>
      <c r="C363" s="16" t="inlineStr">
        <is>
          <t>MR025404/2022</t>
        </is>
      </c>
      <c r="D363" s="16" t="inlineStr">
        <is>
          <t>Domingos e feriados</t>
        </is>
      </c>
      <c r="E363" s="16" t="inlineStr">
        <is>
          <t>Mercado</t>
        </is>
      </c>
      <c r="F363" s="14" t="n">
        <v>44718</v>
      </c>
    </row>
    <row r="364">
      <c r="A364" s="16" t="inlineStr">
        <is>
          <t>DOLCE &amp; GABBANA DO BRASIL COMERCIO, IMPORTACAO E PARTICIPACOES LTDA.</t>
        </is>
      </c>
      <c r="B364" s="2" t="n">
        <v>14959293001891</v>
      </c>
      <c r="C364" s="16" t="inlineStr">
        <is>
          <t>MR070076/2021</t>
        </is>
      </c>
      <c r="D364" s="16" t="inlineStr">
        <is>
          <t>Domingos e feriados</t>
        </is>
      </c>
      <c r="E364" s="16" t="inlineStr">
        <is>
          <t>Lojista</t>
        </is>
      </c>
      <c r="F364" s="14" t="n">
        <v>44718</v>
      </c>
    </row>
    <row r="365">
      <c r="A365" s="16" t="inlineStr">
        <is>
          <t>TELLERINA COMERCIO DE PRESENTES E ARTIGOS PARA DECORACAO S.A.</t>
        </is>
      </c>
      <c r="B365" s="2" t="n">
        <v>84453844016858</v>
      </c>
      <c r="C365" s="16" t="inlineStr">
        <is>
          <t>MR022943/2022</t>
        </is>
      </c>
      <c r="D365" s="16" t="inlineStr">
        <is>
          <t>Domingos e feriados</t>
        </is>
      </c>
      <c r="E365" s="16" t="inlineStr">
        <is>
          <t>Lojista</t>
        </is>
      </c>
      <c r="F365" s="14" t="n">
        <v>44718</v>
      </c>
    </row>
    <row r="366">
      <c r="A366" s="16" t="inlineStr">
        <is>
          <t>TELLERINA COMERCIO DE PRESENTES E ARTIGOS PARA DECORACAO S.A.</t>
        </is>
      </c>
      <c r="B366" s="2" t="n">
        <v>84453844011546</v>
      </c>
      <c r="C366" s="16" t="inlineStr">
        <is>
          <t>MR022943/2022</t>
        </is>
      </c>
      <c r="D366" s="16" t="inlineStr">
        <is>
          <t>Domingos e feriados</t>
        </is>
      </c>
      <c r="E366" s="16" t="inlineStr">
        <is>
          <t>Lojista</t>
        </is>
      </c>
      <c r="F366" s="14" t="n">
        <v>44718</v>
      </c>
    </row>
    <row r="367">
      <c r="A367" s="16" t="inlineStr">
        <is>
          <t>TELLERINA COMERCIO DE PRESENTES E ARTIGOS PARA DECORACAO S.A.</t>
        </is>
      </c>
      <c r="B367" s="2" t="n">
        <v>84453844039203</v>
      </c>
      <c r="C367" s="16" t="inlineStr">
        <is>
          <t>MR022943/2022</t>
        </is>
      </c>
      <c r="D367" s="16" t="inlineStr">
        <is>
          <t>Domingos e feriados</t>
        </is>
      </c>
      <c r="E367" s="16" t="inlineStr">
        <is>
          <t>Lojista</t>
        </is>
      </c>
      <c r="F367" s="14" t="n">
        <v>44718</v>
      </c>
    </row>
    <row r="368">
      <c r="A368" s="16" t="inlineStr">
        <is>
          <t>TELLERINA COMERCIO DE PRESENTES E ARTIGOS PARA DECORACAO S.A.</t>
        </is>
      </c>
      <c r="B368" s="2" t="n">
        <v>84453844002636</v>
      </c>
      <c r="C368" s="16" t="inlineStr">
        <is>
          <t>MR022943/2022</t>
        </is>
      </c>
      <c r="D368" s="16" t="inlineStr">
        <is>
          <t>Domingos e feriados</t>
        </is>
      </c>
      <c r="E368" s="16" t="inlineStr">
        <is>
          <t>Lojista</t>
        </is>
      </c>
      <c r="F368" s="14" t="n">
        <v>44718</v>
      </c>
    </row>
    <row r="369">
      <c r="A369" s="16" t="inlineStr">
        <is>
          <t>TELLERINA COMERCIO DE PRESENTES E ARTIGOS PARA DECORACAO S.A.</t>
        </is>
      </c>
      <c r="B369" s="2" t="n">
        <v>84453844040996</v>
      </c>
      <c r="C369" s="16" t="inlineStr">
        <is>
          <t>MR022943/2022</t>
        </is>
      </c>
      <c r="D369" s="16" t="inlineStr">
        <is>
          <t>Domingos e feriados</t>
        </is>
      </c>
      <c r="E369" s="16" t="inlineStr">
        <is>
          <t>Lojista</t>
        </is>
      </c>
      <c r="F369" s="14" t="n">
        <v>44718</v>
      </c>
    </row>
    <row r="370">
      <c r="A370" s="16" t="inlineStr">
        <is>
          <t>TELLERINA COMERCIO DE PRESENTES E ARTIGOS PARA DECORACAO S.A.</t>
        </is>
      </c>
      <c r="B370" s="2" t="n">
        <v>84453844002474</v>
      </c>
      <c r="C370" s="16" t="inlineStr">
        <is>
          <t>MR022943/2022</t>
        </is>
      </c>
      <c r="D370" s="16" t="inlineStr">
        <is>
          <t>Domingos e feriados</t>
        </is>
      </c>
      <c r="E370" s="16" t="inlineStr">
        <is>
          <t>Lojista</t>
        </is>
      </c>
      <c r="F370" s="14" t="n">
        <v>44718</v>
      </c>
    </row>
    <row r="371">
      <c r="A371" s="16" t="inlineStr">
        <is>
          <t>PERFIL CONSULTORIA GRAFICA LTDA</t>
        </is>
      </c>
      <c r="B371" s="2" t="n">
        <v>7310040000189</v>
      </c>
      <c r="C371" s="16" t="inlineStr">
        <is>
          <t>MR019914/2022</t>
        </is>
      </c>
      <c r="D371" s="16" t="inlineStr">
        <is>
          <t>Domingos e feriados</t>
        </is>
      </c>
      <c r="E371" s="16" t="inlineStr">
        <is>
          <t>Lojista</t>
        </is>
      </c>
      <c r="F371" s="14" t="n">
        <v>44718</v>
      </c>
    </row>
    <row r="372">
      <c r="A372" s="16" t="inlineStr">
        <is>
          <t>ALCIONE BRISTOT EIRELI</t>
        </is>
      </c>
      <c r="B372" s="2" t="n">
        <v>94231263000155</v>
      </c>
      <c r="C372" s="16" t="inlineStr">
        <is>
          <t>MR020025/2022</t>
        </is>
      </c>
      <c r="D372" s="16" t="inlineStr">
        <is>
          <t>Domingos e feriados</t>
        </is>
      </c>
      <c r="E372" s="16" t="inlineStr">
        <is>
          <t>Lojista</t>
        </is>
      </c>
      <c r="F372" s="14" t="n">
        <v>44719</v>
      </c>
    </row>
    <row r="373">
      <c r="A373" s="16" t="inlineStr">
        <is>
          <t>ALMA LEVE COMERCIO DE BOLSAS E CALCADOS LTDA</t>
        </is>
      </c>
      <c r="B373" s="2" t="n">
        <v>41744586000186</v>
      </c>
      <c r="C373" s="16" t="inlineStr">
        <is>
          <t>MR063866/2021</t>
        </is>
      </c>
      <c r="D373" s="16" t="inlineStr">
        <is>
          <t>Domingos e feriados</t>
        </is>
      </c>
      <c r="E373" s="16" t="inlineStr">
        <is>
          <t>Lojista</t>
        </is>
      </c>
      <c r="F373" s="14" t="n">
        <v>44720</v>
      </c>
    </row>
    <row r="374">
      <c r="A374" s="16" t="inlineStr">
        <is>
          <t>ATACADO E ARMARINHO GAUCHO LTDA</t>
        </is>
      </c>
      <c r="B374" s="2" t="n">
        <v>92951722000140</v>
      </c>
      <c r="C374" s="16" t="inlineStr">
        <is>
          <t>MR023173/2022</t>
        </is>
      </c>
      <c r="D374" s="16" t="inlineStr">
        <is>
          <t>Domingos e feriados</t>
        </is>
      </c>
      <c r="E374" s="16" t="inlineStr">
        <is>
          <t>Lojista</t>
        </is>
      </c>
      <c r="F374" s="14" t="n">
        <v>44726</v>
      </c>
    </row>
    <row r="375">
      <c r="A375" s="16" t="inlineStr">
        <is>
          <t>RC ROBERTO CELULAR COMERCIO DE ELETRONICOS E INFORMATICA LTDA</t>
        </is>
      </c>
      <c r="B375" s="2" t="n">
        <v>42881530000136</v>
      </c>
      <c r="C375" s="16" t="inlineStr">
        <is>
          <t>MR006386/2022</t>
        </is>
      </c>
      <c r="D375" s="16" t="inlineStr">
        <is>
          <t>Domingos e feriados</t>
        </is>
      </c>
      <c r="E375" s="16" t="inlineStr">
        <is>
          <t>Lojista</t>
        </is>
      </c>
      <c r="F375" s="14" t="n">
        <v>44727</v>
      </c>
    </row>
    <row r="376">
      <c r="A376" s="16" t="inlineStr">
        <is>
          <t>ALPINA PRESENTES LTDA</t>
        </is>
      </c>
      <c r="B376" s="2" t="n">
        <v>46227562000173</v>
      </c>
      <c r="C376" s="16" t="inlineStr">
        <is>
          <t>MR028168/2022</t>
        </is>
      </c>
      <c r="D376" s="16" t="inlineStr">
        <is>
          <t>Domingos e feriados</t>
        </is>
      </c>
      <c r="E376" s="16" t="inlineStr">
        <is>
          <t>Lojista</t>
        </is>
      </c>
      <c r="F376" s="14" t="n">
        <v>44732</v>
      </c>
    </row>
    <row r="377">
      <c r="A377" s="16" t="inlineStr">
        <is>
          <t>PET CENTER COMERCIO E PARTICIPACOES S.A.</t>
        </is>
      </c>
      <c r="B377" s="2" t="n">
        <v>18328118011496</v>
      </c>
      <c r="C377" s="16" t="inlineStr">
        <is>
          <t>MR018042/2022</t>
        </is>
      </c>
      <c r="D377" s="16" t="inlineStr">
        <is>
          <t>Domingos e feriados</t>
        </is>
      </c>
      <c r="E377" s="16" t="inlineStr">
        <is>
          <t>Lojista</t>
        </is>
      </c>
      <c r="F377" s="14" t="n">
        <v>44732</v>
      </c>
    </row>
    <row r="378">
      <c r="A378" s="16" t="inlineStr">
        <is>
          <t>PET CENTER COMERCIO E PARTICIPACOES S.A.</t>
        </is>
      </c>
      <c r="B378" s="2" t="n">
        <v>18328118005330</v>
      </c>
      <c r="C378" s="16" t="inlineStr">
        <is>
          <t>MR018042/2022</t>
        </is>
      </c>
      <c r="D378" s="16" t="inlineStr">
        <is>
          <t>Domingos e feriados</t>
        </is>
      </c>
      <c r="E378" s="16" t="inlineStr">
        <is>
          <t>Lojista</t>
        </is>
      </c>
      <c r="F378" s="14" t="n">
        <v>44732</v>
      </c>
    </row>
    <row r="379">
      <c r="A379" s="16" t="inlineStr">
        <is>
          <t>PET CENTER COMERCIO E PARTICIPACOES S.A.</t>
        </is>
      </c>
      <c r="B379" s="2" t="n">
        <v>18328118005925</v>
      </c>
      <c r="C379" s="16" t="inlineStr">
        <is>
          <t>MR018042/2022</t>
        </is>
      </c>
      <c r="D379" s="16" t="inlineStr">
        <is>
          <t>Domingos e feriados</t>
        </is>
      </c>
      <c r="E379" s="16" t="inlineStr">
        <is>
          <t>Lojista</t>
        </is>
      </c>
      <c r="F379" s="14" t="n">
        <v>44732</v>
      </c>
    </row>
    <row r="380">
      <c r="A380" s="16" t="inlineStr">
        <is>
          <t>PET CENTER COMERCIO E PARTICIPACOES S.A.</t>
        </is>
      </c>
      <c r="B380" s="2" t="n">
        <v>18328118021610</v>
      </c>
      <c r="C380" s="16" t="inlineStr">
        <is>
          <t>MR018042/2022</t>
        </is>
      </c>
      <c r="D380" s="16" t="inlineStr">
        <is>
          <t>Domingos e feriados</t>
        </is>
      </c>
      <c r="E380" s="16" t="inlineStr">
        <is>
          <t>Lojista</t>
        </is>
      </c>
      <c r="F380" s="14" t="n">
        <v>44732</v>
      </c>
    </row>
    <row r="381">
      <c r="A381" s="16" t="inlineStr">
        <is>
          <t>PET CENTER COMERCIO E PARTICIPACOES S.A.</t>
        </is>
      </c>
      <c r="B381" s="2" t="n">
        <v>18328118008274</v>
      </c>
      <c r="C381" s="16" t="inlineStr">
        <is>
          <t>MR018042/2022</t>
        </is>
      </c>
      <c r="D381" s="16" t="inlineStr">
        <is>
          <t>Domingos e feriados</t>
        </is>
      </c>
      <c r="E381" s="16" t="inlineStr">
        <is>
          <t>Lojista</t>
        </is>
      </c>
      <c r="F381" s="14" t="n">
        <v>44732</v>
      </c>
    </row>
    <row r="382">
      <c r="A382" s="16" t="inlineStr">
        <is>
          <t>ENKANTO JOIAS - LUCAS DO RIO VERDE LTDA</t>
        </is>
      </c>
      <c r="B382" s="2" t="n">
        <v>40447141000848</v>
      </c>
      <c r="C382" s="16" t="inlineStr">
        <is>
          <t>MR020798/2022</t>
        </is>
      </c>
      <c r="D382" s="16" t="inlineStr">
        <is>
          <t>Domingos e feriados</t>
        </is>
      </c>
      <c r="E382" s="16" t="inlineStr">
        <is>
          <t>Lojista</t>
        </is>
      </c>
      <c r="F382" s="14" t="n">
        <v>44736</v>
      </c>
    </row>
    <row r="383">
      <c r="A383" s="16" t="inlineStr">
        <is>
          <t>ACUO LINGERIE LTDA</t>
        </is>
      </c>
      <c r="B383" s="2" t="n">
        <v>563115000941</v>
      </c>
      <c r="C383" s="16" t="inlineStr">
        <is>
          <t>MR065736/2021</t>
        </is>
      </c>
      <c r="D383" s="16" t="inlineStr">
        <is>
          <t>Domingos e feriados</t>
        </is>
      </c>
      <c r="E383" s="16" t="inlineStr">
        <is>
          <t>Lojista</t>
        </is>
      </c>
      <c r="F383" s="14" t="n">
        <v>44736</v>
      </c>
    </row>
    <row r="384">
      <c r="A384" s="16" t="inlineStr">
        <is>
          <t>PATCHWORK INDUSTRIA E COMERCIO DE CONFECCOES LTDA</t>
        </is>
      </c>
      <c r="B384" s="2" t="n">
        <v>72057185000181</v>
      </c>
      <c r="C384" s="16" t="inlineStr">
        <is>
          <t>MR029292/2022</t>
        </is>
      </c>
      <c r="D384" s="16" t="inlineStr">
        <is>
          <t>Domingos e feriados</t>
        </is>
      </c>
      <c r="E384" s="16" t="inlineStr">
        <is>
          <t>Lojista</t>
        </is>
      </c>
      <c r="F384" s="14" t="n">
        <v>44739</v>
      </c>
    </row>
    <row r="385">
      <c r="A385" s="16" t="inlineStr">
        <is>
          <t>TATIANA FORMIGA COSTA E CIA LTDA</t>
        </is>
      </c>
      <c r="B385" s="2" t="n">
        <v>2205213000266</v>
      </c>
      <c r="C385" s="16" t="inlineStr">
        <is>
          <t>MR029302/2022</t>
        </is>
      </c>
      <c r="D385" s="16" t="inlineStr">
        <is>
          <t>Domingos e feriados</t>
        </is>
      </c>
      <c r="E385" s="16" t="inlineStr">
        <is>
          <t>Lojista</t>
        </is>
      </c>
      <c r="F385" s="14" t="n">
        <v>44739</v>
      </c>
    </row>
    <row r="386">
      <c r="A386" s="16" t="inlineStr">
        <is>
          <t>TRACK &amp; FIELD CO S.A.</t>
        </is>
      </c>
      <c r="B386" s="2" t="n">
        <v>59418806004568</v>
      </c>
      <c r="C386" s="16" t="inlineStr">
        <is>
          <t>MR025720/2022</t>
        </is>
      </c>
      <c r="D386" s="16" t="inlineStr">
        <is>
          <t>Domingos e feriados</t>
        </is>
      </c>
      <c r="E386" s="16" t="inlineStr">
        <is>
          <t>Lojista</t>
        </is>
      </c>
      <c r="F386" s="14" t="n">
        <v>44746</v>
      </c>
    </row>
    <row r="387">
      <c r="A387" s="16" t="inlineStr">
        <is>
          <t>TRACK &amp; FIELD CO S.A.</t>
        </is>
      </c>
      <c r="B387" s="2" t="n">
        <v>59418806002948</v>
      </c>
      <c r="C387" s="16" t="inlineStr">
        <is>
          <t>MR025720/2022</t>
        </is>
      </c>
      <c r="D387" s="16" t="inlineStr">
        <is>
          <t>Domingos e feriados</t>
        </is>
      </c>
      <c r="E387" s="16" t="inlineStr">
        <is>
          <t>Lojista</t>
        </is>
      </c>
      <c r="F387" s="14" t="n">
        <v>44746</v>
      </c>
    </row>
    <row r="388">
      <c r="A388" s="16" t="inlineStr">
        <is>
          <t>NATURA COMERCIAL LTDA.</t>
        </is>
      </c>
      <c r="B388" s="2" t="n">
        <v>24276833003830</v>
      </c>
      <c r="C388" s="16" t="inlineStr">
        <is>
          <t>MR005274/2022</t>
        </is>
      </c>
      <c r="D388" s="16" t="inlineStr">
        <is>
          <t>Domingos e feriados</t>
        </is>
      </c>
      <c r="E388" s="16" t="inlineStr">
        <is>
          <t>Lojista</t>
        </is>
      </c>
      <c r="F388" s="14" t="n">
        <v>44746</v>
      </c>
    </row>
    <row r="389">
      <c r="A389" s="16" t="inlineStr">
        <is>
          <t>NATURA COMERCIAL LTDA.</t>
        </is>
      </c>
      <c r="B389" s="2" t="n">
        <v>24276833006189</v>
      </c>
      <c r="C389" s="16" t="inlineStr">
        <is>
          <t>MR005274/2022</t>
        </is>
      </c>
      <c r="D389" s="16" t="inlineStr">
        <is>
          <t>Domingos e feriados</t>
        </is>
      </c>
      <c r="E389" s="16" t="inlineStr">
        <is>
          <t>Lojista</t>
        </is>
      </c>
      <c r="F389" s="14" t="n">
        <v>44746</v>
      </c>
    </row>
    <row r="390">
      <c r="A390" s="16" t="inlineStr">
        <is>
          <t>CENTERMASTERSUL DISTRIBUIDORA DE ALIMENTOS LTDA</t>
        </is>
      </c>
      <c r="B390" s="2" t="n">
        <v>5964784000353</v>
      </c>
      <c r="C390" s="16" t="inlineStr">
        <is>
          <t>MR001432/2022</t>
        </is>
      </c>
      <c r="D390" s="16" t="inlineStr">
        <is>
          <t>Domingos e feriados</t>
        </is>
      </c>
      <c r="E390" s="16" t="inlineStr">
        <is>
          <t>Atacadista</t>
        </is>
      </c>
      <c r="F390" s="14" t="n">
        <v>44748</v>
      </c>
    </row>
    <row r="391">
      <c r="A391" s="16" t="inlineStr">
        <is>
          <t>SUL COMERCIO DE VESTUARIO EIRELI</t>
        </is>
      </c>
      <c r="B391" s="2" t="n">
        <v>17379146000192</v>
      </c>
      <c r="C391" s="16" t="inlineStr">
        <is>
          <t>MR033826/2022</t>
        </is>
      </c>
      <c r="D391" s="16" t="inlineStr">
        <is>
          <t>Domingos e feriados</t>
        </is>
      </c>
      <c r="E391" s="16" t="inlineStr">
        <is>
          <t>Lojista</t>
        </is>
      </c>
      <c r="F391" s="14" t="n">
        <v>44749</v>
      </c>
    </row>
    <row r="392">
      <c r="A392" s="16" t="inlineStr">
        <is>
          <t>ESPACO DO BANHO E AROMAS LTDA</t>
        </is>
      </c>
      <c r="B392" s="2" t="n">
        <v>1512104006936</v>
      </c>
      <c r="C392" s="16" t="inlineStr">
        <is>
          <t>MR031422/2022</t>
        </is>
      </c>
      <c r="D392" s="16" t="inlineStr">
        <is>
          <t>Domingos e feriados</t>
        </is>
      </c>
      <c r="E392" s="16" t="inlineStr">
        <is>
          <t>Lojista</t>
        </is>
      </c>
      <c r="F392" s="14" t="n">
        <v>44750</v>
      </c>
    </row>
    <row r="393">
      <c r="A393" s="16" t="inlineStr">
        <is>
          <t>ESPACO DO BANHO E AROMAS LTDA</t>
        </is>
      </c>
      <c r="B393" s="2" t="n">
        <v>1512104007827</v>
      </c>
      <c r="C393" s="16" t="inlineStr">
        <is>
          <t>MR031422/2022</t>
        </is>
      </c>
      <c r="D393" s="16" t="inlineStr">
        <is>
          <t>Domingos e feriados</t>
        </is>
      </c>
      <c r="E393" s="16" t="inlineStr">
        <is>
          <t>Lojista</t>
        </is>
      </c>
      <c r="F393" s="14" t="n">
        <v>44750</v>
      </c>
    </row>
    <row r="394">
      <c r="A394" s="16" t="inlineStr">
        <is>
          <t>ESPACO DO BANHO E AROMAS LTDA</t>
        </is>
      </c>
      <c r="B394" s="2" t="n">
        <v>1512104003830</v>
      </c>
      <c r="C394" s="16" t="inlineStr">
        <is>
          <t>MR031422/2022</t>
        </is>
      </c>
      <c r="D394" s="16" t="inlineStr">
        <is>
          <t>Domingos e feriados</t>
        </is>
      </c>
      <c r="E394" s="16" t="inlineStr">
        <is>
          <t>Lojista</t>
        </is>
      </c>
      <c r="F394" s="14" t="n">
        <v>44750</v>
      </c>
    </row>
    <row r="395">
      <c r="A395" s="16" t="inlineStr">
        <is>
          <t>ESPACO DO BANHO E AROMAS LTDA</t>
        </is>
      </c>
      <c r="B395" s="2" t="n">
        <v>1512104002000</v>
      </c>
      <c r="C395" s="16" t="inlineStr">
        <is>
          <t>MR031422/2022</t>
        </is>
      </c>
      <c r="D395" s="16" t="inlineStr">
        <is>
          <t>Domingos e feriados</t>
        </is>
      </c>
      <c r="E395" s="16" t="inlineStr">
        <is>
          <t>Lojista</t>
        </is>
      </c>
      <c r="F395" s="14" t="n">
        <v>44750</v>
      </c>
    </row>
    <row r="396">
      <c r="A396" s="16" t="inlineStr">
        <is>
          <t>ESPACO DO BANHO E AROMAS LTDA</t>
        </is>
      </c>
      <c r="B396" s="2" t="n">
        <v>1512104017032</v>
      </c>
      <c r="C396" s="16" t="inlineStr">
        <is>
          <t>MR031422/2022</t>
        </is>
      </c>
      <c r="D396" s="16" t="inlineStr">
        <is>
          <t>Domingos e feriados</t>
        </is>
      </c>
      <c r="E396" s="16" t="inlineStr">
        <is>
          <t>Lojista</t>
        </is>
      </c>
      <c r="F396" s="14" t="n">
        <v>44750</v>
      </c>
    </row>
    <row r="397">
      <c r="A397" s="16" t="inlineStr">
        <is>
          <t>ESPACO DO BANHO E AROMAS LTDA</t>
        </is>
      </c>
      <c r="B397" s="2" t="n">
        <v>1512104021650</v>
      </c>
      <c r="C397" s="16" t="inlineStr">
        <is>
          <t>MR031422/2022</t>
        </is>
      </c>
      <c r="D397" s="16" t="inlineStr">
        <is>
          <t>Domingos e feriados</t>
        </is>
      </c>
      <c r="E397" s="16" t="inlineStr">
        <is>
          <t>Lojista</t>
        </is>
      </c>
      <c r="F397" s="14" t="n">
        <v>44750</v>
      </c>
    </row>
    <row r="398">
      <c r="A398" s="16" t="inlineStr">
        <is>
          <t>KARINA KRUSE VESTUARIO LTDA</t>
        </is>
      </c>
      <c r="B398" s="2" t="n">
        <v>10987804000180</v>
      </c>
      <c r="C398" s="16" t="inlineStr">
        <is>
          <t>MR029294/2022</t>
        </is>
      </c>
      <c r="D398" s="16" t="inlineStr">
        <is>
          <t>Domingos e feriados</t>
        </is>
      </c>
      <c r="E398" s="16" t="inlineStr">
        <is>
          <t>Lojista</t>
        </is>
      </c>
      <c r="F398" s="14" t="n">
        <v>44753</v>
      </c>
    </row>
    <row r="399">
      <c r="A399" s="16" t="inlineStr">
        <is>
          <t>TATIANA FORMIGA COSTA</t>
        </is>
      </c>
      <c r="B399" s="2" t="n">
        <v>7028563000137</v>
      </c>
      <c r="C399" s="16" t="inlineStr">
        <is>
          <t>MR031003/2022</t>
        </is>
      </c>
      <c r="D399" s="16" t="inlineStr">
        <is>
          <t>Domingos e feriados</t>
        </is>
      </c>
      <c r="E399" s="16" t="inlineStr">
        <is>
          <t>Lojista</t>
        </is>
      </c>
      <c r="F399" s="14" t="n">
        <v>44755</v>
      </c>
    </row>
    <row r="400">
      <c r="A400" s="16" t="inlineStr">
        <is>
          <t>HAMMES COMERCIO DE ACESSORIOS PARA CELULARES LTDA</t>
        </is>
      </c>
      <c r="B400" s="2" t="n">
        <v>46697754000143</v>
      </c>
      <c r="C400" s="16" t="inlineStr">
        <is>
          <t>MR035610/2022</t>
        </is>
      </c>
      <c r="D400" s="16" t="inlineStr">
        <is>
          <t>Domingos e feriados</t>
        </is>
      </c>
      <c r="E400" s="16" t="inlineStr">
        <is>
          <t>Lojista</t>
        </is>
      </c>
      <c r="F400" s="14" t="n">
        <v>44756</v>
      </c>
    </row>
    <row r="401">
      <c r="A401" s="16" t="inlineStr">
        <is>
          <t>JOSE NILTON DE OLIVEIRA GOMES</t>
        </is>
      </c>
      <c r="B401" s="2" t="n">
        <v>5798394000199</v>
      </c>
      <c r="C401" s="16" t="inlineStr">
        <is>
          <t>MR019251/2022</t>
        </is>
      </c>
      <c r="D401" s="16" t="inlineStr">
        <is>
          <t>Domingos e feriados</t>
        </is>
      </c>
      <c r="E401" s="16" t="inlineStr">
        <is>
          <t>Mercado</t>
        </is>
      </c>
      <c r="F401" s="14" t="n">
        <v>44756</v>
      </c>
    </row>
    <row r="402">
      <c r="A402" s="16" t="inlineStr">
        <is>
          <t>N S B DISTRIBUIDORA LTDA</t>
        </is>
      </c>
      <c r="B402" s="2" t="n">
        <v>6901224000150</v>
      </c>
      <c r="C402" s="16" t="inlineStr">
        <is>
          <t>MR030844/2022</t>
        </is>
      </c>
      <c r="D402" s="16" t="inlineStr">
        <is>
          <t>Outros</t>
        </is>
      </c>
      <c r="E402" s="16" t="inlineStr">
        <is>
          <t>Atacadista</t>
        </is>
      </c>
      <c r="F402" s="14" t="n">
        <v>44760</v>
      </c>
    </row>
    <row r="403">
      <c r="A403" s="16" t="inlineStr">
        <is>
          <t>ESTACAO DO BANHO - COMERCIO DE PRODUTOS COSMETICOS LTDA</t>
        </is>
      </c>
      <c r="B403" s="2" t="n">
        <v>5823918000235</v>
      </c>
      <c r="C403" s="16" t="inlineStr">
        <is>
          <t>MR037680/2022</t>
        </is>
      </c>
      <c r="D403" s="16" t="inlineStr">
        <is>
          <t>Domingos e feriados</t>
        </is>
      </c>
      <c r="E403" s="16" t="inlineStr">
        <is>
          <t>Lojista</t>
        </is>
      </c>
      <c r="F403" s="14" t="n">
        <v>44763</v>
      </c>
    </row>
    <row r="404">
      <c r="A404" s="16" t="inlineStr">
        <is>
          <t>MATOB JOALHERIA E OTICA LTDA</t>
        </is>
      </c>
      <c r="B404" s="2" t="n">
        <v>3780363000185</v>
      </c>
      <c r="C404" s="16" t="inlineStr">
        <is>
          <t>MR036855/2022</t>
        </is>
      </c>
      <c r="D404" s="16" t="inlineStr">
        <is>
          <t>Domingos e feriados</t>
        </is>
      </c>
      <c r="E404" s="16" t="inlineStr">
        <is>
          <t>Ótica</t>
        </is>
      </c>
      <c r="F404" s="14" t="n">
        <v>44763</v>
      </c>
    </row>
    <row r="405">
      <c r="A405" s="16" t="inlineStr">
        <is>
          <t>KR JOALHERIA E OTICA EIRELI</t>
        </is>
      </c>
      <c r="B405" s="2" t="n">
        <v>17355949000107</v>
      </c>
      <c r="C405" s="16" t="inlineStr">
        <is>
          <t>MR036873/2022</t>
        </is>
      </c>
      <c r="D405" s="16" t="inlineStr">
        <is>
          <t>Domingos e feriados</t>
        </is>
      </c>
      <c r="E405" s="16" t="inlineStr">
        <is>
          <t>Ótica</t>
        </is>
      </c>
      <c r="F405" s="14" t="n">
        <v>44763</v>
      </c>
    </row>
    <row r="406">
      <c r="A406" s="16" t="inlineStr">
        <is>
          <t>IMPERIUM OTICA E JOALHERIA EIRELI</t>
        </is>
      </c>
      <c r="B406" s="2" t="n">
        <v>28411717000145</v>
      </c>
      <c r="C406" s="16" t="inlineStr">
        <is>
          <t>MR036876/2022</t>
        </is>
      </c>
      <c r="D406" s="16" t="inlineStr">
        <is>
          <t>Domingos e feriados</t>
        </is>
      </c>
      <c r="E406" s="16" t="inlineStr">
        <is>
          <t>Ótica</t>
        </is>
      </c>
      <c r="F406" s="14" t="n">
        <v>44763</v>
      </c>
    </row>
    <row r="407">
      <c r="A407" s="16" t="inlineStr">
        <is>
          <t>VESSENZA - ABASTECIMENTO ESPECIAL DE PRODUTOS DE BELEZA LTDA</t>
        </is>
      </c>
      <c r="B407" s="2" t="n">
        <v>14757212000122</v>
      </c>
      <c r="C407" s="16" t="inlineStr">
        <is>
          <t>MR021910/2022</t>
        </is>
      </c>
      <c r="D407" s="16" t="inlineStr">
        <is>
          <t>Domingos e feriados</t>
        </is>
      </c>
      <c r="E407" s="16" t="inlineStr">
        <is>
          <t>Lojista</t>
        </is>
      </c>
      <c r="F407" s="14" t="n">
        <v>44767</v>
      </c>
    </row>
    <row r="408">
      <c r="A408" s="16" t="inlineStr">
        <is>
          <t>CREIMPOL COMERCIO DISTRIBUICAO EXPORTACAO IMPORTACAO LTDA.</t>
        </is>
      </c>
      <c r="B408" s="2" t="n">
        <v>91928127000120</v>
      </c>
      <c r="C408" s="16" t="inlineStr">
        <is>
          <t>MR021325/2022</t>
        </is>
      </c>
      <c r="D408" s="16" t="inlineStr">
        <is>
          <t>Domingos e feriados</t>
        </is>
      </c>
      <c r="E408" s="16" t="inlineStr">
        <is>
          <t>Atacadista</t>
        </is>
      </c>
      <c r="F408" s="14" t="n">
        <v>44767</v>
      </c>
    </row>
    <row r="409">
      <c r="A409" s="16" t="inlineStr">
        <is>
          <t>SUPERMERCADO TRADICAO LAMI LTDA</t>
        </is>
      </c>
      <c r="B409" s="2" t="n">
        <v>12148743000192</v>
      </c>
      <c r="C409" s="16" t="inlineStr">
        <is>
          <t>MR035660/2022</t>
        </is>
      </c>
      <c r="D409" s="16" t="inlineStr">
        <is>
          <t>Domingos e feriados</t>
        </is>
      </c>
      <c r="E409" s="16" t="inlineStr">
        <is>
          <t>Mercado</t>
        </is>
      </c>
      <c r="F409" s="14" t="n">
        <v>44769</v>
      </c>
    </row>
    <row r="410">
      <c r="A410" s="16" t="inlineStr">
        <is>
          <t>CONVENIENCIAS VIA EXPRESSA LTDA</t>
        </is>
      </c>
      <c r="B410" s="2" t="n">
        <v>3330026000196</v>
      </c>
      <c r="C410" s="16" t="inlineStr">
        <is>
          <t>MR036852/2022</t>
        </is>
      </c>
      <c r="D410" s="16" t="inlineStr">
        <is>
          <t>Domingos e feriados</t>
        </is>
      </c>
      <c r="E410" s="16" t="inlineStr">
        <is>
          <t>Mercado</t>
        </is>
      </c>
      <c r="F410" s="14" t="n">
        <v>44769</v>
      </c>
    </row>
    <row r="411">
      <c r="A411" s="16" t="inlineStr">
        <is>
          <t>EVEREST COMERCIO DE COLCHOES E ACESSORIOS EIRELI</t>
        </is>
      </c>
      <c r="B411" s="2" t="n">
        <v>37897021000323</v>
      </c>
      <c r="C411" s="16" t="inlineStr">
        <is>
          <t>MR035924/2022</t>
        </is>
      </c>
      <c r="D411" s="16" t="inlineStr">
        <is>
          <t>Domingos e feriados</t>
        </is>
      </c>
      <c r="E411" s="16" t="inlineStr">
        <is>
          <t>Lojista</t>
        </is>
      </c>
      <c r="F411" s="14" t="n">
        <v>44776</v>
      </c>
    </row>
    <row r="412">
      <c r="A412" s="16" t="inlineStr">
        <is>
          <t>J.L. DELAZERI &amp; CIA LTDA</t>
        </is>
      </c>
      <c r="B412" s="2" t="n">
        <v>4821550000122</v>
      </c>
      <c r="C412" s="16" t="inlineStr">
        <is>
          <t>MR022510/2022</t>
        </is>
      </c>
      <c r="D412" s="16" t="inlineStr">
        <is>
          <t>Domingos e feriados</t>
        </is>
      </c>
      <c r="E412" s="16" t="inlineStr">
        <is>
          <t>Mercado</t>
        </is>
      </c>
      <c r="F412" s="14" t="n">
        <v>44781</v>
      </c>
    </row>
    <row r="413">
      <c r="A413" s="16" t="inlineStr">
        <is>
          <t>WINGE AGRICOLA E COMERCIAL DE PLANTAS LTDA</t>
        </is>
      </c>
      <c r="B413" s="2" t="n">
        <v>92849264000132</v>
      </c>
      <c r="C413" s="16" t="inlineStr">
        <is>
          <t>MR008727/2022</t>
        </is>
      </c>
      <c r="D413" s="16" t="inlineStr">
        <is>
          <t>Domingos e feriados</t>
        </is>
      </c>
      <c r="E413" s="16" t="inlineStr">
        <is>
          <t>Lojista</t>
        </is>
      </c>
      <c r="F413" s="14" t="n">
        <v>44797</v>
      </c>
    </row>
    <row r="414">
      <c r="A414" s="16" t="inlineStr">
        <is>
          <t>VISSOMZ ABASTE ESPECIAL DE ESSENCIAS ROGE COMERCIO LTDA</t>
        </is>
      </c>
      <c r="B414" s="2" t="n">
        <v>93866739003934</v>
      </c>
      <c r="C414" s="16" t="inlineStr">
        <is>
          <t>MR042917/2022</t>
        </is>
      </c>
      <c r="D414" s="16" t="inlineStr">
        <is>
          <t>Domingos e feriados</t>
        </is>
      </c>
      <c r="E414" s="16" t="inlineStr">
        <is>
          <t>Lojista</t>
        </is>
      </c>
      <c r="F414" s="14" t="n">
        <v>44799</v>
      </c>
    </row>
    <row r="415">
      <c r="A415" s="16" t="inlineStr">
        <is>
          <t>RED BULL DO BRASIL LTDA.</t>
        </is>
      </c>
      <c r="B415" s="2" t="n">
        <v>2946761000409</v>
      </c>
      <c r="C415" s="16" t="inlineStr">
        <is>
          <t>MR033107/2022</t>
        </is>
      </c>
      <c r="D415" s="16" t="inlineStr">
        <is>
          <t>Outros</t>
        </is>
      </c>
      <c r="E415" s="16" t="inlineStr">
        <is>
          <t>Mercado</t>
        </is>
      </c>
      <c r="F415" s="14" t="n">
        <v>44804</v>
      </c>
    </row>
    <row r="416">
      <c r="A416" s="16" t="inlineStr">
        <is>
          <t>FCOM COMERCIO DE CALCADOS E ACESSORIOS LTDA.</t>
        </is>
      </c>
      <c r="B416" s="2" t="n">
        <v>42711955000520</v>
      </c>
      <c r="C416" s="16" t="inlineStr">
        <is>
          <t>MR047162/2022</t>
        </is>
      </c>
      <c r="D416" s="16" t="inlineStr">
        <is>
          <t>Domingos e feriados</t>
        </is>
      </c>
      <c r="E416" s="16" t="inlineStr">
        <is>
          <t>Lojista</t>
        </is>
      </c>
      <c r="F416" s="14" t="n">
        <v>44809</v>
      </c>
    </row>
    <row r="417">
      <c r="A417" s="16" t="inlineStr">
        <is>
          <t>FCOM COMERCIO DE CALCADOS E ACESSORIOS LTDA.</t>
        </is>
      </c>
      <c r="B417" s="2" t="n">
        <v>42711955000601</v>
      </c>
      <c r="C417" s="16" t="inlineStr">
        <is>
          <t>MR047162/2022</t>
        </is>
      </c>
      <c r="D417" s="16" t="inlineStr">
        <is>
          <t>Domingos e feriados</t>
        </is>
      </c>
      <c r="E417" s="16" t="inlineStr">
        <is>
          <t>Lojista</t>
        </is>
      </c>
      <c r="F417" s="14" t="n">
        <v>44809</v>
      </c>
    </row>
    <row r="418">
      <c r="A418" s="16" t="inlineStr">
        <is>
          <t>LOJAS RIACHUELO SA</t>
        </is>
      </c>
      <c r="B418" s="2" t="n">
        <v>33200056042658</v>
      </c>
      <c r="C418" s="16" t="inlineStr">
        <is>
          <t>MR046998/2022</t>
        </is>
      </c>
      <c r="D418" s="16" t="inlineStr">
        <is>
          <t>Domingos e feriados</t>
        </is>
      </c>
      <c r="E418" s="16" t="inlineStr">
        <is>
          <t>Lojista</t>
        </is>
      </c>
      <c r="F418" s="14" t="n">
        <v>44809</v>
      </c>
    </row>
    <row r="419">
      <c r="A419" s="16" t="inlineStr">
        <is>
          <t>LOJAS RIACHUELO SA</t>
        </is>
      </c>
      <c r="B419" s="2" t="n">
        <v>33200056042739</v>
      </c>
      <c r="C419" s="16" t="inlineStr">
        <is>
          <t>MR046998/2022</t>
        </is>
      </c>
      <c r="D419" s="16" t="inlineStr">
        <is>
          <t>Domingos e feriados</t>
        </is>
      </c>
      <c r="E419" s="16" t="inlineStr">
        <is>
          <t>Lojista</t>
        </is>
      </c>
      <c r="F419" s="14" t="n">
        <v>44809</v>
      </c>
    </row>
    <row r="420">
      <c r="A420" s="16" t="inlineStr">
        <is>
          <t>LOJAS RIACHUELO SA</t>
        </is>
      </c>
      <c r="B420" s="2" t="n">
        <v>33200056055121</v>
      </c>
      <c r="C420" s="16" t="inlineStr">
        <is>
          <t>MR046998/2022</t>
        </is>
      </c>
      <c r="D420" s="16" t="inlineStr">
        <is>
          <t>Domingos e feriados</t>
        </is>
      </c>
      <c r="E420" s="16" t="inlineStr">
        <is>
          <t>Lojista</t>
        </is>
      </c>
      <c r="F420" s="14" t="n">
        <v>44809</v>
      </c>
    </row>
    <row r="421">
      <c r="A421" s="16" t="inlineStr">
        <is>
          <t>LOJAS RIACHUELO SA</t>
        </is>
      </c>
      <c r="B421" s="2" t="n">
        <v>33200056043620</v>
      </c>
      <c r="C421" s="16" t="inlineStr">
        <is>
          <t>MR046998/2022</t>
        </is>
      </c>
      <c r="D421" s="16" t="inlineStr">
        <is>
          <t>Domingos e feriados</t>
        </is>
      </c>
      <c r="E421" s="16" t="inlineStr">
        <is>
          <t>Lojista</t>
        </is>
      </c>
      <c r="F421" s="14" t="n">
        <v>44809</v>
      </c>
    </row>
    <row r="422">
      <c r="A422" s="16" t="inlineStr">
        <is>
          <t>LOJAS RIACHUELO SA</t>
        </is>
      </c>
      <c r="B422" s="2" t="n">
        <v>33200056004306</v>
      </c>
      <c r="C422" s="16" t="inlineStr">
        <is>
          <t>MR046998/2022</t>
        </is>
      </c>
      <c r="D422" s="16" t="inlineStr">
        <is>
          <t>Domingos e feriados</t>
        </is>
      </c>
      <c r="E422" s="16" t="inlineStr">
        <is>
          <t>Lojista</t>
        </is>
      </c>
      <c r="F422" s="14" t="n">
        <v>44809</v>
      </c>
    </row>
    <row r="423">
      <c r="A423" s="16" t="inlineStr">
        <is>
          <t>LOJAS RIACHUELO SA</t>
        </is>
      </c>
      <c r="B423" s="2" t="n">
        <v>33200056053188</v>
      </c>
      <c r="C423" s="16" t="inlineStr">
        <is>
          <t>MR046998/2022</t>
        </is>
      </c>
      <c r="D423" s="16" t="inlineStr">
        <is>
          <t>Domingos e feriados</t>
        </is>
      </c>
      <c r="E423" s="16" t="inlineStr">
        <is>
          <t>Lojista</t>
        </is>
      </c>
      <c r="F423" s="14" t="n">
        <v>44809</v>
      </c>
    </row>
    <row r="424">
      <c r="A424" s="16" t="inlineStr">
        <is>
          <t>LOJAS RIACHUELO SA</t>
        </is>
      </c>
      <c r="B424" s="2" t="n">
        <v>33200056051991</v>
      </c>
      <c r="C424" s="16" t="inlineStr">
        <is>
          <t>MR046998/2022</t>
        </is>
      </c>
      <c r="D424" s="16" t="inlineStr">
        <is>
          <t>Domingos e feriados</t>
        </is>
      </c>
      <c r="E424" s="16" t="inlineStr">
        <is>
          <t>Lojista</t>
        </is>
      </c>
      <c r="F424" s="14" t="n">
        <v>44809</v>
      </c>
    </row>
    <row r="425">
      <c r="A425" s="16" t="inlineStr">
        <is>
          <t>LOJAS RIACHUELO SA</t>
        </is>
      </c>
      <c r="B425" s="2" t="n">
        <v>33200056008395</v>
      </c>
      <c r="C425" s="16" t="inlineStr">
        <is>
          <t>MR046998/2022</t>
        </is>
      </c>
      <c r="D425" s="16" t="inlineStr">
        <is>
          <t>Domingos e feriados</t>
        </is>
      </c>
      <c r="E425" s="16" t="inlineStr">
        <is>
          <t>Lojista</t>
        </is>
      </c>
      <c r="F425" s="14" t="n">
        <v>44809</v>
      </c>
    </row>
    <row r="426">
      <c r="A426" s="16" t="inlineStr">
        <is>
          <t>LOJAS RIACHUELO SA</t>
        </is>
      </c>
      <c r="B426" s="2" t="n">
        <v>33200056017700</v>
      </c>
      <c r="C426" s="16" t="inlineStr">
        <is>
          <t>MR046998/2022</t>
        </is>
      </c>
      <c r="D426" s="16" t="inlineStr">
        <is>
          <t>Domingos e feriados</t>
        </is>
      </c>
      <c r="E426" s="16" t="inlineStr">
        <is>
          <t>Lojista</t>
        </is>
      </c>
      <c r="F426" s="14" t="n">
        <v>44809</v>
      </c>
    </row>
    <row r="427">
      <c r="A427" s="16" t="inlineStr">
        <is>
          <t>LOJAS RIACHUELO SA</t>
        </is>
      </c>
      <c r="B427" s="2" t="n">
        <v>33200056044430</v>
      </c>
      <c r="C427" s="16" t="inlineStr">
        <is>
          <t>MR046998/2022</t>
        </is>
      </c>
      <c r="D427" s="16" t="inlineStr">
        <is>
          <t>Domingos e feriados</t>
        </is>
      </c>
      <c r="E427" s="16" t="inlineStr">
        <is>
          <t>Lojista</t>
        </is>
      </c>
      <c r="F427" s="14" t="n">
        <v>44809</v>
      </c>
    </row>
    <row r="428">
      <c r="A428" s="16" t="inlineStr">
        <is>
          <t>MARCELO LEANDRO BEILKE ILHA</t>
        </is>
      </c>
      <c r="B428" s="2" t="n">
        <v>31924769000120</v>
      </c>
      <c r="C428" s="16" t="inlineStr">
        <is>
          <t>MR030043/2022</t>
        </is>
      </c>
      <c r="D428" s="16" t="inlineStr">
        <is>
          <t>Domingos e feriados</t>
        </is>
      </c>
      <c r="E428" s="16" t="inlineStr">
        <is>
          <t>Lojista</t>
        </is>
      </c>
      <c r="F428" s="14" t="n">
        <v>44813</v>
      </c>
    </row>
    <row r="429">
      <c r="A429" s="16" t="inlineStr">
        <is>
          <t>GISLAYNE CRISTINA DA SILVA</t>
        </is>
      </c>
      <c r="B429" s="2" t="n">
        <v>31924748000104</v>
      </c>
      <c r="C429" s="16" t="inlineStr">
        <is>
          <t>MR030046/2022</t>
        </is>
      </c>
      <c r="D429" s="16" t="inlineStr">
        <is>
          <t>Domingos e feriados</t>
        </is>
      </c>
      <c r="E429" s="16" t="inlineStr">
        <is>
          <t>Lojista</t>
        </is>
      </c>
      <c r="F429" s="14" t="n">
        <v>44813</v>
      </c>
    </row>
    <row r="430">
      <c r="A430" s="16" t="inlineStr">
        <is>
          <t>DUBELAS COMERCIO DO VESTUARIO LTDA</t>
        </is>
      </c>
      <c r="B430" s="2" t="n">
        <v>13801502000163</v>
      </c>
      <c r="C430" s="16" t="inlineStr">
        <is>
          <t>MR045957/2022</t>
        </is>
      </c>
      <c r="D430" s="16" t="inlineStr">
        <is>
          <t>Domingos e feriados</t>
        </is>
      </c>
      <c r="E430" s="16" t="inlineStr">
        <is>
          <t>Lojista</t>
        </is>
      </c>
      <c r="F430" s="14" t="n">
        <v>44813</v>
      </c>
    </row>
    <row r="431">
      <c r="A431" s="16" t="inlineStr">
        <is>
          <t>CRIATIVAR NEGOCIOS LTDA</t>
        </is>
      </c>
      <c r="B431" s="2" t="n">
        <v>46970501000100</v>
      </c>
      <c r="C431" s="16" t="inlineStr">
        <is>
          <t>MR043813/2022</t>
        </is>
      </c>
      <c r="D431" s="16" t="inlineStr">
        <is>
          <t>Domingos e feriados</t>
        </is>
      </c>
      <c r="E431" s="16" t="inlineStr">
        <is>
          <t>Mercado</t>
        </is>
      </c>
      <c r="F431" s="14" t="n">
        <v>44816</v>
      </c>
    </row>
    <row r="432">
      <c r="A432" s="16" t="inlineStr">
        <is>
          <t>VARIETATE COMERCIO DE VESTUARIOS EIRELI</t>
        </is>
      </c>
      <c r="B432" s="2" t="n">
        <v>18044504000250</v>
      </c>
      <c r="C432" s="16" t="inlineStr">
        <is>
          <t>MR002677/2022</t>
        </is>
      </c>
      <c r="D432" s="16" t="inlineStr">
        <is>
          <t>Domingos e feriados</t>
        </is>
      </c>
      <c r="E432" s="16" t="inlineStr">
        <is>
          <t>Lojista</t>
        </is>
      </c>
      <c r="F432" s="14" t="n">
        <v>44816</v>
      </c>
    </row>
    <row r="433">
      <c r="A433" s="16" t="inlineStr">
        <is>
          <t>SHALA &amp; GADE COMERCIO DE VESTUARIOS LTDA.</t>
        </is>
      </c>
      <c r="B433" s="2" t="n">
        <v>35205473000100</v>
      </c>
      <c r="C433" s="16" t="inlineStr">
        <is>
          <t>MR002679/2022</t>
        </is>
      </c>
      <c r="D433" s="16" t="inlineStr">
        <is>
          <t>Domingos e feriados</t>
        </is>
      </c>
      <c r="E433" s="16" t="inlineStr">
        <is>
          <t>Lojista</t>
        </is>
      </c>
      <c r="F433" s="14" t="n">
        <v>44816</v>
      </c>
    </row>
    <row r="434">
      <c r="A434" s="16" t="inlineStr">
        <is>
          <t>YOLO BRAND COMERCIO DE VESTUARIO EIRELI</t>
        </is>
      </c>
      <c r="B434" s="2" t="n">
        <v>28130205000100</v>
      </c>
      <c r="C434" s="16" t="inlineStr">
        <is>
          <t>MR041191/2022</t>
        </is>
      </c>
      <c r="D434" s="16" t="inlineStr">
        <is>
          <t>Domingos e feriados</t>
        </is>
      </c>
      <c r="E434" s="16" t="inlineStr">
        <is>
          <t>Lojista</t>
        </is>
      </c>
      <c r="F434" s="14" t="n">
        <v>44817</v>
      </c>
    </row>
    <row r="435">
      <c r="A435" s="16" t="inlineStr">
        <is>
          <t>NEW FEIRA DE TAPETES CENTER LTDA</t>
        </is>
      </c>
      <c r="B435" s="2" t="n">
        <v>8808556000110</v>
      </c>
      <c r="C435" s="16" t="inlineStr">
        <is>
          <t>MR029664/2022</t>
        </is>
      </c>
      <c r="D435" s="16" t="inlineStr">
        <is>
          <t>Domingos e feriados</t>
        </is>
      </c>
      <c r="E435" s="16" t="inlineStr">
        <is>
          <t>Lojista</t>
        </is>
      </c>
      <c r="F435" s="14" t="n">
        <v>44817</v>
      </c>
    </row>
    <row r="436">
      <c r="A436" s="16" t="inlineStr">
        <is>
          <t>J. P. RAMOS ARMARINHO LTDA</t>
        </is>
      </c>
      <c r="B436" s="2" t="n">
        <v>24523887000160</v>
      </c>
      <c r="C436" s="16" t="inlineStr">
        <is>
          <t>MR047839/2022</t>
        </is>
      </c>
      <c r="D436" s="16" t="inlineStr">
        <is>
          <t>Domingos e feriados</t>
        </is>
      </c>
      <c r="E436" s="16" t="inlineStr">
        <is>
          <t>Lojista</t>
        </is>
      </c>
      <c r="F436" s="14" t="n">
        <v>44817</v>
      </c>
    </row>
    <row r="437">
      <c r="A437" s="16" t="inlineStr">
        <is>
          <t>POP MIX ARTIGOS DO VESTUARIO LTDA</t>
        </is>
      </c>
      <c r="B437" s="2" t="n">
        <v>26445944001308</v>
      </c>
      <c r="C437" s="16" t="inlineStr">
        <is>
          <t>MR048412/2022</t>
        </is>
      </c>
      <c r="D437" s="16" t="inlineStr">
        <is>
          <t>Domingos e feriados</t>
        </is>
      </c>
      <c r="E437" s="16" t="inlineStr">
        <is>
          <t>Lojista</t>
        </is>
      </c>
      <c r="F437" s="14" t="n">
        <v>44817</v>
      </c>
    </row>
    <row r="438">
      <c r="A438" s="16" t="inlineStr">
        <is>
          <t>FERNANDO JOSE MENTZ DORNELLES</t>
        </is>
      </c>
      <c r="B438" s="2" t="n">
        <v>8715671000140</v>
      </c>
      <c r="C438" s="16" t="inlineStr">
        <is>
          <t>MR048644/2022</t>
        </is>
      </c>
      <c r="D438" s="16" t="inlineStr">
        <is>
          <t>Domingos e feriados</t>
        </is>
      </c>
      <c r="E438" s="16" t="inlineStr">
        <is>
          <t>Lojista</t>
        </is>
      </c>
      <c r="F438" s="14" t="n">
        <v>44818</v>
      </c>
    </row>
    <row r="439">
      <c r="A439" s="16" t="inlineStr">
        <is>
          <t>LIVE BARRA POA LTDA</t>
        </is>
      </c>
      <c r="B439" s="2" t="n">
        <v>46517487000185</v>
      </c>
      <c r="C439" s="16" t="inlineStr">
        <is>
          <t>MR045815/2022</t>
        </is>
      </c>
      <c r="D439" s="16" t="inlineStr">
        <is>
          <t>Domingos e feriados</t>
        </is>
      </c>
      <c r="E439" s="16" t="inlineStr">
        <is>
          <t>Lojista</t>
        </is>
      </c>
      <c r="F439" s="14" t="n">
        <v>44818</v>
      </c>
    </row>
    <row r="440">
      <c r="A440" s="16" t="inlineStr">
        <is>
          <t>GIOVANA CALCAGNOTTO</t>
        </is>
      </c>
      <c r="B440" s="2" t="n">
        <v>4336165000190</v>
      </c>
      <c r="C440" s="16" t="inlineStr">
        <is>
          <t>MR048623/2022</t>
        </is>
      </c>
      <c r="D440" s="16" t="inlineStr">
        <is>
          <t>Domingos e feriados</t>
        </is>
      </c>
      <c r="E440" s="16" t="inlineStr">
        <is>
          <t>Lojista</t>
        </is>
      </c>
      <c r="F440" s="14" t="n">
        <v>44818</v>
      </c>
    </row>
    <row r="441">
      <c r="A441" s="16" t="inlineStr">
        <is>
          <t>REGINALDO MENTZ DORNELLES</t>
        </is>
      </c>
      <c r="B441" s="2" t="n">
        <v>15535090000273</v>
      </c>
      <c r="C441" s="16" t="inlineStr">
        <is>
          <t>MR048637/2022</t>
        </is>
      </c>
      <c r="D441" s="16" t="inlineStr">
        <is>
          <t>Domingos e feriados</t>
        </is>
      </c>
      <c r="E441" s="16" t="inlineStr">
        <is>
          <t>Lojista</t>
        </is>
      </c>
      <c r="F441" s="14" t="n">
        <v>44818</v>
      </c>
    </row>
    <row r="442">
      <c r="A442" s="16" t="inlineStr">
        <is>
          <t>ALECRIM F. HAMMES COMERCIO DE EQUIPAMENTOS PARA CELULARES LTDA</t>
        </is>
      </c>
      <c r="B442" s="2" t="n">
        <v>34757618000708</v>
      </c>
      <c r="C442" s="16" t="inlineStr">
        <is>
          <t>MR048502/2022</t>
        </is>
      </c>
      <c r="D442" s="16" t="inlineStr">
        <is>
          <t>Domingos e feriados</t>
        </is>
      </c>
      <c r="E442" s="16" t="inlineStr">
        <is>
          <t>Lojista</t>
        </is>
      </c>
      <c r="F442" s="14" t="n">
        <v>44819</v>
      </c>
    </row>
    <row r="443">
      <c r="A443" s="16" t="inlineStr">
        <is>
          <t>COBASI COMERCIO DE PRODUTOS BASICOS E INDUSTRIALIZADOS S.A.</t>
        </is>
      </c>
      <c r="B443" s="2" t="n">
        <v>53153938017779</v>
      </c>
      <c r="C443" s="16" t="inlineStr">
        <is>
          <t>MR042723/2022</t>
        </is>
      </c>
      <c r="D443" s="16" t="inlineStr">
        <is>
          <t>Domingos e feriados</t>
        </is>
      </c>
      <c r="E443" s="16" t="inlineStr">
        <is>
          <t>Lojista</t>
        </is>
      </c>
      <c r="F443" s="14" t="n">
        <v>44832</v>
      </c>
    </row>
    <row r="444">
      <c r="A444" s="16" t="inlineStr">
        <is>
          <t>TRADI SANDALIAS LTDA</t>
        </is>
      </c>
      <c r="B444" s="2" t="n">
        <v>46856594000138</v>
      </c>
      <c r="C444" s="16" t="inlineStr">
        <is>
          <t>MR048040/2022</t>
        </is>
      </c>
      <c r="D444" s="16" t="inlineStr">
        <is>
          <t>Domingos e feriados</t>
        </is>
      </c>
      <c r="E444" s="16" t="inlineStr">
        <is>
          <t>Lojista</t>
        </is>
      </c>
      <c r="F444" s="14" t="n">
        <v>44832</v>
      </c>
    </row>
    <row r="445">
      <c r="A445" s="16" t="inlineStr">
        <is>
          <t>SERMAIS POA COMERCIO DE COSMETICOS E PERFUMARIA LTDA</t>
        </is>
      </c>
      <c r="B445" s="2" t="n">
        <v>47100875000129</v>
      </c>
      <c r="C445" s="16" t="inlineStr">
        <is>
          <t>MR051388/2022</t>
        </is>
      </c>
      <c r="D445" s="16" t="inlineStr">
        <is>
          <t>Domingos e feriados</t>
        </is>
      </c>
      <c r="E445" s="16" t="inlineStr">
        <is>
          <t>Lojista</t>
        </is>
      </c>
      <c r="F445" s="14" t="n">
        <v>44834</v>
      </c>
    </row>
    <row r="446">
      <c r="A446" s="16" t="inlineStr">
        <is>
          <t>OTICA TADCM EIRELI</t>
        </is>
      </c>
      <c r="B446" s="2" t="n">
        <v>43314489000189</v>
      </c>
      <c r="C446" s="16" t="inlineStr">
        <is>
          <t>MR043576/2022</t>
        </is>
      </c>
      <c r="D446" s="16" t="inlineStr">
        <is>
          <t>Domingos e feriados</t>
        </is>
      </c>
      <c r="E446" s="16" t="inlineStr">
        <is>
          <t>Ótica</t>
        </is>
      </c>
      <c r="F446" s="14" t="n">
        <v>44838</v>
      </c>
    </row>
    <row r="447">
      <c r="A447" s="16" t="inlineStr">
        <is>
          <t>TUTTO MERCADO LTDA</t>
        </is>
      </c>
      <c r="B447" s="2" t="n">
        <v>45724157000106</v>
      </c>
      <c r="C447" s="16" t="inlineStr">
        <is>
          <t>MR043805/2022</t>
        </is>
      </c>
      <c r="D447" s="16" t="inlineStr">
        <is>
          <t>Domingos e feriados</t>
        </is>
      </c>
      <c r="E447" s="16" t="inlineStr">
        <is>
          <t>Mercado</t>
        </is>
      </c>
      <c r="F447" s="14" t="n">
        <v>44844</v>
      </c>
    </row>
    <row r="448">
      <c r="A448" s="16" t="inlineStr">
        <is>
          <t>PROTEFIX PROTECAO E FIXACAO LTDA</t>
        </is>
      </c>
      <c r="B448" s="2" t="n">
        <v>2947841000136</v>
      </c>
      <c r="C448" s="16" t="inlineStr">
        <is>
          <t>MR053160/2022</t>
        </is>
      </c>
      <c r="D448" s="16" t="inlineStr">
        <is>
          <t>Outros</t>
        </is>
      </c>
      <c r="E448" s="16" t="inlineStr">
        <is>
          <t>Lojista</t>
        </is>
      </c>
      <c r="F448" s="14" t="n">
        <v>44845</v>
      </c>
    </row>
    <row r="449">
      <c r="A449" s="16" t="inlineStr">
        <is>
          <t>ELEGANCIA DISTRIBUIDORA DE COSMETICOS LTDA.</t>
        </is>
      </c>
      <c r="B449" s="2" t="n">
        <v>8377511005955</v>
      </c>
      <c r="C449" s="16" t="inlineStr">
        <is>
          <t>MR024498/2022</t>
        </is>
      </c>
      <c r="D449" s="16" t="inlineStr">
        <is>
          <t>Domingos e feriados</t>
        </is>
      </c>
      <c r="E449" s="16" t="inlineStr">
        <is>
          <t>Lojista</t>
        </is>
      </c>
      <c r="F449" s="14" t="n">
        <v>44847</v>
      </c>
    </row>
    <row r="450">
      <c r="A450" s="16" t="inlineStr">
        <is>
          <t>BROOKSDONNA COMERCIO DE ROUPAS LTDA.</t>
        </is>
      </c>
      <c r="B450" s="2" t="n">
        <v>11014557000955</v>
      </c>
      <c r="C450" s="16" t="inlineStr">
        <is>
          <t>MR045593/2022</t>
        </is>
      </c>
      <c r="D450" s="16" t="inlineStr">
        <is>
          <t>Domingos e feriados</t>
        </is>
      </c>
      <c r="E450" s="16" t="inlineStr">
        <is>
          <t>Lojista</t>
        </is>
      </c>
      <c r="F450" s="14" t="n">
        <v>44847</v>
      </c>
    </row>
    <row r="451">
      <c r="A451" s="16" t="inlineStr">
        <is>
          <t>VIA VENETO ROUPAS LTDA</t>
        </is>
      </c>
      <c r="B451" s="2" t="n">
        <v>47100110002566</v>
      </c>
      <c r="C451" s="16" t="inlineStr">
        <is>
          <t>MR045577/2022</t>
        </is>
      </c>
      <c r="D451" s="16" t="inlineStr">
        <is>
          <t>Domingos e feriados</t>
        </is>
      </c>
      <c r="E451" s="16" t="inlineStr">
        <is>
          <t>Lojista</t>
        </is>
      </c>
      <c r="F451" s="14" t="n">
        <v>44847</v>
      </c>
    </row>
    <row r="452">
      <c r="A452" s="16" t="inlineStr">
        <is>
          <t>VIA VENETO ROUPAS LTDA</t>
        </is>
      </c>
      <c r="B452" s="2" t="n">
        <v>47100110004186</v>
      </c>
      <c r="C452" s="16" t="inlineStr">
        <is>
          <t>MR045577/2022</t>
        </is>
      </c>
      <c r="D452" s="16" t="inlineStr">
        <is>
          <t>Domingos e feriados</t>
        </is>
      </c>
      <c r="E452" s="16" t="inlineStr">
        <is>
          <t>Lojista</t>
        </is>
      </c>
      <c r="F452" s="14" t="n">
        <v>44847</v>
      </c>
    </row>
    <row r="453">
      <c r="A453" s="16" t="inlineStr">
        <is>
          <t>VIA VENETO ROUPAS LTDA</t>
        </is>
      </c>
      <c r="B453" s="2" t="n">
        <v>47100110004690</v>
      </c>
      <c r="C453" s="16" t="inlineStr">
        <is>
          <t>MR045577/2022</t>
        </is>
      </c>
      <c r="D453" s="16" t="inlineStr">
        <is>
          <t>Domingos e feriados</t>
        </is>
      </c>
      <c r="E453" s="16" t="inlineStr">
        <is>
          <t>Lojista</t>
        </is>
      </c>
      <c r="F453" s="14" t="n">
        <v>44847</v>
      </c>
    </row>
    <row r="454">
      <c r="A454" s="16" t="inlineStr">
        <is>
          <t>VIA VENETO ROUPAS LTDA</t>
        </is>
      </c>
      <c r="B454" s="2" t="n">
        <v>47100110009811</v>
      </c>
      <c r="C454" s="16" t="inlineStr">
        <is>
          <t>MR045577/2022</t>
        </is>
      </c>
      <c r="D454" s="16" t="inlineStr">
        <is>
          <t>Domingos e feriados</t>
        </is>
      </c>
      <c r="E454" s="16" t="inlineStr">
        <is>
          <t>Lojista</t>
        </is>
      </c>
      <c r="F454" s="14" t="n">
        <v>44847</v>
      </c>
    </row>
    <row r="455">
      <c r="A455" s="16" t="inlineStr">
        <is>
          <t>VIA VENETO ROUPAS LTDA</t>
        </is>
      </c>
      <c r="B455" s="2" t="n">
        <v>47100110008920</v>
      </c>
      <c r="C455" s="16" t="inlineStr">
        <is>
          <t>MR045577/2022</t>
        </is>
      </c>
      <c r="D455" s="16" t="inlineStr">
        <is>
          <t>Domingos e feriados</t>
        </is>
      </c>
      <c r="E455" s="16" t="inlineStr">
        <is>
          <t>Lojista</t>
        </is>
      </c>
      <c r="F455" s="14" t="n">
        <v>44847</v>
      </c>
    </row>
    <row r="456">
      <c r="A456" s="16" t="inlineStr">
        <is>
          <t>VIA VENETO ROUPAS LTDA</t>
        </is>
      </c>
      <c r="B456" s="2" t="n">
        <v>47100110014068</v>
      </c>
      <c r="C456" s="16" t="inlineStr">
        <is>
          <t>MR045577/2022</t>
        </is>
      </c>
      <c r="D456" s="16" t="inlineStr">
        <is>
          <t>Domingos e feriados</t>
        </is>
      </c>
      <c r="E456" s="16" t="inlineStr">
        <is>
          <t>Lojista</t>
        </is>
      </c>
      <c r="F456" s="14" t="n">
        <v>44847</v>
      </c>
    </row>
    <row r="457">
      <c r="A457" s="16" t="inlineStr">
        <is>
          <t>VIA VENETO ROUPAS LTDA</t>
        </is>
      </c>
      <c r="B457" s="2" t="n">
        <v>47100110009730</v>
      </c>
      <c r="C457" s="16" t="inlineStr">
        <is>
          <t>MR045577/2022</t>
        </is>
      </c>
      <c r="D457" s="16" t="inlineStr">
        <is>
          <t>Domingos e feriados</t>
        </is>
      </c>
      <c r="E457" s="16" t="inlineStr">
        <is>
          <t>Lojista</t>
        </is>
      </c>
      <c r="F457" s="14" t="n">
        <v>44847</v>
      </c>
    </row>
    <row r="458">
      <c r="A458" s="16" t="inlineStr">
        <is>
          <t>AQUARELA TINTAS LTDA.</t>
        </is>
      </c>
      <c r="B458" s="2" t="n">
        <v>92321785001860</v>
      </c>
      <c r="C458" s="16" t="inlineStr">
        <is>
          <t>MR053089/2022</t>
        </is>
      </c>
      <c r="D458" s="16" t="inlineStr">
        <is>
          <t>Domingos e feriados</t>
        </is>
      </c>
      <c r="E458" s="16" t="inlineStr">
        <is>
          <t>Lojista</t>
        </is>
      </c>
      <c r="F458" s="14" t="n">
        <v>44847</v>
      </c>
    </row>
    <row r="459">
      <c r="A459" s="16" t="inlineStr">
        <is>
          <t>MTZ PDB COMERCIO DE MATERIAIS ESPORTIVOS LTDA</t>
        </is>
      </c>
      <c r="B459" s="2" t="n">
        <v>18603471000150</v>
      </c>
      <c r="C459" s="16" t="inlineStr">
        <is>
          <t>MR054387/2022</t>
        </is>
      </c>
      <c r="D459" s="16" t="inlineStr">
        <is>
          <t>Domingos e feriados</t>
        </is>
      </c>
      <c r="E459" s="16" t="inlineStr">
        <is>
          <t>Lojista</t>
        </is>
      </c>
      <c r="F459" s="14" t="n">
        <v>44847</v>
      </c>
    </row>
    <row r="460">
      <c r="A460" s="16" t="inlineStr">
        <is>
          <t>PESSI &amp; DORNELES LTDA</t>
        </is>
      </c>
      <c r="B460" s="2" t="n">
        <v>18100563000117</v>
      </c>
      <c r="C460" s="16" t="inlineStr">
        <is>
          <t>MR051572/2022</t>
        </is>
      </c>
      <c r="D460" s="16" t="inlineStr">
        <is>
          <t>Domingos e feriados</t>
        </is>
      </c>
      <c r="E460" s="16" t="inlineStr">
        <is>
          <t>Mercado</t>
        </is>
      </c>
      <c r="F460" s="14" t="n">
        <v>44851</v>
      </c>
    </row>
    <row r="461">
      <c r="A461" s="16" t="inlineStr">
        <is>
          <t>MAGMOI PAPELARIA LTDA</t>
        </is>
      </c>
      <c r="B461" s="2" t="n">
        <v>47999690000106</v>
      </c>
      <c r="C461" s="16" t="inlineStr">
        <is>
          <t>MR055034/2022</t>
        </is>
      </c>
      <c r="D461" s="16" t="inlineStr">
        <is>
          <t>Domingos e feriados</t>
        </is>
      </c>
      <c r="E461" s="16" t="inlineStr">
        <is>
          <t>Lojista</t>
        </is>
      </c>
      <c r="F461" s="14" t="n">
        <v>44853</v>
      </c>
    </row>
    <row r="462">
      <c r="A462" s="16" t="inlineStr">
        <is>
          <t>REGALARE COMERCIO LTDA</t>
        </is>
      </c>
      <c r="B462" s="2" t="n">
        <v>5730562000104</v>
      </c>
      <c r="C462" s="16" t="inlineStr">
        <is>
          <t>MR054897/2022</t>
        </is>
      </c>
      <c r="D462" s="16" t="inlineStr">
        <is>
          <t>Domingos e feriados</t>
        </is>
      </c>
      <c r="E462" s="16" t="inlineStr">
        <is>
          <t>Lojista</t>
        </is>
      </c>
      <c r="F462" s="14" t="n">
        <v>44853</v>
      </c>
    </row>
    <row r="463">
      <c r="A463" s="16" t="inlineStr">
        <is>
          <t>MINI MERCADO SULIANI LTDA</t>
        </is>
      </c>
      <c r="B463" s="2" t="n">
        <v>97095962000103</v>
      </c>
      <c r="C463" s="16" t="inlineStr">
        <is>
          <t>MR056882/2022</t>
        </is>
      </c>
      <c r="D463" s="16" t="inlineStr">
        <is>
          <t>Domingos e feriados</t>
        </is>
      </c>
      <c r="E463" s="16" t="inlineStr">
        <is>
          <t>Mercado</t>
        </is>
      </c>
      <c r="F463" s="14" t="n">
        <v>44865</v>
      </c>
    </row>
    <row r="464">
      <c r="A464" s="16" t="inlineStr">
        <is>
          <t>SUPERLEGAL COMERCIO DE BRINQUEDOS LTDA</t>
        </is>
      </c>
      <c r="B464" s="2" t="n">
        <v>3733595005737</v>
      </c>
      <c r="C464" s="16" t="inlineStr">
        <is>
          <t>MR050753/2022</t>
        </is>
      </c>
      <c r="D464" s="16" t="inlineStr">
        <is>
          <t>Domingos e feriados</t>
        </is>
      </c>
      <c r="E464" s="16" t="inlineStr">
        <is>
          <t>Lojista</t>
        </is>
      </c>
      <c r="F464" s="14" t="n">
        <v>44872</v>
      </c>
    </row>
    <row r="465">
      <c r="A465" s="16" t="inlineStr">
        <is>
          <t>SUPERLEGAL COMERCIO DE BRINQUEDOS LTDA</t>
        </is>
      </c>
      <c r="B465" s="2" t="n">
        <v>3733595000778</v>
      </c>
      <c r="C465" s="16" t="inlineStr">
        <is>
          <t>MR050753/2022</t>
        </is>
      </c>
      <c r="D465" s="16" t="inlineStr">
        <is>
          <t>Domingos e feriados</t>
        </is>
      </c>
      <c r="E465" s="16" t="inlineStr">
        <is>
          <t>Lojista</t>
        </is>
      </c>
      <c r="F465" s="14" t="n">
        <v>44872</v>
      </c>
    </row>
    <row r="466">
      <c r="A466" s="16" t="inlineStr">
        <is>
          <t>SUPERLEGAL COMERCIO DE BRINQUEDOS LTDA</t>
        </is>
      </c>
      <c r="B466" s="2" t="n">
        <v>3733595001154</v>
      </c>
      <c r="C466" s="16" t="inlineStr">
        <is>
          <t>MR050753/2022</t>
        </is>
      </c>
      <c r="D466" s="16" t="inlineStr">
        <is>
          <t>Domingos e feriados</t>
        </is>
      </c>
      <c r="E466" s="16" t="inlineStr">
        <is>
          <t>Lojista</t>
        </is>
      </c>
      <c r="F466" s="14" t="n">
        <v>44872</v>
      </c>
    </row>
    <row r="467">
      <c r="A467" s="16" t="inlineStr">
        <is>
          <t>SUPERLEGAL COMERCIO DE BRINQUEDOS LTDA</t>
        </is>
      </c>
      <c r="B467" s="2" t="n">
        <v>3733595000859</v>
      </c>
      <c r="C467" s="16" t="inlineStr">
        <is>
          <t>MR050753/2022</t>
        </is>
      </c>
      <c r="D467" s="16" t="inlineStr">
        <is>
          <t>Domingos e feriados</t>
        </is>
      </c>
      <c r="E467" s="16" t="inlineStr">
        <is>
          <t>Lojista</t>
        </is>
      </c>
      <c r="F467" s="14" t="n">
        <v>44872</v>
      </c>
    </row>
    <row r="468">
      <c r="A468" s="16" t="inlineStr">
        <is>
          <t>SUPERLEGAL COMERCIO DE BRINQUEDOS LTDA</t>
        </is>
      </c>
      <c r="B468" s="2" t="n">
        <v>3733595000930</v>
      </c>
      <c r="C468" s="16" t="inlineStr">
        <is>
          <t>MR050753/2022</t>
        </is>
      </c>
      <c r="D468" s="16" t="inlineStr">
        <is>
          <t>Domingos e feriados</t>
        </is>
      </c>
      <c r="E468" s="16" t="inlineStr">
        <is>
          <t>Lojista</t>
        </is>
      </c>
      <c r="F468" s="14" t="n">
        <v>44872</v>
      </c>
    </row>
    <row r="469">
      <c r="A469" s="16" t="inlineStr">
        <is>
          <t>SUPERLEGAL COMERCIO DE BRINQUEDOS LTDA</t>
        </is>
      </c>
      <c r="B469" s="2" t="n">
        <v>3733595004501</v>
      </c>
      <c r="C469" s="16" t="inlineStr">
        <is>
          <t>MR050753/2022</t>
        </is>
      </c>
      <c r="D469" s="16" t="inlineStr">
        <is>
          <t>Domingos e feriados</t>
        </is>
      </c>
      <c r="E469" s="16" t="inlineStr">
        <is>
          <t>Lojista</t>
        </is>
      </c>
      <c r="F469" s="14" t="n">
        <v>44872</v>
      </c>
    </row>
    <row r="470">
      <c r="A470" s="16" t="inlineStr">
        <is>
          <t>SUPERLEGAL COMERCIO DE BRINQUEDOS LTDA</t>
        </is>
      </c>
      <c r="B470" s="2" t="n">
        <v>3733595002126</v>
      </c>
      <c r="C470" s="16" t="inlineStr">
        <is>
          <t>MR050753/2022</t>
        </is>
      </c>
      <c r="D470" s="16" t="inlineStr">
        <is>
          <t>Domingos e feriados</t>
        </is>
      </c>
      <c r="E470" s="16" t="inlineStr">
        <is>
          <t>Lojista</t>
        </is>
      </c>
      <c r="F470" s="14" t="n">
        <v>44872</v>
      </c>
    </row>
    <row r="471">
      <c r="A471" s="16" t="inlineStr">
        <is>
          <t>SUPERLEGAL COMERCIO DE BRINQUEDOS LTDA</t>
        </is>
      </c>
      <c r="B471" s="2" t="n">
        <v>3733595004331</v>
      </c>
      <c r="C471" s="16" t="inlineStr">
        <is>
          <t>MR050753/2022</t>
        </is>
      </c>
      <c r="D471" s="16" t="inlineStr">
        <is>
          <t>Domingos e feriados</t>
        </is>
      </c>
      <c r="E471" s="16" t="inlineStr">
        <is>
          <t>Lojista</t>
        </is>
      </c>
      <c r="F471" s="14" t="n">
        <v>44872</v>
      </c>
    </row>
    <row r="472">
      <c r="A472" s="16" t="inlineStr">
        <is>
          <t>SUPERLEGAL COMERCIO DE BRINQUEDOS LTDA</t>
        </is>
      </c>
      <c r="B472" s="2" t="n">
        <v>3733595003521</v>
      </c>
      <c r="C472" s="16" t="inlineStr">
        <is>
          <t>MR050753/2022</t>
        </is>
      </c>
      <c r="D472" s="16" t="inlineStr">
        <is>
          <t>Domingos e feriados</t>
        </is>
      </c>
      <c r="E472" s="16" t="inlineStr">
        <is>
          <t>Lojista</t>
        </is>
      </c>
      <c r="F472" s="14" t="n">
        <v>44872</v>
      </c>
    </row>
    <row r="473">
      <c r="A473" s="16" t="inlineStr">
        <is>
          <t>MINIMERCADO ZAGONEL LTDA</t>
        </is>
      </c>
      <c r="B473" s="2" t="n">
        <v>772225000166</v>
      </c>
      <c r="C473" s="16" t="inlineStr">
        <is>
          <t>MR055577/2022</t>
        </is>
      </c>
      <c r="D473" s="16" t="inlineStr">
        <is>
          <t>Domingos e feriados</t>
        </is>
      </c>
      <c r="E473" s="16" t="inlineStr">
        <is>
          <t>Mercado</t>
        </is>
      </c>
      <c r="F473" s="14" t="n">
        <v>44873</v>
      </c>
    </row>
    <row r="474">
      <c r="A474" s="16" t="inlineStr">
        <is>
          <t>DIAS &amp; KRIEGER COMERCIO DE ALIMENTOS LTDA</t>
        </is>
      </c>
      <c r="B474" s="2" t="n">
        <v>8593122000574</v>
      </c>
      <c r="C474" s="16" t="inlineStr">
        <is>
          <t>MR055222/2022</t>
        </is>
      </c>
      <c r="D474" s="16" t="inlineStr">
        <is>
          <t>Domingos e feriados</t>
        </is>
      </c>
      <c r="E474" s="16" t="inlineStr">
        <is>
          <t>Mercado</t>
        </is>
      </c>
      <c r="F474" s="14" t="n">
        <v>44874</v>
      </c>
    </row>
    <row r="475">
      <c r="A475" s="16" t="inlineStr">
        <is>
          <t>MAX CENTER CENTRO DE COMPRAS LTDA</t>
        </is>
      </c>
      <c r="B475" s="2" t="n">
        <v>8769595000407</v>
      </c>
      <c r="C475" s="16" t="inlineStr">
        <is>
          <t>MR058985/2022</t>
        </is>
      </c>
      <c r="D475" s="16" t="inlineStr">
        <is>
          <t>Domingos e feriados</t>
        </is>
      </c>
      <c r="E475" s="16" t="inlineStr">
        <is>
          <t>Mercado</t>
        </is>
      </c>
      <c r="F475" s="14" t="n">
        <v>44882</v>
      </c>
    </row>
    <row r="476">
      <c r="A476" s="16" t="inlineStr">
        <is>
          <t>ALLES COMERCIO DE CALCADOS E ACESSORIOS LTDA</t>
        </is>
      </c>
      <c r="B476" s="2" t="n">
        <v>45108895000110</v>
      </c>
      <c r="C476" s="16" t="inlineStr">
        <is>
          <t>MR050227/2022</t>
        </is>
      </c>
      <c r="D476" s="16" t="inlineStr">
        <is>
          <t>Domingos e feriados</t>
        </is>
      </c>
      <c r="E476" s="16" t="inlineStr">
        <is>
          <t>Lojista</t>
        </is>
      </c>
      <c r="F476" s="14" t="n">
        <v>44882</v>
      </c>
    </row>
    <row r="477" customFormat="1" s="20">
      <c r="A477" s="17" t="inlineStr">
        <is>
          <t>OAZ COMERCIAL LTDA</t>
        </is>
      </c>
      <c r="B477" s="18" t="n">
        <v>16945787001419</v>
      </c>
      <c r="C477" s="17" t="inlineStr">
        <is>
          <t>MR057036/2022</t>
        </is>
      </c>
      <c r="D477" s="17" t="inlineStr">
        <is>
          <t>Domingos e feriados</t>
        </is>
      </c>
      <c r="E477" s="17" t="inlineStr">
        <is>
          <t>Lojista</t>
        </is>
      </c>
      <c r="F477" s="19" t="n">
        <v>44901</v>
      </c>
    </row>
    <row r="478" customFormat="1" s="20">
      <c r="A478" s="17" t="inlineStr">
        <is>
          <t>CSW POA LTDA</t>
        </is>
      </c>
      <c r="B478" s="18" t="n">
        <v>42739885000195</v>
      </c>
      <c r="C478" s="17" t="inlineStr">
        <is>
          <t>MR047981/2022</t>
        </is>
      </c>
      <c r="D478" s="17" t="inlineStr">
        <is>
          <t>Domingos e feriados</t>
        </is>
      </c>
      <c r="E478" s="17" t="inlineStr">
        <is>
          <t>Lojista</t>
        </is>
      </c>
      <c r="F478" s="19" t="n">
        <v>44901</v>
      </c>
    </row>
    <row r="479" customFormat="1" s="20">
      <c r="A479" s="17" t="inlineStr">
        <is>
          <t>DISUL SUPERMERCADO LTDA</t>
        </is>
      </c>
      <c r="B479" s="18" t="n">
        <v>19435152000145</v>
      </c>
      <c r="C479" s="17" t="inlineStr">
        <is>
          <t>MR019119/2022</t>
        </is>
      </c>
      <c r="D479" s="17" t="inlineStr">
        <is>
          <t>Domingos e feriados</t>
        </is>
      </c>
      <c r="E479" s="17" t="inlineStr">
        <is>
          <t>Mercado</t>
        </is>
      </c>
      <c r="F479" s="19" t="n">
        <v>44902</v>
      </c>
    </row>
    <row r="480" customFormat="1" s="20">
      <c r="A480" s="17" t="inlineStr">
        <is>
          <t>SUPERMERCADO MORARI EIRELI</t>
        </is>
      </c>
      <c r="B480" s="18" t="n">
        <v>7463712000196</v>
      </c>
      <c r="C480" s="17" t="inlineStr">
        <is>
          <t>MR062879/2022</t>
        </is>
      </c>
      <c r="D480" s="17" t="inlineStr">
        <is>
          <t>Domingos e feriados</t>
        </is>
      </c>
      <c r="E480" s="17" t="inlineStr">
        <is>
          <t>Mercado</t>
        </is>
      </c>
      <c r="F480" s="19" t="n">
        <v>44903</v>
      </c>
    </row>
    <row r="481" customFormat="1" s="20">
      <c r="A481" s="17" t="inlineStr">
        <is>
          <t>CLER STORE MODA FEMININA LTDA</t>
        </is>
      </c>
      <c r="B481" s="18" t="n">
        <v>36562968000159</v>
      </c>
      <c r="C481" s="17" t="inlineStr">
        <is>
          <t>MR060963/2022</t>
        </is>
      </c>
      <c r="D481" s="17" t="inlineStr">
        <is>
          <t>Domingos e feriados</t>
        </is>
      </c>
      <c r="E481" s="17" t="inlineStr">
        <is>
          <t>Lojista</t>
        </is>
      </c>
      <c r="F481" s="19" t="n">
        <v>44907</v>
      </c>
    </row>
    <row r="482" customFormat="1" s="20">
      <c r="A482" s="17" t="inlineStr">
        <is>
          <t>CALCADOS BOTTERO LTDA</t>
        </is>
      </c>
      <c r="B482" s="18" t="n">
        <v>90312133001915</v>
      </c>
      <c r="C482" s="17" t="inlineStr">
        <is>
          <t>MR065166/2022</t>
        </is>
      </c>
      <c r="D482" s="17" t="inlineStr">
        <is>
          <t>Domingos e feriados</t>
        </is>
      </c>
      <c r="E482" s="17" t="inlineStr">
        <is>
          <t>Lojista</t>
        </is>
      </c>
      <c r="F482" s="19" t="n">
        <v>44907</v>
      </c>
    </row>
    <row r="483" customFormat="1" s="20">
      <c r="A483" s="17" t="inlineStr">
        <is>
          <t>CALCADOS BOTTERO LTDA</t>
        </is>
      </c>
      <c r="B483" s="18" t="n">
        <v>90312133002563</v>
      </c>
      <c r="C483" s="17" t="inlineStr">
        <is>
          <t>MR065166/2022</t>
        </is>
      </c>
      <c r="D483" s="17" t="inlineStr">
        <is>
          <t>Domingos e feriados</t>
        </is>
      </c>
      <c r="E483" s="17" t="inlineStr">
        <is>
          <t>Lojista</t>
        </is>
      </c>
      <c r="F483" s="19" t="n">
        <v>44907</v>
      </c>
    </row>
    <row r="484" customFormat="1" s="20">
      <c r="A484" s="17" t="inlineStr">
        <is>
          <t>MEDEIROS E MARISCO LTDA</t>
        </is>
      </c>
      <c r="B484" s="18" t="n">
        <v>28501382000156</v>
      </c>
      <c r="C484" s="17" t="inlineStr">
        <is>
          <t>MR010620/2022</t>
        </is>
      </c>
      <c r="D484" s="17" t="inlineStr">
        <is>
          <t>Domingos e feriados</t>
        </is>
      </c>
      <c r="E484" s="17" t="inlineStr">
        <is>
          <t>Mercado</t>
        </is>
      </c>
      <c r="F484" s="19" t="n">
        <v>44914</v>
      </c>
    </row>
    <row r="485" customFormat="1" s="20">
      <c r="A485" s="17" t="inlineStr">
        <is>
          <t>MERCADO BERTOLETTI LTDA</t>
        </is>
      </c>
      <c r="B485" s="18" t="n">
        <v>4948015000137</v>
      </c>
      <c r="C485" s="17" t="inlineStr">
        <is>
          <t>MR065281/2022</t>
        </is>
      </c>
      <c r="D485" s="17" t="inlineStr">
        <is>
          <t>Domingos e feriados</t>
        </is>
      </c>
      <c r="E485" s="17" t="inlineStr">
        <is>
          <t>Mercado</t>
        </is>
      </c>
      <c r="F485" s="19" t="n">
        <v>44914</v>
      </c>
    </row>
    <row r="486" customFormat="1" s="20">
      <c r="A486" s="17" t="inlineStr">
        <is>
          <t>FRANCINE CARBONI</t>
        </is>
      </c>
      <c r="B486" s="18" t="n">
        <v>17877458000126</v>
      </c>
      <c r="C486" s="17" t="inlineStr">
        <is>
          <t>MR066814/2022</t>
        </is>
      </c>
      <c r="D486" s="17" t="inlineStr">
        <is>
          <t>Domingos e feriados</t>
        </is>
      </c>
      <c r="E486" s="17" t="inlineStr">
        <is>
          <t>Mercado</t>
        </is>
      </c>
      <c r="F486" s="19" t="n">
        <v>44917</v>
      </c>
    </row>
    <row r="487" customFormat="1" s="20">
      <c r="A487" s="17" t="inlineStr">
        <is>
          <t>EKL DOCES NH LTDA</t>
        </is>
      </c>
      <c r="B487" s="18" t="n">
        <v>28315301000123</v>
      </c>
      <c r="C487" s="17" t="inlineStr">
        <is>
          <t>MR066770/2022</t>
        </is>
      </c>
      <c r="D487" s="17" t="inlineStr">
        <is>
          <t>Domingos e feriados</t>
        </is>
      </c>
      <c r="E487" s="17" t="inlineStr">
        <is>
          <t>Mercado</t>
        </is>
      </c>
      <c r="F487" s="19" t="n">
        <v>44917</v>
      </c>
    </row>
    <row r="488" customFormat="1" s="20">
      <c r="A488" s="17" t="inlineStr">
        <is>
          <t>DEDA DOCES EIRELI</t>
        </is>
      </c>
      <c r="B488" s="18" t="n">
        <v>30360347000106</v>
      </c>
      <c r="C488" s="17" t="inlineStr">
        <is>
          <t>MR010637/2022</t>
        </is>
      </c>
      <c r="D488" s="17" t="inlineStr">
        <is>
          <t>Domingos e feriados</t>
        </is>
      </c>
      <c r="E488" s="17" t="inlineStr">
        <is>
          <t>Mercado</t>
        </is>
      </c>
      <c r="F488" s="19" t="n">
        <v>44917</v>
      </c>
    </row>
    <row r="489" customFormat="1" s="20">
      <c r="A489" s="17" t="inlineStr">
        <is>
          <t>MARTINEZ DISTRIBUIDORA DE ALIMENTOS LTDA</t>
        </is>
      </c>
      <c r="B489" s="18" t="n">
        <v>94554037000105</v>
      </c>
      <c r="C489" s="17" t="inlineStr">
        <is>
          <t>MR064858/2022</t>
        </is>
      </c>
      <c r="D489" s="17" t="inlineStr">
        <is>
          <t>Domingos e feriados</t>
        </is>
      </c>
      <c r="E489" s="17" t="inlineStr">
        <is>
          <t>Mercado</t>
        </is>
      </c>
      <c r="F489" s="19" t="n">
        <v>44921</v>
      </c>
    </row>
    <row r="490" customFormat="1" s="20">
      <c r="A490" s="17" t="inlineStr">
        <is>
          <t>MARISA LOJAS S.A</t>
        </is>
      </c>
      <c r="B490" s="18" t="n">
        <v>61189288001908</v>
      </c>
      <c r="C490" s="17" t="inlineStr">
        <is>
          <t>MR069503/2021</t>
        </is>
      </c>
      <c r="D490" s="17" t="inlineStr">
        <is>
          <t>Domingos e feriados</t>
        </is>
      </c>
      <c r="E490" s="17" t="inlineStr">
        <is>
          <t>Lojista</t>
        </is>
      </c>
      <c r="F490" s="19" t="n">
        <v>44922</v>
      </c>
    </row>
    <row r="491" customFormat="1" s="20">
      <c r="A491" s="17" t="inlineStr">
        <is>
          <t>MARISA LOJAS S.A</t>
        </is>
      </c>
      <c r="B491" s="18" t="n">
        <v>61189288007949</v>
      </c>
      <c r="C491" s="17" t="inlineStr">
        <is>
          <t>MR069503/2021</t>
        </is>
      </c>
      <c r="D491" s="17" t="inlineStr">
        <is>
          <t>Domingos e feriados</t>
        </is>
      </c>
      <c r="E491" s="17" t="inlineStr">
        <is>
          <t>Lojista</t>
        </is>
      </c>
      <c r="F491" s="19" t="n">
        <v>44922</v>
      </c>
    </row>
    <row r="492" customFormat="1" s="20">
      <c r="A492" s="17" t="inlineStr">
        <is>
          <t>MARISA LOJAS S.A</t>
        </is>
      </c>
      <c r="B492" s="18" t="n">
        <v>61189288004338</v>
      </c>
      <c r="C492" s="17" t="inlineStr">
        <is>
          <t>MR069503/2021</t>
        </is>
      </c>
      <c r="D492" s="17" t="inlineStr">
        <is>
          <t>Domingos e feriados</t>
        </is>
      </c>
      <c r="E492" s="17" t="inlineStr">
        <is>
          <t>Lojista</t>
        </is>
      </c>
      <c r="F492" s="19" t="n">
        <v>44922</v>
      </c>
    </row>
    <row r="493" customFormat="1" s="20">
      <c r="A493" s="17" t="inlineStr">
        <is>
          <t>MARISA LOJAS S.A</t>
        </is>
      </c>
      <c r="B493" s="18" t="n">
        <v>61189288010575</v>
      </c>
      <c r="C493" s="17" t="inlineStr">
        <is>
          <t>MR069503/2021</t>
        </is>
      </c>
      <c r="D493" s="17" t="inlineStr">
        <is>
          <t>Domingos e feriados</t>
        </is>
      </c>
      <c r="E493" s="17" t="inlineStr">
        <is>
          <t>Lojista</t>
        </is>
      </c>
      <c r="F493" s="19" t="n">
        <v>44922</v>
      </c>
    </row>
    <row r="494" customFormat="1" s="20">
      <c r="A494" s="17" t="inlineStr">
        <is>
          <t>MARISA LOJAS S.A</t>
        </is>
      </c>
      <c r="B494" s="18" t="n">
        <v>61189288026730</v>
      </c>
      <c r="C494" s="17" t="inlineStr">
        <is>
          <t>MR069503/2021</t>
        </is>
      </c>
      <c r="D494" s="17" t="inlineStr">
        <is>
          <t>Domingos e feriados</t>
        </is>
      </c>
      <c r="E494" s="17" t="inlineStr">
        <is>
          <t>Lojista</t>
        </is>
      </c>
      <c r="F494" s="19" t="n">
        <v>44922</v>
      </c>
    </row>
    <row r="495" customFormat="1" s="20">
      <c r="A495" s="17" t="inlineStr">
        <is>
          <t>MARISA LOJAS S.A</t>
        </is>
      </c>
      <c r="B495" s="18" t="n">
        <v>61189288038402</v>
      </c>
      <c r="C495" s="17" t="inlineStr">
        <is>
          <t>MR069503/2021</t>
        </is>
      </c>
      <c r="D495" s="17" t="inlineStr">
        <is>
          <t>Domingos e feriados</t>
        </is>
      </c>
      <c r="E495" s="17" t="inlineStr">
        <is>
          <t>Lojista</t>
        </is>
      </c>
      <c r="F495" s="19" t="n">
        <v>44922</v>
      </c>
    </row>
    <row r="496" customFormat="1" s="20">
      <c r="A496" s="17" t="inlineStr">
        <is>
          <t>MARISA LOJAS S.A</t>
        </is>
      </c>
      <c r="B496" s="18" t="n">
        <v>61189288035993</v>
      </c>
      <c r="C496" s="17" t="inlineStr">
        <is>
          <t>MR069503/2021</t>
        </is>
      </c>
      <c r="D496" s="17" t="inlineStr">
        <is>
          <t>Domingos e feriados</t>
        </is>
      </c>
      <c r="E496" s="17" t="inlineStr">
        <is>
          <t>Lojista</t>
        </is>
      </c>
      <c r="F496" s="19" t="n">
        <v>44922</v>
      </c>
    </row>
    <row r="497" customFormat="1" s="20">
      <c r="A497" s="17" t="inlineStr">
        <is>
          <t>MARISA LOJAS S.A</t>
        </is>
      </c>
      <c r="B497" s="18" t="n">
        <v>61189288042850</v>
      </c>
      <c r="C497" s="17" t="inlineStr">
        <is>
          <t>MR069503/2021</t>
        </is>
      </c>
      <c r="D497" s="17" t="inlineStr">
        <is>
          <t>Domingos e feriados</t>
        </is>
      </c>
      <c r="E497" s="17" t="inlineStr">
        <is>
          <t>Lojista</t>
        </is>
      </c>
      <c r="F497" s="19" t="n">
        <v>44922</v>
      </c>
    </row>
    <row r="498" customFormat="1" s="20">
      <c r="A498" s="17" t="inlineStr">
        <is>
          <t>MARISA LOJAS S.A</t>
        </is>
      </c>
      <c r="B498" s="18" t="n">
        <v>61189288052065</v>
      </c>
      <c r="C498" s="17" t="inlineStr">
        <is>
          <t>MR069503/2021</t>
        </is>
      </c>
      <c r="D498" s="17" t="inlineStr">
        <is>
          <t>Domingos e feriados</t>
        </is>
      </c>
      <c r="E498" s="17" t="inlineStr">
        <is>
          <t>Lojista</t>
        </is>
      </c>
      <c r="F498" s="19" t="n">
        <v>44922</v>
      </c>
    </row>
    <row r="499">
      <c r="A499" s="17" t="inlineStr">
        <is>
          <t>VIA S.A.</t>
        </is>
      </c>
      <c r="B499" s="18" t="n">
        <v>33041260021404</v>
      </c>
      <c r="C499" s="17" t="inlineStr">
        <is>
          <t>MR068457/2022</t>
        </is>
      </c>
      <c r="D499" s="17" t="inlineStr">
        <is>
          <t>Domingos e feriados</t>
        </is>
      </c>
      <c r="E499" s="17" t="inlineStr">
        <is>
          <t>Lojista</t>
        </is>
      </c>
      <c r="F499" s="19" t="n">
        <v>44929</v>
      </c>
    </row>
    <row r="500">
      <c r="A500" s="17" t="inlineStr">
        <is>
          <t>VIA S.A.</t>
        </is>
      </c>
      <c r="B500" s="18" t="n">
        <v>33041260022303</v>
      </c>
      <c r="C500" s="17" t="inlineStr">
        <is>
          <t>MR068457/2022</t>
        </is>
      </c>
      <c r="D500" s="17" t="inlineStr">
        <is>
          <t>Domingos e feriados</t>
        </is>
      </c>
      <c r="E500" s="17" t="inlineStr">
        <is>
          <t>Lojista</t>
        </is>
      </c>
      <c r="F500" s="19" t="n">
        <v>44929</v>
      </c>
    </row>
    <row r="501">
      <c r="A501" s="17" t="inlineStr">
        <is>
          <t>VIA S.A.</t>
        </is>
      </c>
      <c r="B501" s="18" t="n">
        <v>33041260039370</v>
      </c>
      <c r="C501" s="17" t="inlineStr">
        <is>
          <t>MR068457/2022</t>
        </is>
      </c>
      <c r="D501" s="17" t="inlineStr">
        <is>
          <t>Domingos e feriados</t>
        </is>
      </c>
      <c r="E501" s="17" t="inlineStr">
        <is>
          <t>Lojista</t>
        </is>
      </c>
      <c r="F501" s="19" t="n">
        <v>44929</v>
      </c>
    </row>
    <row r="502">
      <c r="A502" s="17" t="inlineStr">
        <is>
          <t>VIA S.A.</t>
        </is>
      </c>
      <c r="B502" s="18" t="n">
        <v>33041260126427</v>
      </c>
      <c r="C502" s="17" t="inlineStr">
        <is>
          <t>MR068457/2022</t>
        </is>
      </c>
      <c r="D502" s="17" t="inlineStr">
        <is>
          <t>Domingos e feriados</t>
        </is>
      </c>
      <c r="E502" s="17" t="inlineStr">
        <is>
          <t>Lojista</t>
        </is>
      </c>
      <c r="F502" s="19" t="n">
        <v>44929</v>
      </c>
    </row>
    <row r="503">
      <c r="A503" s="17" t="inlineStr">
        <is>
          <t>VIA S.A.</t>
        </is>
      </c>
      <c r="B503" s="18" t="n">
        <v>33041260039885</v>
      </c>
      <c r="C503" s="17" t="inlineStr">
        <is>
          <t>MR068457/2022</t>
        </is>
      </c>
      <c r="D503" s="17" t="inlineStr">
        <is>
          <t>Domingos e feriados</t>
        </is>
      </c>
      <c r="E503" s="17" t="inlineStr">
        <is>
          <t>Lojista</t>
        </is>
      </c>
      <c r="F503" s="19" t="n">
        <v>44929</v>
      </c>
    </row>
    <row r="504">
      <c r="A504" s="17" t="inlineStr">
        <is>
          <t>VIA S.A.</t>
        </is>
      </c>
      <c r="B504" s="18" t="n">
        <v>33041260034220</v>
      </c>
      <c r="C504" s="17" t="inlineStr">
        <is>
          <t>MR068457/2022</t>
        </is>
      </c>
      <c r="D504" s="17" t="inlineStr">
        <is>
          <t>Domingos e feriados</t>
        </is>
      </c>
      <c r="E504" s="17" t="inlineStr">
        <is>
          <t>Lojista</t>
        </is>
      </c>
      <c r="F504" s="19" t="n">
        <v>44929</v>
      </c>
    </row>
    <row r="505">
      <c r="A505" s="17" t="inlineStr">
        <is>
          <t>VIA S.A.</t>
        </is>
      </c>
      <c r="B505" s="18" t="n">
        <v>33041260170671</v>
      </c>
      <c r="C505" s="17" t="inlineStr">
        <is>
          <t>MR068457/2022</t>
        </is>
      </c>
      <c r="D505" s="17" t="inlineStr">
        <is>
          <t>Domingos e feriados</t>
        </is>
      </c>
      <c r="E505" s="17" t="inlineStr">
        <is>
          <t>Lojista</t>
        </is>
      </c>
      <c r="F505" s="19" t="n">
        <v>44929</v>
      </c>
    </row>
  </sheetData>
  <autoFilter ref="A1:F505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 codeName="Plan3">
    <tabColor theme="7" tint="0.3999755851924192"/>
    <outlinePr summaryBelow="1" summaryRight="1"/>
    <pageSetUpPr/>
  </sheetPr>
  <dimension ref="B1:L96"/>
  <sheetViews>
    <sheetView workbookViewId="0">
      <selection activeCell="C2" sqref="C2:C8"/>
    </sheetView>
  </sheetViews>
  <sheetFormatPr baseColWidth="8" defaultRowHeight="14.4" outlineLevelCol="0"/>
  <cols>
    <col width="31.109375" customWidth="1" style="32" min="2" max="2"/>
    <col width="14" customWidth="1" style="32" min="3" max="3"/>
    <col width="31.33203125" customWidth="1" style="32" min="5" max="5"/>
    <col width="14" customWidth="1" style="32" min="6" max="6"/>
  </cols>
  <sheetData>
    <row r="1" ht="25.5" customHeight="1" s="32">
      <c r="B1" s="3" t="inlineStr">
        <is>
          <t>Estatística 2022</t>
        </is>
      </c>
      <c r="C1" s="3" t="inlineStr">
        <is>
          <t>Nº</t>
        </is>
      </c>
      <c r="E1" s="3" t="inlineStr">
        <is>
          <t>Estatística 2021</t>
        </is>
      </c>
      <c r="F1" s="3" t="inlineStr">
        <is>
          <t>Nº</t>
        </is>
      </c>
    </row>
    <row r="2" ht="26.25" customHeight="1" s="32">
      <c r="B2" s="4" t="inlineStr">
        <is>
          <t>ACT de lojista</t>
        </is>
      </c>
      <c r="C2" s="5" t="n">
        <v>246</v>
      </c>
      <c r="E2" s="4" t="inlineStr">
        <is>
          <t>ACT de lojista</t>
        </is>
      </c>
      <c r="F2" s="5" t="n">
        <v>424</v>
      </c>
    </row>
    <row r="3" ht="26.25" customHeight="1" s="32">
      <c r="B3" s="4" t="inlineStr">
        <is>
          <t>ACT de mercado</t>
        </is>
      </c>
      <c r="C3" s="5" t="n">
        <v>83</v>
      </c>
      <c r="E3" s="4" t="inlineStr">
        <is>
          <t>ACT de mercado</t>
        </is>
      </c>
      <c r="F3" s="5" t="n">
        <v>42</v>
      </c>
    </row>
    <row r="4" ht="26.25" customHeight="1" s="32">
      <c r="B4" s="4" t="inlineStr">
        <is>
          <t>ACT de farmácia</t>
        </is>
      </c>
      <c r="C4" s="5" t="n">
        <v>2</v>
      </c>
      <c r="E4" s="4" t="inlineStr">
        <is>
          <t>ACT de farmácia</t>
        </is>
      </c>
      <c r="F4" s="5" t="n">
        <v>0</v>
      </c>
    </row>
    <row r="5" ht="26.25" customHeight="1" s="32">
      <c r="B5" s="4" t="inlineStr">
        <is>
          <t>ACT de óticas</t>
        </is>
      </c>
      <c r="C5" s="5" t="n">
        <v>4</v>
      </c>
      <c r="E5" s="4" t="inlineStr">
        <is>
          <t>ACT de óticas</t>
        </is>
      </c>
      <c r="F5" s="5" t="n">
        <v>0</v>
      </c>
    </row>
    <row r="6" ht="26.25" customHeight="1" s="32">
      <c r="B6" s="4" t="inlineStr">
        <is>
          <t>ACTS de domingos e feriados</t>
        </is>
      </c>
      <c r="C6" s="5" t="n">
        <v>327</v>
      </c>
      <c r="E6" s="4" t="inlineStr">
        <is>
          <t>ACTS de domingos e feriados</t>
        </is>
      </c>
      <c r="F6" s="5" t="n">
        <v>399</v>
      </c>
    </row>
    <row r="7" ht="26.25" customHeight="1" s="32">
      <c r="B7" s="4" t="inlineStr">
        <is>
          <t>Outros ACTS</t>
        </is>
      </c>
      <c r="C7" s="5" t="n">
        <v>8</v>
      </c>
      <c r="E7" s="4" t="inlineStr">
        <is>
          <t>Outros ACTS</t>
        </is>
      </c>
      <c r="F7" s="5" t="n">
        <v>67</v>
      </c>
    </row>
    <row r="8" ht="26.25" customHeight="1" s="32">
      <c r="B8" s="4" t="inlineStr">
        <is>
          <t>Instrumentos registrados</t>
        </is>
      </c>
      <c r="C8" s="5" t="n">
        <v>335</v>
      </c>
      <c r="E8" s="4" t="inlineStr">
        <is>
          <t>Instrumentos registrados</t>
        </is>
      </c>
      <c r="F8" s="5" t="n">
        <v>466</v>
      </c>
    </row>
    <row r="29">
      <c r="B29" s="7" t="n"/>
      <c r="C29" s="30" t="n">
        <v>2022</v>
      </c>
      <c r="D29" s="31" t="n"/>
      <c r="E29" s="31" t="n"/>
      <c r="F29" s="31" t="n"/>
      <c r="G29" s="31" t="n"/>
      <c r="H29" s="31" t="n"/>
      <c r="I29" s="31" t="n"/>
      <c r="J29" s="8" t="n"/>
    </row>
    <row r="30">
      <c r="B30" s="9" t="n"/>
      <c r="J30" s="10" t="n"/>
    </row>
    <row r="31">
      <c r="B31" s="9" t="n"/>
      <c r="J31" s="10" t="n"/>
    </row>
    <row r="32">
      <c r="B32" s="9" t="n"/>
      <c r="J32" s="10" t="n"/>
    </row>
    <row r="33">
      <c r="B33" s="9" t="n"/>
      <c r="J33" s="10" t="n"/>
    </row>
    <row r="34">
      <c r="B34" s="9" t="n"/>
      <c r="J34" s="10" t="n"/>
    </row>
    <row r="35">
      <c r="B35" s="9" t="n"/>
      <c r="J35" s="10" t="n"/>
    </row>
    <row r="36">
      <c r="B36" s="9" t="n"/>
      <c r="J36" s="10" t="n"/>
    </row>
    <row r="37">
      <c r="B37" s="9" t="n"/>
      <c r="J37" s="10" t="n"/>
    </row>
    <row r="38">
      <c r="B38" s="9" t="n"/>
      <c r="J38" s="10" t="n"/>
    </row>
    <row r="39">
      <c r="B39" s="9" t="n"/>
      <c r="J39" s="10" t="n"/>
    </row>
    <row r="40">
      <c r="B40" s="9" t="n"/>
      <c r="J40" s="10" t="n"/>
    </row>
    <row r="41">
      <c r="B41" s="9" t="n"/>
      <c r="J41" s="10" t="n"/>
    </row>
    <row r="42">
      <c r="B42" s="9" t="n"/>
      <c r="J42" s="10" t="n"/>
    </row>
    <row r="43">
      <c r="B43" s="9" t="n"/>
      <c r="J43" s="10" t="n"/>
    </row>
    <row r="44">
      <c r="B44" s="9" t="n"/>
      <c r="J44" s="10" t="n"/>
    </row>
    <row r="45">
      <c r="B45" s="9" t="n"/>
      <c r="J45" s="10" t="n"/>
    </row>
    <row r="46">
      <c r="B46" s="11" t="n"/>
      <c r="C46" s="12" t="n"/>
      <c r="D46" s="12" t="n"/>
      <c r="E46" s="12" t="n"/>
      <c r="F46" s="12" t="n"/>
      <c r="G46" s="12" t="n"/>
      <c r="H46" s="12" t="n"/>
      <c r="I46" s="12" t="n"/>
      <c r="J46" s="13" t="n"/>
    </row>
    <row r="48">
      <c r="B48" s="7" t="n"/>
      <c r="C48" s="30" t="n">
        <v>2021</v>
      </c>
      <c r="D48" s="31" t="n"/>
      <c r="E48" s="31" t="n"/>
      <c r="F48" s="31" t="n"/>
      <c r="G48" s="31" t="n"/>
      <c r="H48" s="31" t="n"/>
      <c r="I48" s="31" t="n"/>
      <c r="J48" s="8" t="n"/>
    </row>
    <row r="49">
      <c r="B49" s="9" t="n"/>
      <c r="J49" s="10" t="n"/>
    </row>
    <row r="50">
      <c r="B50" s="9" t="n"/>
      <c r="J50" s="10" t="n"/>
    </row>
    <row r="51">
      <c r="B51" s="9" t="n"/>
      <c r="J51" s="10" t="n"/>
    </row>
    <row r="52">
      <c r="B52" s="9" t="n"/>
      <c r="J52" s="10" t="n"/>
    </row>
    <row r="53">
      <c r="B53" s="9" t="n"/>
      <c r="J53" s="10" t="n"/>
    </row>
    <row r="54">
      <c r="B54" s="9" t="n"/>
      <c r="J54" s="10" t="n"/>
    </row>
    <row r="55">
      <c r="B55" s="9" t="n"/>
      <c r="J55" s="10" t="n"/>
    </row>
    <row r="56">
      <c r="B56" s="9" t="n"/>
      <c r="J56" s="10" t="n"/>
    </row>
    <row r="57">
      <c r="B57" s="9" t="n"/>
      <c r="J57" s="10" t="n"/>
    </row>
    <row r="58">
      <c r="B58" s="9" t="n"/>
      <c r="J58" s="10" t="n"/>
    </row>
    <row r="59">
      <c r="B59" s="9" t="n"/>
      <c r="J59" s="10" t="n"/>
    </row>
    <row r="60">
      <c r="B60" s="9" t="n"/>
      <c r="J60" s="10" t="n"/>
    </row>
    <row r="61">
      <c r="B61" s="9" t="n"/>
      <c r="J61" s="10" t="n"/>
    </row>
    <row r="62">
      <c r="B62" s="9" t="n"/>
      <c r="J62" s="10" t="n"/>
    </row>
    <row r="63">
      <c r="B63" s="9" t="n"/>
      <c r="J63" s="10" t="n"/>
    </row>
    <row r="64">
      <c r="B64" s="9" t="n"/>
      <c r="J64" s="10" t="n"/>
    </row>
    <row r="65">
      <c r="B65" s="11" t="n"/>
      <c r="C65" s="12" t="n"/>
      <c r="D65" s="12" t="n"/>
      <c r="E65" s="12" t="n"/>
      <c r="F65" s="12" t="n"/>
      <c r="G65" s="12" t="n"/>
      <c r="H65" s="12" t="n"/>
      <c r="I65" s="12" t="n"/>
      <c r="J65" s="13" t="n"/>
    </row>
    <row r="67">
      <c r="C67" s="33" t="inlineStr">
        <is>
          <t>2021 x 2022</t>
        </is>
      </c>
    </row>
    <row r="68"/>
    <row r="69"/>
    <row r="96">
      <c r="L96" s="15" t="n"/>
    </row>
    <row r="109" ht="15" customHeight="1" s="32"/>
  </sheetData>
  <mergeCells count="3">
    <mergeCell ref="C29:F31"/>
    <mergeCell ref="C48:F50"/>
    <mergeCell ref="C67:F6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Plan4">
    <tabColor theme="4" tint="0.3999755851924192"/>
    <outlinePr summaryBelow="1" summaryRight="1"/>
    <pageSetUpPr/>
  </sheetPr>
  <dimension ref="A1:P799"/>
  <sheetViews>
    <sheetView tabSelected="1" workbookViewId="0">
      <pane ySplit="1" topLeftCell="A398" activePane="bottomLeft" state="frozen"/>
      <selection pane="bottomLeft" activeCell="B420" sqref="B420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1" min="6" max="6"/>
    <col width="16.88671875" customWidth="1" style="1" min="7" max="7"/>
    <col hidden="1" width="9.109375" customWidth="1" style="1" min="8" max="9"/>
    <col width="9.109375" customWidth="1" style="1" min="10" max="163"/>
    <col width="9.109375" customWidth="1" style="1" min="164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424</v>
      </c>
    </row>
    <row r="2">
      <c r="A2" s="16" t="inlineStr">
        <is>
          <t>LOJAS RIACHUELO SA</t>
        </is>
      </c>
      <c r="B2" s="2" t="n">
        <v>33200056042658</v>
      </c>
      <c r="C2" s="16" t="inlineStr">
        <is>
          <t>MR067764/2022</t>
        </is>
      </c>
      <c r="D2" s="16" t="inlineStr">
        <is>
          <t>Domingos e feriados</t>
        </is>
      </c>
      <c r="E2" s="16" t="inlineStr">
        <is>
          <t>Lojista</t>
        </is>
      </c>
      <c r="F2" s="21" t="inlineStr">
        <is>
          <t>01/11/2022 - 31/12/2023</t>
        </is>
      </c>
      <c r="G2" s="22" t="n">
        <v>44929</v>
      </c>
      <c r="H2" s="1">
        <f>LEFT(B2,8)</f>
        <v/>
      </c>
      <c r="I2" s="1">
        <f>C2</f>
        <v/>
      </c>
    </row>
    <row r="3">
      <c r="A3" s="16" t="inlineStr">
        <is>
          <t>LOJAS RIACHUELO SA</t>
        </is>
      </c>
      <c r="B3" s="2" t="n">
        <v>33200056055121</v>
      </c>
      <c r="C3" s="16" t="inlineStr">
        <is>
          <t>MR067764/2022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01/11/2022 - 31/12/2023</t>
        </is>
      </c>
      <c r="G3" s="22" t="n">
        <v>44929</v>
      </c>
      <c r="H3" s="1">
        <f>LEFT(B3,8)</f>
        <v/>
      </c>
      <c r="I3" s="1">
        <f>C3</f>
        <v/>
      </c>
    </row>
    <row r="4">
      <c r="A4" s="16" t="inlineStr">
        <is>
          <t>LOJAS RIACHUELO SA</t>
        </is>
      </c>
      <c r="B4" s="2" t="n">
        <v>33200056053188</v>
      </c>
      <c r="C4" s="16" t="inlineStr">
        <is>
          <t>MR067764/2022</t>
        </is>
      </c>
      <c r="D4" s="16" t="inlineStr">
        <is>
          <t>Domingos e feriados</t>
        </is>
      </c>
      <c r="E4" s="16" t="inlineStr">
        <is>
          <t>Lojista</t>
        </is>
      </c>
      <c r="F4" s="21" t="inlineStr">
        <is>
          <t>01/11/2022 - 31/12/2023</t>
        </is>
      </c>
      <c r="G4" s="22" t="n">
        <v>44929</v>
      </c>
      <c r="H4" s="1">
        <f>LEFT(B4,8)</f>
        <v/>
      </c>
      <c r="I4" s="1">
        <f>C4</f>
        <v/>
      </c>
    </row>
    <row r="5">
      <c r="A5" s="16" t="inlineStr">
        <is>
          <t>LOJAS RIACHUELO SA</t>
        </is>
      </c>
      <c r="B5" s="2" t="n">
        <v>33200056017700</v>
      </c>
      <c r="C5" s="16" t="inlineStr">
        <is>
          <t>MR067764/2022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01/11/2022 - 31/12/2023</t>
        </is>
      </c>
      <c r="G5" s="22" t="n">
        <v>44929</v>
      </c>
      <c r="H5" s="1">
        <f>LEFT(B5,8)</f>
        <v/>
      </c>
      <c r="I5" s="1">
        <f>C5</f>
        <v/>
      </c>
    </row>
    <row r="6">
      <c r="A6" s="16" t="inlineStr">
        <is>
          <t>LOJAS RIACHUELO SA</t>
        </is>
      </c>
      <c r="B6" s="2" t="n">
        <v>33200056042739</v>
      </c>
      <c r="C6" s="16" t="inlineStr">
        <is>
          <t>MR067764/2022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01/11/2022 - 31/12/2023</t>
        </is>
      </c>
      <c r="G6" s="22" t="n">
        <v>44929</v>
      </c>
      <c r="H6" s="1">
        <f>LEFT(B6,8)</f>
        <v/>
      </c>
      <c r="I6" s="1">
        <f>C6</f>
        <v/>
      </c>
    </row>
    <row r="7">
      <c r="A7" s="16" t="inlineStr">
        <is>
          <t>LOJAS RIACHUELO SA</t>
        </is>
      </c>
      <c r="B7" s="2" t="n">
        <v>33200056044430</v>
      </c>
      <c r="C7" s="16" t="inlineStr">
        <is>
          <t>MR067764/2022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01/11/2022 - 31/12/2023</t>
        </is>
      </c>
      <c r="G7" s="22" t="n">
        <v>44929</v>
      </c>
      <c r="H7" s="1">
        <f>LEFT(B7,8)</f>
        <v/>
      </c>
      <c r="I7" s="1">
        <f>C7</f>
        <v/>
      </c>
    </row>
    <row r="8">
      <c r="A8" s="16" t="inlineStr">
        <is>
          <t>LOJAS RIACHUELO SA</t>
        </is>
      </c>
      <c r="B8" s="2" t="n">
        <v>33200056008395</v>
      </c>
      <c r="C8" s="16" t="inlineStr">
        <is>
          <t>MR067764/2022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01/11/2022 - 31/12/2023</t>
        </is>
      </c>
      <c r="G8" s="22" t="n">
        <v>44929</v>
      </c>
      <c r="H8" s="1">
        <f>LEFT(B8,8)</f>
        <v/>
      </c>
      <c r="I8" s="1">
        <f>C8</f>
        <v/>
      </c>
    </row>
    <row r="9">
      <c r="A9" s="16" t="inlineStr">
        <is>
          <t>LOJAS RIACHUELO SA</t>
        </is>
      </c>
      <c r="B9" s="2" t="n">
        <v>33200056043620</v>
      </c>
      <c r="C9" s="16" t="inlineStr">
        <is>
          <t>MR067764/2022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01/11/2022 - 31/12/2023</t>
        </is>
      </c>
      <c r="G9" s="22" t="n">
        <v>44929</v>
      </c>
      <c r="H9" s="1">
        <f>LEFT(B9,8)</f>
        <v/>
      </c>
      <c r="I9" s="1">
        <f>C9</f>
        <v/>
      </c>
    </row>
    <row r="10">
      <c r="A10" s="16" t="inlineStr">
        <is>
          <t>LOJAS RIACHUELO SA</t>
        </is>
      </c>
      <c r="B10" s="2" t="n">
        <v>33200056051991</v>
      </c>
      <c r="C10" s="16" t="inlineStr">
        <is>
          <t>MR067764/2022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01/11/2022 - 31/12/2023</t>
        </is>
      </c>
      <c r="G10" s="22" t="n">
        <v>44929</v>
      </c>
      <c r="H10" s="1">
        <f>LEFT(B10,8)</f>
        <v/>
      </c>
      <c r="I10" s="1">
        <f>C10</f>
        <v/>
      </c>
    </row>
    <row r="11">
      <c r="A11" s="16" t="inlineStr">
        <is>
          <t>LOJAS RIACHUELO SA</t>
        </is>
      </c>
      <c r="B11" s="2" t="n">
        <v>33200056004306</v>
      </c>
      <c r="C11" s="16" t="inlineStr">
        <is>
          <t>MR067764/2022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01/11/2022 - 31/12/2023</t>
        </is>
      </c>
      <c r="G11" s="22" t="n">
        <v>44929</v>
      </c>
      <c r="H11" s="1">
        <f>LEFT(B11,8)</f>
        <v/>
      </c>
      <c r="I11" s="1">
        <f>C11</f>
        <v/>
      </c>
    </row>
    <row r="12">
      <c r="A12" s="16" t="inlineStr">
        <is>
          <t>MACMAZ CONVENIENCIAS LTDA</t>
        </is>
      </c>
      <c r="B12" s="2" t="n">
        <v>22829314000134</v>
      </c>
      <c r="C12" s="16" t="inlineStr">
        <is>
          <t>MR067706/2022</t>
        </is>
      </c>
      <c r="D12" s="16" t="inlineStr">
        <is>
          <t>Domingos e feriados</t>
        </is>
      </c>
      <c r="E12" s="16" t="inlineStr">
        <is>
          <t>Mercado</t>
        </is>
      </c>
      <c r="F12" s="21" t="inlineStr">
        <is>
          <t>01/11/2022 - 31/12/2023</t>
        </is>
      </c>
      <c r="G12" s="22" t="n">
        <v>44930</v>
      </c>
      <c r="H12" s="1">
        <f>LEFT(B12,8)</f>
        <v/>
      </c>
      <c r="I12" s="1">
        <f>C12</f>
        <v/>
      </c>
    </row>
    <row r="13">
      <c r="A13" s="16" t="inlineStr">
        <is>
          <t>MACHADO E MAZOCO CONVENIENCIAS LTDA</t>
        </is>
      </c>
      <c r="B13" s="2" t="n">
        <v>16616043000136</v>
      </c>
      <c r="C13" s="16" t="inlineStr">
        <is>
          <t>MR067703/2022</t>
        </is>
      </c>
      <c r="D13" s="16" t="inlineStr">
        <is>
          <t>Domingos e feriados</t>
        </is>
      </c>
      <c r="E13" s="16" t="inlineStr">
        <is>
          <t>Mercado</t>
        </is>
      </c>
      <c r="F13" s="21" t="inlineStr">
        <is>
          <t>01/11/2022 - 31/12/2023</t>
        </is>
      </c>
      <c r="G13" s="22" t="n">
        <v>44930</v>
      </c>
      <c r="H13" s="1">
        <f>LEFT(B13,8)</f>
        <v/>
      </c>
      <c r="I13" s="1">
        <f>C13</f>
        <v/>
      </c>
    </row>
    <row r="14">
      <c r="A14" s="16" t="inlineStr">
        <is>
          <t>ELAIZE SILVA PEZZI &amp; CIA LTDA</t>
        </is>
      </c>
      <c r="B14" s="2" t="n">
        <v>2945891000184</v>
      </c>
      <c r="C14" s="16" t="inlineStr">
        <is>
          <t>MR065244/2022</t>
        </is>
      </c>
      <c r="D14" s="16" t="inlineStr">
        <is>
          <t>Domingos e feriados</t>
        </is>
      </c>
      <c r="E14" s="16" t="inlineStr">
        <is>
          <t>Mercado</t>
        </is>
      </c>
      <c r="F14" s="21" t="inlineStr">
        <is>
          <t>01/11/2022 - 31/12/2023</t>
        </is>
      </c>
      <c r="G14" s="22" t="n">
        <v>44930</v>
      </c>
      <c r="H14" s="1">
        <f>LEFT(B14,8)</f>
        <v/>
      </c>
      <c r="I14" s="1">
        <f>C14</f>
        <v/>
      </c>
    </row>
    <row r="15">
      <c r="A15" s="16" t="inlineStr">
        <is>
          <t>CONVENIENCIAS VIA EXPRESSA LTDA</t>
        </is>
      </c>
      <c r="B15" s="2" t="n">
        <v>3330026000196</v>
      </c>
      <c r="C15" s="16" t="inlineStr">
        <is>
          <t>MR067598/2022</t>
        </is>
      </c>
      <c r="D15" s="16" t="inlineStr">
        <is>
          <t>Domingos e feriados</t>
        </is>
      </c>
      <c r="E15" s="16" t="inlineStr">
        <is>
          <t>Mercado</t>
        </is>
      </c>
      <c r="F15" s="21" t="inlineStr">
        <is>
          <t>01/11/2022 - 31/12/2023</t>
        </is>
      </c>
      <c r="G15" s="22" t="n">
        <v>44930</v>
      </c>
      <c r="H15" s="1">
        <f>LEFT(B15,8)</f>
        <v/>
      </c>
      <c r="I15" s="1">
        <f>C15</f>
        <v/>
      </c>
    </row>
    <row r="16">
      <c r="A16" s="16" t="inlineStr">
        <is>
          <t>MERCADO BERTOLETTI LTDA</t>
        </is>
      </c>
      <c r="B16" s="2" t="n">
        <v>4948015000137</v>
      </c>
      <c r="C16" s="16" t="inlineStr">
        <is>
          <t>MR067651/2022</t>
        </is>
      </c>
      <c r="D16" s="16" t="inlineStr">
        <is>
          <t>Domingos e feriados</t>
        </is>
      </c>
      <c r="E16" s="16" t="inlineStr">
        <is>
          <t>Mercado</t>
        </is>
      </c>
      <c r="F16" s="21" t="inlineStr">
        <is>
          <t>01/11/2022 - 31/12/2023</t>
        </is>
      </c>
      <c r="G16" s="22" t="n">
        <v>44930</v>
      </c>
      <c r="H16" s="1">
        <f>LEFT(B16,8)</f>
        <v/>
      </c>
      <c r="I16" s="1">
        <f>C16</f>
        <v/>
      </c>
    </row>
    <row r="17">
      <c r="A17" s="16" t="inlineStr">
        <is>
          <t>SUPER TCHE BARBARIDADE LTDA</t>
        </is>
      </c>
      <c r="B17" s="2" t="n">
        <v>417331000121</v>
      </c>
      <c r="C17" s="16" t="inlineStr">
        <is>
          <t>MR065248/2022</t>
        </is>
      </c>
      <c r="D17" s="16" t="inlineStr">
        <is>
          <t>Domingos e feriados</t>
        </is>
      </c>
      <c r="E17" s="16" t="inlineStr">
        <is>
          <t>Mercado</t>
        </is>
      </c>
      <c r="F17" s="21" t="inlineStr">
        <is>
          <t>01/11/2022 - 31/12/2023</t>
        </is>
      </c>
      <c r="G17" s="22" t="n">
        <v>44930</v>
      </c>
      <c r="H17" s="1">
        <f>LEFT(B17,8)</f>
        <v/>
      </c>
      <c r="I17" s="1">
        <f>C17</f>
        <v/>
      </c>
    </row>
    <row r="18">
      <c r="A18" s="16" t="inlineStr">
        <is>
          <t>CASSOL MATERIAIS DE CONSTRUCAO LTDA</t>
        </is>
      </c>
      <c r="B18" s="2" t="n">
        <v>75400218002852</v>
      </c>
      <c r="C18" s="16" t="inlineStr">
        <is>
          <t>MR000552/2023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01/11/2022 - 31/12/2023</t>
        </is>
      </c>
      <c r="G18" s="22" t="n">
        <v>44938</v>
      </c>
      <c r="H18" s="1">
        <f>LEFT(B18,8)</f>
        <v/>
      </c>
      <c r="I18" s="1">
        <f>C18</f>
        <v/>
      </c>
    </row>
    <row r="19">
      <c r="A19" s="16" t="inlineStr">
        <is>
          <t>CASSOL MATERIAIS DE CONSTRUCAO LTDA</t>
        </is>
      </c>
      <c r="B19" s="2" t="n">
        <v>75400218002186</v>
      </c>
      <c r="C19" s="16" t="inlineStr">
        <is>
          <t>MR000552/2023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01/11/2022 - 31/12/2023</t>
        </is>
      </c>
      <c r="G19" s="22" t="n">
        <v>44938</v>
      </c>
      <c r="H19" s="1">
        <f>LEFT(B19,8)</f>
        <v/>
      </c>
      <c r="I19" s="1">
        <f>C19</f>
        <v/>
      </c>
    </row>
    <row r="20">
      <c r="A20" s="16" t="inlineStr">
        <is>
          <t>CASSOL MATERIAIS DE CONSTRUCAO LTDA</t>
        </is>
      </c>
      <c r="B20" s="2" t="n">
        <v>75400218001295</v>
      </c>
      <c r="C20" s="16" t="inlineStr">
        <is>
          <t>MR000552/2023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01/11/2022 - 31/12/2023</t>
        </is>
      </c>
      <c r="G20" s="22" t="n">
        <v>44938</v>
      </c>
      <c r="H20" s="1">
        <f>LEFT(B20,8)</f>
        <v/>
      </c>
      <c r="I20" s="1">
        <f>C20</f>
        <v/>
      </c>
    </row>
    <row r="21">
      <c r="A21" s="16" t="inlineStr">
        <is>
          <t>SUPERLEGAL COMERCIO DE BRINQUEDOS LTDA</t>
        </is>
      </c>
      <c r="B21" s="2" t="n">
        <v>3733595001154</v>
      </c>
      <c r="C21" s="16" t="inlineStr">
        <is>
          <t>MR066422/2022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01/11/2022 - 31/12/2023</t>
        </is>
      </c>
      <c r="G21" s="22" t="n">
        <v>44938</v>
      </c>
      <c r="H21" s="1">
        <f>LEFT(B21,8)</f>
        <v/>
      </c>
      <c r="I21" s="1">
        <f>C21</f>
        <v/>
      </c>
    </row>
    <row r="22">
      <c r="A22" s="16" t="inlineStr">
        <is>
          <t>SUPERLEGAL COMERCIO DE BRINQUEDOS LTDA</t>
        </is>
      </c>
      <c r="B22" s="2" t="n">
        <v>3733595000930</v>
      </c>
      <c r="C22" s="16" t="inlineStr">
        <is>
          <t>MR066422/2022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01/11/2022 - 31/12/2023</t>
        </is>
      </c>
      <c r="G22" s="22" t="n">
        <v>44938</v>
      </c>
      <c r="H22" s="1">
        <f>LEFT(B22,8)</f>
        <v/>
      </c>
      <c r="I22" s="1">
        <f>C22</f>
        <v/>
      </c>
    </row>
    <row r="23">
      <c r="A23" s="16" t="inlineStr">
        <is>
          <t>SUPERLEGAL COMERCIO DE BRINQUEDOS LTDA</t>
        </is>
      </c>
      <c r="B23" s="2" t="n">
        <v>3733595004501</v>
      </c>
      <c r="C23" s="16" t="inlineStr">
        <is>
          <t>MR066422/2022</t>
        </is>
      </c>
      <c r="D23" s="16" t="inlineStr">
        <is>
          <t>Domingos e feriados</t>
        </is>
      </c>
      <c r="E23" s="16" t="inlineStr">
        <is>
          <t>Lojista</t>
        </is>
      </c>
      <c r="F23" s="21" t="inlineStr">
        <is>
          <t>01/11/2022 - 31/12/2023</t>
        </is>
      </c>
      <c r="G23" s="22" t="n">
        <v>44938</v>
      </c>
      <c r="H23" s="1">
        <f>LEFT(B23,8)</f>
        <v/>
      </c>
      <c r="I23" s="1">
        <f>C23</f>
        <v/>
      </c>
    </row>
    <row r="24">
      <c r="A24" s="16" t="inlineStr">
        <is>
          <t>SUPERLEGAL COMERCIO DE BRINQUEDOS LTDA</t>
        </is>
      </c>
      <c r="B24" s="2" t="n">
        <v>3733595003521</v>
      </c>
      <c r="C24" s="16" t="inlineStr">
        <is>
          <t>MR066422/2022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01/11/2022 - 31/12/2023</t>
        </is>
      </c>
      <c r="G24" s="22" t="n">
        <v>44938</v>
      </c>
      <c r="H24" s="1">
        <f>LEFT(B24,8)</f>
        <v/>
      </c>
      <c r="I24" s="1">
        <f>C24</f>
        <v/>
      </c>
    </row>
    <row r="25">
      <c r="A25" s="16" t="inlineStr">
        <is>
          <t>SUPERLEGAL COMERCIO DE BRINQUEDOS LTDA</t>
        </is>
      </c>
      <c r="B25" s="2" t="n">
        <v>3733595004331</v>
      </c>
      <c r="C25" s="16" t="inlineStr">
        <is>
          <t>MR066422/2022</t>
        </is>
      </c>
      <c r="D25" s="16" t="inlineStr">
        <is>
          <t>Domingos e feriados</t>
        </is>
      </c>
      <c r="E25" s="16" t="inlineStr">
        <is>
          <t>Lojista</t>
        </is>
      </c>
      <c r="F25" s="21" t="inlineStr">
        <is>
          <t>01/11/2022 - 31/12/2023</t>
        </is>
      </c>
      <c r="G25" s="22" t="n">
        <v>44938</v>
      </c>
      <c r="H25" s="1">
        <f>LEFT(B25,8)</f>
        <v/>
      </c>
      <c r="I25" s="1">
        <f>C25</f>
        <v/>
      </c>
    </row>
    <row r="26">
      <c r="A26" s="16" t="inlineStr">
        <is>
          <t>SUPERLEGAL COMERCIO DE BRINQUEDOS LTDA</t>
        </is>
      </c>
      <c r="B26" s="2" t="n">
        <v>3733595000778</v>
      </c>
      <c r="C26" s="16" t="inlineStr">
        <is>
          <t>MR066422/2022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01/11/2022 - 31/12/2023</t>
        </is>
      </c>
      <c r="G26" s="22" t="n">
        <v>44938</v>
      </c>
      <c r="H26" s="1">
        <f>LEFT(B26,8)</f>
        <v/>
      </c>
      <c r="I26" s="1">
        <f>C26</f>
        <v/>
      </c>
    </row>
    <row r="27">
      <c r="A27" s="16" t="inlineStr">
        <is>
          <t>SUPERLEGAL COMERCIO DE BRINQUEDOS LTDA</t>
        </is>
      </c>
      <c r="B27" s="2" t="n">
        <v>3733595005737</v>
      </c>
      <c r="C27" s="16" t="inlineStr">
        <is>
          <t>MR066422/2022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01/11/2022 - 31/12/2023</t>
        </is>
      </c>
      <c r="G27" s="22" t="n">
        <v>44938</v>
      </c>
      <c r="H27" s="1">
        <f>LEFT(B27,8)</f>
        <v/>
      </c>
      <c r="I27" s="1">
        <f>C27</f>
        <v/>
      </c>
    </row>
    <row r="28">
      <c r="A28" s="16" t="inlineStr">
        <is>
          <t>SUPERLEGAL COMERCIO DE BRINQUEDOS LTDA</t>
        </is>
      </c>
      <c r="B28" s="2" t="n">
        <v>3733595002126</v>
      </c>
      <c r="C28" s="16" t="inlineStr">
        <is>
          <t>MR066422/2022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01/11/2022 - 31/12/2023</t>
        </is>
      </c>
      <c r="G28" s="22" t="n">
        <v>44938</v>
      </c>
      <c r="H28" s="1">
        <f>LEFT(B28,8)</f>
        <v/>
      </c>
      <c r="I28" s="1">
        <f>C28</f>
        <v/>
      </c>
    </row>
    <row r="29">
      <c r="A29" s="16" t="inlineStr">
        <is>
          <t>SUPERLEGAL COMERCIO DE BRINQUEDOS LTDA</t>
        </is>
      </c>
      <c r="B29" s="2" t="n">
        <v>3733595000859</v>
      </c>
      <c r="C29" s="16" t="inlineStr">
        <is>
          <t>MR066422/2022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01/11/2022 - 31/12/2023</t>
        </is>
      </c>
      <c r="G29" s="22" t="n">
        <v>44938</v>
      </c>
      <c r="H29" s="1">
        <f>LEFT(B29,8)</f>
        <v/>
      </c>
      <c r="I29" s="1">
        <f>C29</f>
        <v/>
      </c>
    </row>
    <row r="30">
      <c r="A30" s="16" t="inlineStr">
        <is>
          <t>MAGMOI PAPELARIA LTDA</t>
        </is>
      </c>
      <c r="B30" s="2" t="n">
        <v>47999690000106</v>
      </c>
      <c r="C30" s="16" t="inlineStr">
        <is>
          <t>MR064795/2022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01/11/2022 - 31/12/2023</t>
        </is>
      </c>
      <c r="G30" s="22" t="n">
        <v>44942</v>
      </c>
      <c r="H30" s="1">
        <f>LEFT(B30,8)</f>
        <v/>
      </c>
      <c r="I30" s="1">
        <f>C30</f>
        <v/>
      </c>
    </row>
    <row r="31">
      <c r="A31" s="16" t="inlineStr">
        <is>
          <t>EMBALAGENS NASCIMENTO LTDA</t>
        </is>
      </c>
      <c r="B31" s="2" t="n">
        <v>4122218000170</v>
      </c>
      <c r="C31" s="16" t="inlineStr">
        <is>
          <t>MR001037/2023</t>
        </is>
      </c>
      <c r="D31" s="16" t="inlineStr">
        <is>
          <t>Domingos e feriados</t>
        </is>
      </c>
      <c r="E31" s="16" t="inlineStr">
        <is>
          <t>Lojista</t>
        </is>
      </c>
      <c r="F31" s="21" t="inlineStr">
        <is>
          <t>01/11/2022 - 31/12/2023</t>
        </is>
      </c>
      <c r="G31" s="22" t="n">
        <v>44944</v>
      </c>
      <c r="H31" s="1">
        <f>LEFT(B31,8)</f>
        <v/>
      </c>
      <c r="I31" s="1">
        <f>C31</f>
        <v/>
      </c>
    </row>
    <row r="32">
      <c r="A32" s="16" t="inlineStr">
        <is>
          <t>CIMAFER COMERCIO DE MATERIAL CONSTRUCAO LTDA</t>
        </is>
      </c>
      <c r="B32" s="2" t="n">
        <v>88297544000108</v>
      </c>
      <c r="C32" s="16" t="inlineStr">
        <is>
          <t>MR066650/2022</t>
        </is>
      </c>
      <c r="D32" s="16" t="inlineStr">
        <is>
          <t>Domingos e feriados</t>
        </is>
      </c>
      <c r="E32" s="16" t="inlineStr">
        <is>
          <t>Lojista</t>
        </is>
      </c>
      <c r="F32" s="21" t="inlineStr">
        <is>
          <t>01/11/2022 - 31/12/2023</t>
        </is>
      </c>
      <c r="G32" s="22" t="n">
        <v>44944</v>
      </c>
      <c r="H32" s="1">
        <f>LEFT(B32,8)</f>
        <v/>
      </c>
      <c r="I32" s="1">
        <f>C32</f>
        <v/>
      </c>
    </row>
    <row r="33">
      <c r="A33" s="16" t="inlineStr">
        <is>
          <t>SUPERMERCADO TRADICAO LAMI LTDA</t>
        </is>
      </c>
      <c r="B33" s="2" t="n">
        <v>12148743000192</v>
      </c>
      <c r="C33" s="16" t="inlineStr">
        <is>
          <t>MR063274/2022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01/11/2022 - 31/12/2023</t>
        </is>
      </c>
      <c r="G33" s="22" t="n">
        <v>44944</v>
      </c>
      <c r="H33" s="1">
        <f>LEFT(B33,8)</f>
        <v/>
      </c>
      <c r="I33" s="1">
        <f>C33</f>
        <v/>
      </c>
    </row>
    <row r="34">
      <c r="A34" s="16" t="inlineStr">
        <is>
          <t>DM9 - COMERCIO DE CALCADOS LTDA</t>
        </is>
      </c>
      <c r="B34" s="2" t="n">
        <v>34326263000107</v>
      </c>
      <c r="C34" s="16" t="inlineStr">
        <is>
          <t>MR000759/2023</t>
        </is>
      </c>
      <c r="D34" s="16" t="inlineStr">
        <is>
          <t>Domingos e feriados</t>
        </is>
      </c>
      <c r="E34" s="16" t="inlineStr">
        <is>
          <t>Lojista</t>
        </is>
      </c>
      <c r="F34" s="21" t="inlineStr">
        <is>
          <t>01/11/2022 - 31/12/2023</t>
        </is>
      </c>
      <c r="G34" s="22" t="n">
        <v>44944</v>
      </c>
      <c r="H34" s="1">
        <f>LEFT(B34,8)</f>
        <v/>
      </c>
      <c r="I34" s="1">
        <f>C34</f>
        <v/>
      </c>
    </row>
    <row r="35">
      <c r="A35" s="16" t="inlineStr">
        <is>
          <t>SUPERMERCADO PRINCESA LTDA</t>
        </is>
      </c>
      <c r="B35" s="2" t="n">
        <v>87184198000199</v>
      </c>
      <c r="C35" s="16" t="inlineStr">
        <is>
          <t>MR065265/2022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01/11/2022 - 31/12/2023</t>
        </is>
      </c>
      <c r="G35" s="22" t="n">
        <v>44944</v>
      </c>
      <c r="H35" s="1">
        <f>LEFT(B35,8)</f>
        <v/>
      </c>
      <c r="I35" s="1">
        <f>C35</f>
        <v/>
      </c>
    </row>
    <row r="36">
      <c r="A36" s="16" t="inlineStr">
        <is>
          <t>SERMAIS POA COMERCIO DE COSMETICOS E PERFUMARIA LTDA</t>
        </is>
      </c>
      <c r="B36" s="2" t="n">
        <v>47100875000129</v>
      </c>
      <c r="C36" s="16" t="inlineStr">
        <is>
          <t>MR000470/2023</t>
        </is>
      </c>
      <c r="D36" s="16" t="inlineStr">
        <is>
          <t>Domingos e feriados</t>
        </is>
      </c>
      <c r="E36" s="16" t="inlineStr">
        <is>
          <t>Lojista</t>
        </is>
      </c>
      <c r="F36" s="21" t="inlineStr">
        <is>
          <t>01/11/2022 - 31/12/2023</t>
        </is>
      </c>
      <c r="G36" s="22" t="n">
        <v>44945</v>
      </c>
      <c r="H36" s="1">
        <f>LEFT(B36,8)</f>
        <v/>
      </c>
      <c r="I36" s="1">
        <f>C36</f>
        <v/>
      </c>
    </row>
    <row r="37">
      <c r="A37" s="16" t="inlineStr">
        <is>
          <t>MAGAZINE SANTA CATARINA LTDA.</t>
        </is>
      </c>
      <c r="B37" s="2" t="n">
        <v>7027977000141</v>
      </c>
      <c r="C37" s="16" t="inlineStr">
        <is>
          <t>MR001001/2023</t>
        </is>
      </c>
      <c r="D37" s="16" t="inlineStr">
        <is>
          <t>Domingos e feriados</t>
        </is>
      </c>
      <c r="E37" s="16" t="inlineStr">
        <is>
          <t>Lojista</t>
        </is>
      </c>
      <c r="F37" s="21" t="inlineStr">
        <is>
          <t>01/11/2022 - 31/12/2023</t>
        </is>
      </c>
      <c r="G37" s="22" t="n">
        <v>44945</v>
      </c>
      <c r="H37" s="1">
        <f>LEFT(B37,8)</f>
        <v/>
      </c>
      <c r="I37" s="1">
        <f>C37</f>
        <v/>
      </c>
    </row>
    <row r="38">
      <c r="A38" s="16" t="inlineStr">
        <is>
          <t>MARTINEZ DISTRIBUIDORA DE ALIMENTOS LTDA</t>
        </is>
      </c>
      <c r="B38" s="2" t="n">
        <v>94554037000105</v>
      </c>
      <c r="C38" s="16" t="inlineStr">
        <is>
          <t>MR000412/2023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01/11/2022 - 31/12/2023</t>
        </is>
      </c>
      <c r="G38" s="22" t="n">
        <v>44945</v>
      </c>
      <c r="H38" s="1">
        <f>LEFT(B38,8)</f>
        <v/>
      </c>
      <c r="I38" s="1">
        <f>C38</f>
        <v/>
      </c>
    </row>
    <row r="39">
      <c r="A39" s="16" t="inlineStr">
        <is>
          <t>L LOPES COMERCIO DE VESTUARIO E ACESSORIOS LTDA</t>
        </is>
      </c>
      <c r="B39" s="2" t="n">
        <v>46584048000195</v>
      </c>
      <c r="C39" s="16" t="inlineStr">
        <is>
          <t>MR002101/2023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01/11/2021 - 31/10/2023</t>
        </is>
      </c>
      <c r="G39" s="22" t="n">
        <v>44949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MR067835/2022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01/11/2022 - 31/12/2023</t>
        </is>
      </c>
      <c r="G40" s="22" t="n">
        <v>44950</v>
      </c>
      <c r="H40" s="1">
        <f>LEFT(B40,8)</f>
        <v/>
      </c>
      <c r="I40" s="1">
        <f>C40</f>
        <v/>
      </c>
    </row>
    <row r="41">
      <c r="A41" s="16" t="inlineStr">
        <is>
          <t>BAZAR MONICA LTDA</t>
        </is>
      </c>
      <c r="B41" s="2" t="n">
        <v>7259092000178</v>
      </c>
      <c r="C41" s="16" t="inlineStr">
        <is>
          <t>MR001048/2023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01/11/2022 - 31/12/2023</t>
        </is>
      </c>
      <c r="G41" s="22" t="n">
        <v>44952</v>
      </c>
      <c r="H41" s="1">
        <f>LEFT(B41,8)</f>
        <v/>
      </c>
      <c r="I41" s="1">
        <f>C41</f>
        <v/>
      </c>
    </row>
    <row r="42">
      <c r="A42" s="16" t="inlineStr">
        <is>
          <t>DOMINIO DAS SANDALIAS LTDA</t>
        </is>
      </c>
      <c r="B42" s="2" t="n">
        <v>28552793000251</v>
      </c>
      <c r="C42" s="16" t="inlineStr">
        <is>
          <t>MR002867/2023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01/11/2022 - 31/12/2023</t>
        </is>
      </c>
      <c r="G42" s="22" t="n">
        <v>44952</v>
      </c>
      <c r="H42" s="1">
        <f>LEFT(B42,8)</f>
        <v/>
      </c>
      <c r="I42" s="1">
        <f>C42</f>
        <v/>
      </c>
    </row>
    <row r="43">
      <c r="A43" s="16" t="inlineStr">
        <is>
          <t>CAEDU COMERCIO VAREJISTA DE ARTIGOS DO VESTUARIO SA</t>
        </is>
      </c>
      <c r="B43" s="2" t="n">
        <v>46377727008330</v>
      </c>
      <c r="C43" s="16" t="inlineStr">
        <is>
          <t>MR002612/2023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01/11/2021 - 31/10/2023</t>
        </is>
      </c>
      <c r="G43" s="22" t="n">
        <v>44952</v>
      </c>
      <c r="H43" s="1">
        <f>LEFT(B43,8)</f>
        <v/>
      </c>
      <c r="I43" s="1">
        <f>C43</f>
        <v/>
      </c>
    </row>
    <row r="44">
      <c r="A44" s="16" t="inlineStr">
        <is>
          <t>DAMYLLER COMERCIO DE CONFECCOES LTDA</t>
        </is>
      </c>
      <c r="B44" s="2" t="n">
        <v>83729004015407</v>
      </c>
      <c r="C44" s="16" t="inlineStr">
        <is>
          <t>MR002723/2023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01/11/2022 - 31/12/2023</t>
        </is>
      </c>
      <c r="G44" s="22" t="n">
        <v>44952</v>
      </c>
      <c r="H44" s="1">
        <f>LEFT(B44,8)</f>
        <v/>
      </c>
      <c r="I44" s="1">
        <f>C44</f>
        <v/>
      </c>
    </row>
    <row r="45">
      <c r="A45" s="16" t="inlineStr">
        <is>
          <t>DAMYLLER COMERCIO DE CONFECCOES LTDA</t>
        </is>
      </c>
      <c r="B45" s="2" t="n">
        <v>83729004007650</v>
      </c>
      <c r="C45" s="16" t="inlineStr">
        <is>
          <t>MR002723/2023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01/11/2022 - 31/12/2023</t>
        </is>
      </c>
      <c r="G45" s="22" t="n">
        <v>44952</v>
      </c>
      <c r="H45" s="1">
        <f>LEFT(B45,8)</f>
        <v/>
      </c>
      <c r="I45" s="1">
        <f>C45</f>
        <v/>
      </c>
    </row>
    <row r="46">
      <c r="A46" s="16" t="inlineStr">
        <is>
          <t>LE CREUSET DO BRASIL LTDA</t>
        </is>
      </c>
      <c r="B46" s="2" t="n">
        <v>2926185000780</v>
      </c>
      <c r="C46" s="16" t="inlineStr">
        <is>
          <t>MR003145/2023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01/11/2022 - 31/12/2023</t>
        </is>
      </c>
      <c r="G46" s="22" t="n">
        <v>44952</v>
      </c>
      <c r="H46" s="1">
        <f>LEFT(B46,8)</f>
        <v/>
      </c>
      <c r="I46" s="1">
        <f>C46</f>
        <v/>
      </c>
    </row>
    <row r="47">
      <c r="A47" s="16" t="inlineStr">
        <is>
          <t>TRADI SANDALIAS LTDA</t>
        </is>
      </c>
      <c r="B47" s="2" t="n">
        <v>46856594000138</v>
      </c>
      <c r="C47" s="16" t="inlineStr">
        <is>
          <t>MR002856/2023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01/11/2022 - 31/12/2023</t>
        </is>
      </c>
      <c r="G47" s="22" t="n">
        <v>44953</v>
      </c>
      <c r="H47" s="1">
        <f>LEFT(B47,8)</f>
        <v/>
      </c>
      <c r="I47" s="1">
        <f>C47</f>
        <v/>
      </c>
    </row>
    <row r="48">
      <c r="A48" s="16" t="inlineStr">
        <is>
          <t>LEOSSAN BAZAR E UTILIDADES LTDA</t>
        </is>
      </c>
      <c r="B48" s="2" t="n">
        <v>34487809000888</v>
      </c>
      <c r="C48" s="16" t="inlineStr">
        <is>
          <t>MR002978/2023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01/11/2022 - 31/12/2023</t>
        </is>
      </c>
      <c r="G48" s="22" t="n">
        <v>44953</v>
      </c>
      <c r="H48" s="1">
        <f>LEFT(B48,8)</f>
        <v/>
      </c>
      <c r="I48" s="1">
        <f>C48</f>
        <v/>
      </c>
    </row>
    <row r="49">
      <c r="A49" s="16" t="inlineStr">
        <is>
          <t>S.S.ARNHOLD DISTRIBUIDORA</t>
        </is>
      </c>
      <c r="B49" s="2" t="n">
        <v>11212176000123</v>
      </c>
      <c r="C49" s="16" t="inlineStr">
        <is>
          <t>MR001942/2023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01/11/2022 - 31/12/2023</t>
        </is>
      </c>
      <c r="G49" s="22" t="n">
        <v>44953</v>
      </c>
      <c r="H49" s="1">
        <f>LEFT(B49,8)</f>
        <v/>
      </c>
      <c r="I49" s="1">
        <f>C49</f>
        <v/>
      </c>
    </row>
    <row r="50">
      <c r="A50" s="16" t="inlineStr">
        <is>
          <t>SCHMEGEL &amp; SCHMEGEL LTDA</t>
        </is>
      </c>
      <c r="B50" s="2" t="n">
        <v>5912410000122</v>
      </c>
      <c r="C50" s="16" t="inlineStr">
        <is>
          <t>MR001047/2023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01/11/2022 - 31/12/2023</t>
        </is>
      </c>
      <c r="G50" s="22" t="n">
        <v>44953</v>
      </c>
      <c r="H50" s="1">
        <f>LEFT(B50,8)</f>
        <v/>
      </c>
      <c r="I50" s="1">
        <f>C50</f>
        <v/>
      </c>
    </row>
    <row r="51">
      <c r="A51" s="16" t="inlineStr">
        <is>
          <t>ELIANA M. DOS SANTOS LTDA</t>
        </is>
      </c>
      <c r="B51" s="2" t="n">
        <v>26156741000150</v>
      </c>
      <c r="C51" s="16" t="inlineStr">
        <is>
          <t>MR001045/2023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01/11/2022 - 31/12/2023</t>
        </is>
      </c>
      <c r="G51" s="22" t="n">
        <v>44953</v>
      </c>
      <c r="H51" s="1">
        <f>LEFT(B51,8)</f>
        <v/>
      </c>
      <c r="I51" s="1">
        <f>C51</f>
        <v/>
      </c>
    </row>
    <row r="52">
      <c r="A52" s="16" t="inlineStr">
        <is>
          <t>CARREFOUR COMERCIO E INDUSTRIA LTDA</t>
        </is>
      </c>
      <c r="B52" s="2" t="n">
        <v>45543915000181</v>
      </c>
      <c r="C52" s="16" t="inlineStr">
        <is>
          <t>MR000340/2023</t>
        </is>
      </c>
      <c r="D52" s="16" t="inlineStr">
        <is>
          <t>Domingos e feriados</t>
        </is>
      </c>
      <c r="E52" s="16" t="inlineStr">
        <is>
          <t>Mercado</t>
        </is>
      </c>
      <c r="F52" s="21" t="inlineStr">
        <is>
          <t>01/11/2022 - 31/12/2023</t>
        </is>
      </c>
      <c r="G52" s="22" t="n">
        <v>44953</v>
      </c>
      <c r="H52" s="1">
        <f>LEFT(B52,8)</f>
        <v/>
      </c>
      <c r="I52" s="1">
        <f>C52</f>
        <v/>
      </c>
    </row>
    <row r="53">
      <c r="A53" s="16" t="inlineStr">
        <is>
          <t>ATACADAO S.A.</t>
        </is>
      </c>
      <c r="B53" s="2" t="n">
        <v>75315333000109</v>
      </c>
      <c r="C53" s="16" t="inlineStr">
        <is>
          <t>MR000586/2023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01/11/2022 - 31/12/2023</t>
        </is>
      </c>
      <c r="G53" s="22" t="n">
        <v>44953</v>
      </c>
      <c r="H53" s="1">
        <f>LEFT(B53,8)</f>
        <v/>
      </c>
      <c r="I53" s="1">
        <f>C53</f>
        <v/>
      </c>
    </row>
    <row r="54">
      <c r="A54" s="16" t="inlineStr">
        <is>
          <t>SURF HOUSE COMERCIO DE ARTIGOS ESPORTIVOS LTDA</t>
        </is>
      </c>
      <c r="B54" s="2" t="n">
        <v>3530808000250</v>
      </c>
      <c r="C54" s="16" t="inlineStr">
        <is>
          <t>MR003293/2023</t>
        </is>
      </c>
      <c r="D54" s="16" t="inlineStr">
        <is>
          <t>Domingos e feriados</t>
        </is>
      </c>
      <c r="E54" s="16" t="inlineStr">
        <is>
          <t>Lojista</t>
        </is>
      </c>
      <c r="F54" s="21" t="inlineStr">
        <is>
          <t>01/11/2022 - 31/12/2023</t>
        </is>
      </c>
      <c r="G54" s="22" t="n">
        <v>44956</v>
      </c>
      <c r="H54" s="1">
        <f>LEFT(B54,8)</f>
        <v/>
      </c>
      <c r="I54" s="1">
        <f>C54</f>
        <v/>
      </c>
    </row>
    <row r="55">
      <c r="A55" s="16" t="inlineStr">
        <is>
          <t>ALO KIDS COMERCIO DE ARTIGOS INFANTIS LTDA.</t>
        </is>
      </c>
      <c r="B55" s="2" t="n">
        <v>11928659003730</v>
      </c>
      <c r="C55" s="16" t="inlineStr">
        <is>
          <t>MR001373/2023</t>
        </is>
      </c>
      <c r="D55" s="16" t="inlineStr">
        <is>
          <t>Domingos e feriados</t>
        </is>
      </c>
      <c r="E55" s="16" t="inlineStr">
        <is>
          <t>Lojista</t>
        </is>
      </c>
      <c r="F55" s="21" t="inlineStr">
        <is>
          <t>01/11/2022 - 31/12/2023</t>
        </is>
      </c>
      <c r="G55" s="22" t="n">
        <v>44956</v>
      </c>
      <c r="H55" s="1">
        <f>LEFT(B55,8)</f>
        <v/>
      </c>
      <c r="I55" s="1">
        <f>C55</f>
        <v/>
      </c>
    </row>
    <row r="56">
      <c r="A56" s="16" t="inlineStr">
        <is>
          <t>ALO KIDS COMERCIO DE ARTIGOS INFANTIS LTDA.</t>
        </is>
      </c>
      <c r="B56" s="2" t="n">
        <v>11928659004469</v>
      </c>
      <c r="C56" s="16" t="inlineStr">
        <is>
          <t>MR001373/2023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01/11/2022 - 31/12/2023</t>
        </is>
      </c>
      <c r="G56" s="22" t="n">
        <v>44956</v>
      </c>
      <c r="H56" s="1">
        <f>LEFT(B56,8)</f>
        <v/>
      </c>
      <c r="I56" s="1">
        <f>C56</f>
        <v/>
      </c>
    </row>
    <row r="57">
      <c r="A57" s="16" t="inlineStr">
        <is>
          <t>CLER STORE MODA FEMININA LTDA</t>
        </is>
      </c>
      <c r="B57" s="2" t="n">
        <v>36562968000159</v>
      </c>
      <c r="C57" s="16" t="inlineStr">
        <is>
          <t>MR003316/2023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01/11/2022 - 31/12/2023</t>
        </is>
      </c>
      <c r="G57" s="22" t="n">
        <v>44956</v>
      </c>
      <c r="H57" s="1">
        <f>LEFT(B57,8)</f>
        <v/>
      </c>
      <c r="I57" s="1">
        <f>C57</f>
        <v/>
      </c>
    </row>
    <row r="58">
      <c r="A58" s="16" t="inlineStr">
        <is>
          <t>LEROY MERLIN COMPANHIA BRASILEIRA DE BRICOLAGEM</t>
        </is>
      </c>
      <c r="B58" s="2" t="n">
        <v>1438784002060</v>
      </c>
      <c r="C58" s="16" t="inlineStr">
        <is>
          <t>MR003078/2023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01/11/2022 - 31/12/2023</t>
        </is>
      </c>
      <c r="G58" s="22" t="n">
        <v>44956</v>
      </c>
      <c r="H58" s="1">
        <f>LEFT(B58,8)</f>
        <v/>
      </c>
      <c r="I58" s="1">
        <f>C58</f>
        <v/>
      </c>
    </row>
    <row r="59">
      <c r="A59" s="16" t="inlineStr">
        <is>
          <t>LEROY MERLIN COMPANHIA BRASILEIRA DE BRICOLAGEM</t>
        </is>
      </c>
      <c r="B59" s="2" t="n">
        <v>1438784006804</v>
      </c>
      <c r="C59" s="16" t="inlineStr">
        <is>
          <t>MR003078/2023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01/11/2022 - 31/12/2023</t>
        </is>
      </c>
      <c r="G59" s="22" t="n">
        <v>44956</v>
      </c>
      <c r="H59" s="1">
        <f>LEFT(B59,8)</f>
        <v/>
      </c>
      <c r="I59" s="1">
        <f>C59</f>
        <v/>
      </c>
    </row>
    <row r="60">
      <c r="A60" s="16" t="inlineStr">
        <is>
          <t>ICAFE WALLIG COMERCIO VAREJISTA DE VESTUARIOS E BIJUTERIAS LTDA</t>
        </is>
      </c>
      <c r="B60" s="2" t="n">
        <v>15534096000145</v>
      </c>
      <c r="C60" s="16" t="inlineStr">
        <is>
          <t>MR003387/2023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01/11/2022 - 31/12/2023</t>
        </is>
      </c>
      <c r="G60" s="22" t="n">
        <v>44956</v>
      </c>
      <c r="H60" s="1">
        <f>LEFT(B60,8)</f>
        <v/>
      </c>
      <c r="I60" s="1">
        <f>C60</f>
        <v/>
      </c>
    </row>
    <row r="61">
      <c r="A61" s="16" t="inlineStr">
        <is>
          <t>ICAFE DO SUL COMERCIO VAREJISTA DE VESTUARIOS E BIJUTERIAS LTDA</t>
        </is>
      </c>
      <c r="B61" s="2" t="n">
        <v>9364371000127</v>
      </c>
      <c r="C61" s="16" t="inlineStr">
        <is>
          <t>MR003384/2023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01/11/2022 - 31/12/2023</t>
        </is>
      </c>
      <c r="G61" s="22" t="n">
        <v>44956</v>
      </c>
      <c r="H61" s="1">
        <f>LEFT(B61,8)</f>
        <v/>
      </c>
      <c r="I61" s="1">
        <f>C61</f>
        <v/>
      </c>
    </row>
    <row r="62">
      <c r="A62" s="16" t="inlineStr">
        <is>
          <t>AMARO LTDA.</t>
        </is>
      </c>
      <c r="B62" s="2" t="n">
        <v>15070688003250</v>
      </c>
      <c r="C62" s="16" t="inlineStr">
        <is>
          <t>MR002638/2023</t>
        </is>
      </c>
      <c r="D62" s="16" t="inlineStr">
        <is>
          <t>Domingos e feriados</t>
        </is>
      </c>
      <c r="E62" s="16" t="inlineStr">
        <is>
          <t>Lojista</t>
        </is>
      </c>
      <c r="F62" s="21" t="inlineStr">
        <is>
          <t>01/11/2022 - 31/12/2023</t>
        </is>
      </c>
      <c r="G62" s="22" t="n">
        <v>44956</v>
      </c>
      <c r="H62" s="1">
        <f>LEFT(B62,8)</f>
        <v/>
      </c>
      <c r="I62" s="1">
        <f>C62</f>
        <v/>
      </c>
    </row>
    <row r="63">
      <c r="A63" s="16" t="inlineStr">
        <is>
          <t>CFA - COMERCIAL DE ALIMENTOS LTDA</t>
        </is>
      </c>
      <c r="B63" s="2" t="n">
        <v>14131526000115</v>
      </c>
      <c r="C63" s="16" t="inlineStr">
        <is>
          <t>MR064750/2022</t>
        </is>
      </c>
      <c r="D63" s="16" t="inlineStr">
        <is>
          <t>Domingos e feriados</t>
        </is>
      </c>
      <c r="E63" s="16" t="inlineStr">
        <is>
          <t>Mercado</t>
        </is>
      </c>
      <c r="F63" s="21" t="inlineStr">
        <is>
          <t>01/11/2022 - 31/12/2023</t>
        </is>
      </c>
      <c r="G63" s="22" t="n">
        <v>44956</v>
      </c>
      <c r="H63" s="1">
        <f>LEFT(B63,8)</f>
        <v/>
      </c>
      <c r="I63" s="1">
        <f>C63</f>
        <v/>
      </c>
    </row>
    <row r="64">
      <c r="A64" s="16" t="inlineStr">
        <is>
          <t>HAMMES COMERCIO DE ACESSORIOS PARA CELULARES LTDA</t>
        </is>
      </c>
      <c r="B64" s="2" t="n">
        <v>46697754000143</v>
      </c>
      <c r="C64" s="16" t="inlineStr">
        <is>
          <t>MR003104/2023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01/11/2022 - 31/12/2023</t>
        </is>
      </c>
      <c r="G64" s="22" t="n">
        <v>44958</v>
      </c>
      <c r="H64" s="1">
        <f>LEFT(B64,8)</f>
        <v/>
      </c>
      <c r="I64" s="1">
        <f>C64</f>
        <v/>
      </c>
    </row>
    <row r="65">
      <c r="A65" s="16" t="inlineStr">
        <is>
          <t>COMERCIO DE PRESENTES ALECRIM LTDA</t>
        </is>
      </c>
      <c r="B65" s="2" t="n">
        <v>24852262000223</v>
      </c>
      <c r="C65" s="16" t="inlineStr">
        <is>
          <t>MR003128/2023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01/11/2022 - 31/12/2023</t>
        </is>
      </c>
      <c r="G65" s="22" t="n">
        <v>44958</v>
      </c>
      <c r="H65" s="1">
        <f>LEFT(B65,8)</f>
        <v/>
      </c>
      <c r="I65" s="1">
        <f>C65</f>
        <v/>
      </c>
    </row>
    <row r="66">
      <c r="A66" s="16" t="inlineStr">
        <is>
          <t>COMERCIO M.V.H. ALECRIM LTDA</t>
        </is>
      </c>
      <c r="B66" s="2" t="n">
        <v>26117463000121</v>
      </c>
      <c r="C66" s="16" t="inlineStr">
        <is>
          <t>MR003125/2023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01/11/2022 - 31/12/2023</t>
        </is>
      </c>
      <c r="G66" s="22" t="n">
        <v>44958</v>
      </c>
      <c r="H66" s="1">
        <f>LEFT(B66,8)</f>
        <v/>
      </c>
      <c r="I66" s="1">
        <f>C66</f>
        <v/>
      </c>
    </row>
    <row r="67">
      <c r="A67" s="16" t="inlineStr">
        <is>
          <t>R. GIROTTO PRESENTES</t>
        </is>
      </c>
      <c r="B67" s="2" t="n">
        <v>30300275000101</v>
      </c>
      <c r="C67" s="16" t="inlineStr">
        <is>
          <t>MR003120/2023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01/11/2022 - 31/12/2023</t>
        </is>
      </c>
      <c r="G67" s="22" t="n">
        <v>44958</v>
      </c>
      <c r="H67" s="1">
        <f>LEFT(B67,8)</f>
        <v/>
      </c>
      <c r="I67" s="1">
        <f>C67</f>
        <v/>
      </c>
    </row>
    <row r="68">
      <c r="A68" s="16" t="inlineStr">
        <is>
          <t>ALECRIM F. HAMMES COMERCIO DE EQUIPAMENTOS PARA CELULARES LTDA</t>
        </is>
      </c>
      <c r="B68" s="2" t="n">
        <v>34757618000112</v>
      </c>
      <c r="C68" s="16" t="inlineStr">
        <is>
          <t>MR003134/2023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01/11/2022 - 31/12/2023</t>
        </is>
      </c>
      <c r="G68" s="22" t="n">
        <v>44958</v>
      </c>
      <c r="H68" s="1">
        <f>LEFT(B68,8)</f>
        <v/>
      </c>
      <c r="I68" s="1">
        <f>C68</f>
        <v/>
      </c>
    </row>
    <row r="69">
      <c r="A69" s="16" t="inlineStr">
        <is>
          <t>LAP COMERCIO DE CONFECCOES LTDA</t>
        </is>
      </c>
      <c r="B69" s="2" t="n">
        <v>27698871000187</v>
      </c>
      <c r="C69" s="16" t="inlineStr">
        <is>
          <t>MR003049/2023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01/11/2022 - 31/12/2023</t>
        </is>
      </c>
      <c r="G69" s="22" t="n">
        <v>44958</v>
      </c>
      <c r="H69" s="1">
        <f>LEFT(B69,8)</f>
        <v/>
      </c>
      <c r="I69" s="1">
        <f>C69</f>
        <v/>
      </c>
    </row>
    <row r="70">
      <c r="A70" s="16" t="inlineStr">
        <is>
          <t>DIEGO B COMERCIO DE PRESENTE LTDA</t>
        </is>
      </c>
      <c r="B70" s="2" t="n">
        <v>38559988000104</v>
      </c>
      <c r="C70" s="16" t="inlineStr">
        <is>
          <t>MR003111/2023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01/11/2022 - 31/12/2023</t>
        </is>
      </c>
      <c r="G70" s="22" t="n">
        <v>44958</v>
      </c>
      <c r="H70" s="1">
        <f>LEFT(B70,8)</f>
        <v/>
      </c>
      <c r="I70" s="1">
        <f>C70</f>
        <v/>
      </c>
    </row>
    <row r="71">
      <c r="A71" s="16" t="inlineStr">
        <is>
          <t>NOVARA COMERCIO DE ARTIGOS DE COURO LTDA</t>
        </is>
      </c>
      <c r="B71" s="2" t="n">
        <v>13263437000160</v>
      </c>
      <c r="C71" s="16" t="inlineStr">
        <is>
          <t>MR002550/2023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01/11/2022 - 31/12/2023</t>
        </is>
      </c>
      <c r="G71" s="22" t="n">
        <v>44958</v>
      </c>
      <c r="H71" s="1">
        <f>LEFT(B71,8)</f>
        <v/>
      </c>
      <c r="I71" s="1">
        <f>C71</f>
        <v/>
      </c>
    </row>
    <row r="72">
      <c r="A72" s="16" t="inlineStr">
        <is>
          <t>REBORNE COMERCIO DE ARTIGOS DE COURO LTDA</t>
        </is>
      </c>
      <c r="B72" s="2" t="n">
        <v>33840664000118</v>
      </c>
      <c r="C72" s="16" t="inlineStr">
        <is>
          <t>MR002544/2023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01/11/2022 - 31/12/2023</t>
        </is>
      </c>
      <c r="G72" s="22" t="n">
        <v>44958</v>
      </c>
      <c r="H72" s="1">
        <f>LEFT(B72,8)</f>
        <v/>
      </c>
      <c r="I72" s="1">
        <f>C72</f>
        <v/>
      </c>
    </row>
    <row r="73">
      <c r="A73" s="16" t="inlineStr">
        <is>
          <t>A &amp; A COMERCIO DE CALCADOS E ACESSORIOS LTDA</t>
        </is>
      </c>
      <c r="B73" s="2" t="n">
        <v>5695271000122</v>
      </c>
      <c r="C73" s="16" t="inlineStr">
        <is>
          <t>MR003727/2023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01/11/2022 - 31/12/2023</t>
        </is>
      </c>
      <c r="G73" s="22" t="n">
        <v>44958</v>
      </c>
      <c r="H73" s="1">
        <f>LEFT(B73,8)</f>
        <v/>
      </c>
      <c r="I73" s="1">
        <f>C73</f>
        <v/>
      </c>
    </row>
    <row r="74">
      <c r="A74" s="16" t="inlineStr">
        <is>
          <t>MEL COMERCIO DE CALCADOS LTDA</t>
        </is>
      </c>
      <c r="B74" s="2" t="n">
        <v>17207231000173</v>
      </c>
      <c r="C74" s="16" t="inlineStr">
        <is>
          <t>MR003729/2023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01/11/2022 - 31/12/2023</t>
        </is>
      </c>
      <c r="G74" s="22" t="n">
        <v>44958</v>
      </c>
      <c r="H74" s="1">
        <f>LEFT(B74,8)</f>
        <v/>
      </c>
      <c r="I74" s="1">
        <f>C74</f>
        <v/>
      </c>
    </row>
    <row r="75">
      <c r="A75" s="16" t="inlineStr">
        <is>
          <t>MOON COMERCIO DE CALCADOS LTDA</t>
        </is>
      </c>
      <c r="B75" s="2" t="n">
        <v>20490125000154</v>
      </c>
      <c r="C75" s="16" t="inlineStr">
        <is>
          <t>MR003731/2023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01/11/2022 - 31/12/2023</t>
        </is>
      </c>
      <c r="G75" s="22" t="n">
        <v>44958</v>
      </c>
      <c r="H75" s="1">
        <f>LEFT(B75,8)</f>
        <v/>
      </c>
      <c r="I75" s="1">
        <f>C75</f>
        <v/>
      </c>
    </row>
    <row r="76">
      <c r="A76" s="16" t="inlineStr">
        <is>
          <t>MALLET &amp; TOSCANI COMERCIO DE ARTIGOS DE BAZAR LTDA</t>
        </is>
      </c>
      <c r="B76" s="2" t="n">
        <v>5002675000193</v>
      </c>
      <c r="C76" s="5" t="inlineStr">
        <is>
          <t>MR002839/2023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01/11/2022 - 31/12/2023</t>
        </is>
      </c>
      <c r="G76" s="22" t="n">
        <v>44958</v>
      </c>
      <c r="H76" s="1">
        <f>LEFT(B76,8)</f>
        <v/>
      </c>
      <c r="I76" s="1">
        <f>C76</f>
        <v/>
      </c>
    </row>
    <row r="77">
      <c r="A77" s="16" t="inlineStr">
        <is>
          <t>P T A COMERCIO DE PRESENTES LTDA</t>
        </is>
      </c>
      <c r="B77" s="2" t="n">
        <v>42999541000115</v>
      </c>
      <c r="C77" s="5" t="inlineStr">
        <is>
          <t>MR068120/2022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01/11/2022 - 31/12/2023</t>
        </is>
      </c>
      <c r="G77" s="22" t="n">
        <v>44958</v>
      </c>
      <c r="H77" s="1">
        <f>LEFT(B77,8)</f>
        <v/>
      </c>
      <c r="I77" s="1">
        <f>C77</f>
        <v/>
      </c>
    </row>
    <row r="78">
      <c r="A78" s="16" t="inlineStr">
        <is>
          <t>BETINA SPERB ALBUQUERQUE</t>
        </is>
      </c>
      <c r="B78" s="2" t="n">
        <v>33296350000104</v>
      </c>
      <c r="C78" s="5" t="inlineStr">
        <is>
          <t>MR002812/2023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01/11/2022 - 31/12/2023</t>
        </is>
      </c>
      <c r="G78" s="22" t="n">
        <v>44958</v>
      </c>
      <c r="H78" s="1">
        <f>LEFT(B78,8)</f>
        <v/>
      </c>
      <c r="I78" s="1">
        <f>C78</f>
        <v/>
      </c>
    </row>
    <row r="79">
      <c r="A79" s="16" t="inlineStr">
        <is>
          <t>A.R. DALL IGNA COMERCIO DE ARTEFATOS DE COURO LTDA</t>
        </is>
      </c>
      <c r="B79" s="2" t="n">
        <v>4574226000157</v>
      </c>
      <c r="C79" s="5" t="inlineStr">
        <is>
          <t>MR002994/2023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01/11/2022 - 31/12/2023</t>
        </is>
      </c>
      <c r="G79" s="22" t="n">
        <v>44958</v>
      </c>
      <c r="H79" s="1">
        <f>LEFT(B79,8)</f>
        <v/>
      </c>
      <c r="I79" s="1">
        <f>C79</f>
        <v/>
      </c>
    </row>
    <row r="80">
      <c r="A80" s="16" t="inlineStr">
        <is>
          <t>ANSELMO CORREA DA CUNHA</t>
        </is>
      </c>
      <c r="B80" s="2" t="n">
        <v>33598382000156</v>
      </c>
      <c r="C80" s="5" t="inlineStr">
        <is>
          <t>MR068596/2022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01/11/2022 - 31/12/2023</t>
        </is>
      </c>
      <c r="G80" s="22" t="n">
        <v>44958</v>
      </c>
      <c r="H80" s="1">
        <f>LEFT(B80,8)</f>
        <v/>
      </c>
      <c r="I80" s="1">
        <f>C80</f>
        <v/>
      </c>
    </row>
    <row r="81">
      <c r="A81" s="16" t="inlineStr">
        <is>
          <t>BRISS COMERCIO E INDUSTRIA LTDA</t>
        </is>
      </c>
      <c r="B81" s="2" t="n">
        <v>94209228000210</v>
      </c>
      <c r="C81" s="5" t="inlineStr">
        <is>
          <t>MR068534/2022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01/11/2022 - 31/12/2023</t>
        </is>
      </c>
      <c r="G81" s="22" t="n">
        <v>44958</v>
      </c>
      <c r="H81" s="1">
        <f>LEFT(B81,8)</f>
        <v/>
      </c>
      <c r="I81" s="1">
        <f>C81</f>
        <v/>
      </c>
    </row>
    <row r="82">
      <c r="A82" s="16" t="inlineStr">
        <is>
          <t>COMERCIO M H ALECRIM LTDA</t>
        </is>
      </c>
      <c r="B82" s="2" t="n">
        <v>28322122000113</v>
      </c>
      <c r="C82" s="5" t="inlineStr">
        <is>
          <t>MR004432/2023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01/11/2022 - 31/12/2023</t>
        </is>
      </c>
      <c r="G82" s="22" t="n">
        <v>44958</v>
      </c>
      <c r="H82" s="1">
        <f>LEFT(B82,8)</f>
        <v/>
      </c>
      <c r="I82" s="1">
        <f>C82</f>
        <v/>
      </c>
    </row>
    <row r="83">
      <c r="A83" s="16" t="inlineStr">
        <is>
          <t>TUMELERO MATERIAIS DE CONSTRUCAO LTDA</t>
        </is>
      </c>
      <c r="B83" s="2" t="n">
        <v>10280765000186</v>
      </c>
      <c r="C83" s="5" t="inlineStr">
        <is>
          <t>MR002111/2023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01/11/2022 - 31/12/2023</t>
        </is>
      </c>
      <c r="G83" s="22" t="n">
        <v>44958</v>
      </c>
      <c r="H83" s="1">
        <f>LEFT(B83,8)</f>
        <v/>
      </c>
      <c r="I83" s="1">
        <f>C83</f>
        <v/>
      </c>
    </row>
    <row r="84">
      <c r="A84" s="16" t="inlineStr">
        <is>
          <t>JL COMERCIO DE PRODUTOS PARA CELULAR LTDA</t>
        </is>
      </c>
      <c r="B84" s="2" t="n">
        <v>34606107000108</v>
      </c>
      <c r="C84" s="5" t="inlineStr">
        <is>
          <t>MR002527/2023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01/11/2022 - 31/12/2023</t>
        </is>
      </c>
      <c r="G84" s="22" t="n">
        <v>44958</v>
      </c>
      <c r="H84" s="1">
        <f>LEFT(B84,8)</f>
        <v/>
      </c>
      <c r="I84" s="1">
        <f>C84</f>
        <v/>
      </c>
    </row>
    <row r="85">
      <c r="A85" s="16" t="inlineStr">
        <is>
          <t>DRPJ COMERCIO DE PRODUTOS PARA CELULARES LTDA</t>
        </is>
      </c>
      <c r="B85" s="2" t="n">
        <v>28894586000285</v>
      </c>
      <c r="C85" s="5" t="inlineStr">
        <is>
          <t>MR002606/2023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01/11/2022 - 31/12/2023</t>
        </is>
      </c>
      <c r="G85" s="22" t="n">
        <v>44958</v>
      </c>
      <c r="H85" s="1">
        <f>LEFT(B85,8)</f>
        <v/>
      </c>
      <c r="I85" s="1">
        <f>C85</f>
        <v/>
      </c>
    </row>
    <row r="86">
      <c r="A86" s="16" t="inlineStr">
        <is>
          <t>DPJ COMERCIO DE PRODUTOS PARA CELULAR LTDA</t>
        </is>
      </c>
      <c r="B86" s="2" t="n">
        <v>43729511000151</v>
      </c>
      <c r="C86" s="5" t="inlineStr">
        <is>
          <t>MR002584/2023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01/11/2022 - 31/12/2023</t>
        </is>
      </c>
      <c r="G86" s="22" t="n">
        <v>44958</v>
      </c>
      <c r="H86" s="1">
        <f>LEFT(B86,8)</f>
        <v/>
      </c>
      <c r="I86" s="1">
        <f>C86</f>
        <v/>
      </c>
    </row>
    <row r="87">
      <c r="A87" s="16" t="inlineStr">
        <is>
          <t>EXPRESSO DO ORIENTE COMERCIO DE TAPETES E DECORACAO LTDA</t>
        </is>
      </c>
      <c r="B87" s="2" t="n">
        <v>2004914000156</v>
      </c>
      <c r="C87" s="5" t="inlineStr">
        <is>
          <t>MR003862/2023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01/11/2022 - 31/12/2023</t>
        </is>
      </c>
      <c r="G87" s="22" t="n">
        <v>44963</v>
      </c>
      <c r="H87" s="1">
        <f>LEFT(B87,8)</f>
        <v/>
      </c>
      <c r="I87" s="1">
        <f>C87</f>
        <v/>
      </c>
    </row>
    <row r="88">
      <c r="A88" s="16" t="inlineStr">
        <is>
          <t>MOTHERS GESTANTES COMERCIO DE ROUPAS E ACESSORIOS LTDA</t>
        </is>
      </c>
      <c r="B88" s="2" t="n">
        <v>9476190000192</v>
      </c>
      <c r="C88" s="5" t="inlineStr">
        <is>
          <t>MR004662/2023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01/11/2022 - 31/12/2023</t>
        </is>
      </c>
      <c r="G88" s="22" t="n">
        <v>44963</v>
      </c>
      <c r="H88" s="1">
        <f>LEFT(B88,8)</f>
        <v/>
      </c>
      <c r="I88" s="1">
        <f>C88</f>
        <v/>
      </c>
    </row>
    <row r="89">
      <c r="A89" s="16" t="inlineStr">
        <is>
          <t>C MENEZES KECHINSKI</t>
        </is>
      </c>
      <c r="B89" s="2" t="n">
        <v>34615626000124</v>
      </c>
      <c r="C89" s="5" t="inlineStr">
        <is>
          <t>MR004814/2023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01/11/2022 - 31/12/2023</t>
        </is>
      </c>
      <c r="G89" s="22" t="n">
        <v>44963</v>
      </c>
      <c r="H89" s="1">
        <f>LEFT(B89,8)</f>
        <v/>
      </c>
      <c r="I89" s="1">
        <f>C89</f>
        <v/>
      </c>
    </row>
    <row r="90">
      <c r="A90" s="16" t="inlineStr">
        <is>
          <t>VNP COMERCIO E VESTUARIO LTDA</t>
        </is>
      </c>
      <c r="B90" s="2" t="n">
        <v>35949173000135</v>
      </c>
      <c r="C90" s="5" t="inlineStr">
        <is>
          <t>MR003828/2023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01/11/2022 - 31/12/2023</t>
        </is>
      </c>
      <c r="G90" s="22" t="n">
        <v>44963</v>
      </c>
      <c r="H90" s="1">
        <f>LEFT(B90,8)</f>
        <v/>
      </c>
      <c r="I90" s="1">
        <f>C90</f>
        <v/>
      </c>
    </row>
    <row r="91">
      <c r="A91" s="16" t="inlineStr">
        <is>
          <t>MTZ PDB COMERCIO DE MATERIAIS ESPORTIVOS LTDA</t>
        </is>
      </c>
      <c r="B91" s="2" t="n">
        <v>18603471000150</v>
      </c>
      <c r="C91" s="5" t="inlineStr">
        <is>
          <t>MR004946/2023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01/11/2022 - 31/12/2023</t>
        </is>
      </c>
      <c r="G91" s="22" t="n">
        <v>44963</v>
      </c>
      <c r="H91" s="1">
        <f>LEFT(B91,8)</f>
        <v/>
      </c>
      <c r="I91" s="1">
        <f>C91</f>
        <v/>
      </c>
    </row>
    <row r="92">
      <c r="A92" s="16" t="inlineStr">
        <is>
          <t>MTZ WALLIG COMERCIO DE MATERIAIS ESPORTIVOS LTDA</t>
        </is>
      </c>
      <c r="B92" s="2" t="n">
        <v>26945821000194</v>
      </c>
      <c r="C92" s="23" t="inlineStr">
        <is>
          <t>MR004944/2023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01/11/2022 - 31/12/2023</t>
        </is>
      </c>
      <c r="G92" s="22" t="n">
        <v>44963</v>
      </c>
      <c r="H92" s="1">
        <f>LEFT(B92,8)</f>
        <v/>
      </c>
      <c r="I92" s="1">
        <f>C92</f>
        <v/>
      </c>
    </row>
    <row r="93" ht="15.75" customHeight="1" s="32">
      <c r="A93" s="16" t="inlineStr">
        <is>
          <t>ANSELMI COMERCIO DE VESTUARIO LTDA</t>
        </is>
      </c>
      <c r="B93" s="2" t="n">
        <v>33004058000324</v>
      </c>
      <c r="C93" s="24" t="inlineStr">
        <is>
          <t>MR003642/2023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01/11/2022 - 31/12/2023</t>
        </is>
      </c>
      <c r="G93" s="22" t="n">
        <v>44963</v>
      </c>
      <c r="H93" s="1">
        <f>LEFT(B93,8)</f>
        <v/>
      </c>
      <c r="I93" s="1">
        <f>C93</f>
        <v/>
      </c>
    </row>
    <row r="94" ht="15.75" customHeight="1" s="32">
      <c r="A94" s="16" t="inlineStr">
        <is>
          <t>NRD COMERCIO DE COLCHOES LTDA</t>
        </is>
      </c>
      <c r="B94" s="2" t="n">
        <v>48130509000185</v>
      </c>
      <c r="C94" s="24" t="inlineStr">
        <is>
          <t>MR005378/2023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01/11/2022 - 31/12/2023</t>
        </is>
      </c>
      <c r="G94" s="22" t="n">
        <v>44963</v>
      </c>
      <c r="H94" s="1">
        <f>LEFT(B94,8)</f>
        <v/>
      </c>
      <c r="I94" s="1">
        <f>C94</f>
        <v/>
      </c>
    </row>
    <row r="95" ht="15.75" customHeight="1" s="32">
      <c r="A95" s="16" t="inlineStr">
        <is>
          <t>HAMMES COMERCIO DE PRESENTES LTDA</t>
        </is>
      </c>
      <c r="B95" s="2" t="n">
        <v>38662590000190</v>
      </c>
      <c r="C95" s="24" t="inlineStr">
        <is>
          <t>MR004908/2023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01/11/2022 - 31/12/2023</t>
        </is>
      </c>
      <c r="G95" s="22" t="n">
        <v>44963</v>
      </c>
      <c r="H95" s="1">
        <f>LEFT(B95,8)</f>
        <v/>
      </c>
      <c r="I95" s="1">
        <f>C95</f>
        <v/>
      </c>
    </row>
    <row r="96" ht="15.75" customHeight="1" s="32">
      <c r="A96" s="16" t="inlineStr">
        <is>
          <t>POLO WEAR COUNTRY COMERCIO DE CONFECCOES LTDA</t>
        </is>
      </c>
      <c r="B96" s="2" t="n">
        <v>43038565000170</v>
      </c>
      <c r="C96" s="24" t="inlineStr">
        <is>
          <t>MR001944/2023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01/11/2022 - 31/12/2023</t>
        </is>
      </c>
      <c r="G96" s="22" t="n">
        <v>44963</v>
      </c>
      <c r="H96" s="1">
        <f>LEFT(B96,8)</f>
        <v/>
      </c>
      <c r="I96" s="1">
        <f>C96</f>
        <v/>
      </c>
    </row>
    <row r="97" ht="15.75" customHeight="1" s="32">
      <c r="A97" s="16" t="inlineStr">
        <is>
          <t>BOUTIQUE LONGHI COMERCIO DE BIJUTERIAS LTDA</t>
        </is>
      </c>
      <c r="B97" s="2" t="n">
        <v>7961310000111</v>
      </c>
      <c r="C97" s="24" t="inlineStr">
        <is>
          <t>MR002718/2023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01/11/2022 - 31/12/2023</t>
        </is>
      </c>
      <c r="G97" s="22" t="n">
        <v>44963</v>
      </c>
      <c r="H97" s="1">
        <f>LEFT(B97,8)</f>
        <v/>
      </c>
      <c r="I97" s="1">
        <f>C97</f>
        <v/>
      </c>
    </row>
    <row r="98" ht="15.75" customHeight="1" s="32">
      <c r="A98" s="16" t="inlineStr">
        <is>
          <t>GRUPO DE MODA SOMA SA</t>
        </is>
      </c>
      <c r="B98" s="2" t="n">
        <v>10285590000108</v>
      </c>
      <c r="C98" s="24" t="inlineStr">
        <is>
          <t>MR060097/2022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01/11/2021 - 31/10/2023</t>
        </is>
      </c>
      <c r="G98" s="22" t="n">
        <v>44963</v>
      </c>
      <c r="H98" s="1">
        <f>LEFT(B98,8)</f>
        <v/>
      </c>
      <c r="I98" s="1">
        <f>C98</f>
        <v/>
      </c>
    </row>
    <row r="99" ht="15.75" customHeight="1" s="32">
      <c r="A99" s="16" t="inlineStr">
        <is>
          <t>D'STEFAN COMERCIO DE ACESSORIOS DO VESTUARIO LTDA.</t>
        </is>
      </c>
      <c r="B99" s="2" t="n">
        <v>2974884000100</v>
      </c>
      <c r="C99" s="24" t="inlineStr">
        <is>
          <t>MR005527/2023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01/11/2022 - 31/12/2023</t>
        </is>
      </c>
      <c r="G99" s="22" t="n">
        <v>44965</v>
      </c>
      <c r="H99" s="1">
        <f>LEFT(B99,8)</f>
        <v/>
      </c>
      <c r="I99" s="1">
        <f>C99</f>
        <v/>
      </c>
    </row>
    <row r="100" ht="15.75" customHeight="1" s="32">
      <c r="A100" s="16" t="inlineStr">
        <is>
          <t>D'STEFAN COMERCIO DE ACESSORIOS DO VESTUARIO LTDA.</t>
        </is>
      </c>
      <c r="B100" s="2" t="n">
        <v>2974884000372</v>
      </c>
      <c r="C100" s="24" t="inlineStr">
        <is>
          <t>MR005527/2023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01/11/2022 - 31/12/2023</t>
        </is>
      </c>
      <c r="G100" s="22" t="n">
        <v>44965</v>
      </c>
      <c r="H100" s="1">
        <f>LEFT(B100,8)</f>
        <v/>
      </c>
      <c r="I100" s="1">
        <f>C100</f>
        <v/>
      </c>
    </row>
    <row r="101" ht="15.75" customHeight="1" s="32">
      <c r="A101" s="16" t="inlineStr">
        <is>
          <t>SUPERMERCADO GAUCHAO LTDA</t>
        </is>
      </c>
      <c r="B101" s="2" t="n">
        <v>94015716000106</v>
      </c>
      <c r="C101" s="24" t="inlineStr">
        <is>
          <t>MR065239/2022</t>
        </is>
      </c>
      <c r="D101" s="16" t="inlineStr">
        <is>
          <t>Domingos e feriados</t>
        </is>
      </c>
      <c r="E101" s="16" t="inlineStr">
        <is>
          <t>Mercado</t>
        </is>
      </c>
      <c r="F101" s="21" t="inlineStr">
        <is>
          <t>01/11/2022 - 31/12/2023</t>
        </is>
      </c>
      <c r="G101" s="22" t="n">
        <v>44966</v>
      </c>
      <c r="H101" s="1">
        <f>LEFT(B101,8)</f>
        <v/>
      </c>
      <c r="I101" s="1">
        <f>C101</f>
        <v/>
      </c>
    </row>
    <row r="102" ht="15.75" customHeight="1" s="32">
      <c r="A102" s="16" t="inlineStr">
        <is>
          <t>ENKANTO JOIAS - LUCAS DO RIO VERDE LTDA</t>
        </is>
      </c>
      <c r="B102" s="2" t="n">
        <v>40447141000848</v>
      </c>
      <c r="C102" s="24" t="inlineStr">
        <is>
          <t>MR004499/2023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01/11/2022 - 31/12/2023</t>
        </is>
      </c>
      <c r="G102" s="22" t="n">
        <v>44967</v>
      </c>
      <c r="H102" s="1">
        <f>LEFT(B102,8)</f>
        <v/>
      </c>
      <c r="I102" s="1">
        <f>C102</f>
        <v/>
      </c>
    </row>
    <row r="103" ht="15.75" customHeight="1" s="32">
      <c r="A103" s="16" t="inlineStr">
        <is>
          <t>DACASA COMERCIO DE ARTIGOS DE CAMA, MESA E BANHO LTDA</t>
        </is>
      </c>
      <c r="B103" s="2" t="n">
        <v>34952019000150</v>
      </c>
      <c r="C103" s="24" t="inlineStr">
        <is>
          <t>MR005732/2023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01/11/2022 - 31/12/2023</t>
        </is>
      </c>
      <c r="G103" s="22" t="n">
        <v>44967</v>
      </c>
      <c r="H103" s="1">
        <f>LEFT(B103,8)</f>
        <v/>
      </c>
      <c r="I103" s="1">
        <f>C103</f>
        <v/>
      </c>
    </row>
    <row r="104" ht="15.75" customHeight="1" s="32">
      <c r="A104" s="16" t="inlineStr">
        <is>
          <t>LERNER SCHUASTE COMERCIO E ASSISTENCIA TECNICA DE CELULARES LTDA</t>
        </is>
      </c>
      <c r="B104" s="2" t="n">
        <v>42154303000109</v>
      </c>
      <c r="C104" s="24" t="inlineStr">
        <is>
          <t>MR005769/2023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01/11/2022 - 31/12/2023</t>
        </is>
      </c>
      <c r="G104" s="22" t="n">
        <v>44967</v>
      </c>
      <c r="H104" s="1">
        <f>LEFT(B104,8)</f>
        <v/>
      </c>
      <c r="I104" s="1">
        <f>C104</f>
        <v/>
      </c>
    </row>
    <row r="105" ht="15.75" customHeight="1" s="32">
      <c r="A105" s="16" t="inlineStr">
        <is>
          <t>SUPERTEC COMERCIO E ASSISTENCIA TECNICA DE CELULARES LTDA</t>
        </is>
      </c>
      <c r="B105" s="2" t="n">
        <v>29575096000106</v>
      </c>
      <c r="C105" s="24" t="inlineStr">
        <is>
          <t>MR005772/2023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01/11/2022 - 31/12/2023</t>
        </is>
      </c>
      <c r="G105" s="22" t="n">
        <v>44967</v>
      </c>
      <c r="H105" s="1">
        <f>LEFT(B105,8)</f>
        <v/>
      </c>
      <c r="I105" s="1">
        <f>C105</f>
        <v/>
      </c>
    </row>
    <row r="106" ht="15.75" customHeight="1" s="32">
      <c r="A106" s="16" t="inlineStr">
        <is>
          <t>SUPERTEC COMERCIO E ASSISTENCIA TECNICA SMARTPHONES E ACESSORIOS LTDA</t>
        </is>
      </c>
      <c r="B106" s="2" t="n">
        <v>27414300000173</v>
      </c>
      <c r="C106" s="24" t="inlineStr">
        <is>
          <t>MR005775/2023</t>
        </is>
      </c>
      <c r="D106" s="16" t="inlineStr">
        <is>
          <t>Domingos e feriados</t>
        </is>
      </c>
      <c r="E106" s="16" t="inlineStr">
        <is>
          <t>Lojista</t>
        </is>
      </c>
      <c r="F106" s="21" t="inlineStr">
        <is>
          <t>01/11/2022 - 31/12/2023</t>
        </is>
      </c>
      <c r="G106" s="22" t="n">
        <v>44967</v>
      </c>
      <c r="H106" s="1">
        <f>LEFT(B106,8)</f>
        <v/>
      </c>
      <c r="I106" s="1">
        <f>C106</f>
        <v/>
      </c>
    </row>
    <row r="107" ht="15.75" customHeight="1" s="32">
      <c r="A107" s="16" t="inlineStr">
        <is>
          <t>GABRIELA LERNER ARAUJO</t>
        </is>
      </c>
      <c r="B107" s="2" t="n">
        <v>27379722000155</v>
      </c>
      <c r="C107" s="24" t="inlineStr">
        <is>
          <t>MR005765/2023</t>
        </is>
      </c>
      <c r="D107" s="16" t="inlineStr">
        <is>
          <t>Domingos e feriados</t>
        </is>
      </c>
      <c r="E107" s="16" t="inlineStr">
        <is>
          <t>Lojista</t>
        </is>
      </c>
      <c r="F107" s="21" t="inlineStr">
        <is>
          <t>01/11/2022 - 31/12/2023</t>
        </is>
      </c>
      <c r="G107" s="22" t="n">
        <v>44967</v>
      </c>
      <c r="H107" s="1">
        <f>LEFT(B107,8)</f>
        <v/>
      </c>
      <c r="I107" s="1">
        <f>C107</f>
        <v/>
      </c>
    </row>
    <row r="108" ht="15.75" customHeight="1" s="32">
      <c r="A108" s="16" t="inlineStr">
        <is>
          <t>GIOVANA CALCAGNOTTO</t>
        </is>
      </c>
      <c r="B108" s="2" t="n">
        <v>4336165000190</v>
      </c>
      <c r="C108" s="24" t="inlineStr">
        <is>
          <t>MR003527/2023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01/11/2022 - 31/12/2023</t>
        </is>
      </c>
      <c r="G108" s="22" t="n">
        <v>44970</v>
      </c>
      <c r="H108" s="1">
        <f>LEFT(B108,8)</f>
        <v/>
      </c>
      <c r="I108" s="1">
        <f>C108</f>
        <v/>
      </c>
    </row>
    <row r="109" ht="15.75" customHeight="1" s="32">
      <c r="A109" s="16" t="inlineStr">
        <is>
          <t>GIOVANA CALCAGNOTTO</t>
        </is>
      </c>
      <c r="B109" s="2" t="n">
        <v>4336165000351</v>
      </c>
      <c r="C109" s="24" t="inlineStr">
        <is>
          <t>MR003527/2023</t>
        </is>
      </c>
      <c r="D109" s="16" t="inlineStr">
        <is>
          <t>Domingos e feriados</t>
        </is>
      </c>
      <c r="E109" s="16" t="inlineStr">
        <is>
          <t>Lojista</t>
        </is>
      </c>
      <c r="F109" s="21" t="inlineStr">
        <is>
          <t>01/11/2022 - 31/12/2023</t>
        </is>
      </c>
      <c r="G109" s="22" t="n">
        <v>44970</v>
      </c>
      <c r="H109" s="1">
        <f>LEFT(B109,8)</f>
        <v/>
      </c>
      <c r="I109" s="1">
        <f>C109</f>
        <v/>
      </c>
    </row>
    <row r="110" ht="15.75" customHeight="1" s="32">
      <c r="A110" s="16" t="inlineStr">
        <is>
          <t>FERNANDO JOSE MENTZ DORNELLES</t>
        </is>
      </c>
      <c r="B110" s="2" t="n">
        <v>8715671000140</v>
      </c>
      <c r="C110" s="24" t="inlineStr">
        <is>
          <t>MR003515/2023</t>
        </is>
      </c>
      <c r="D110" s="16" t="inlineStr">
        <is>
          <t>Domingos e feriados</t>
        </is>
      </c>
      <c r="E110" s="16" t="inlineStr">
        <is>
          <t>Lojista</t>
        </is>
      </c>
      <c r="F110" s="21" t="inlineStr">
        <is>
          <t>01/11/2022 - 31/12/2023</t>
        </is>
      </c>
      <c r="G110" s="22" t="n">
        <v>44970</v>
      </c>
      <c r="H110" s="1">
        <f>LEFT(B110,8)</f>
        <v/>
      </c>
      <c r="I110" s="1">
        <f>C110</f>
        <v/>
      </c>
    </row>
    <row r="111" ht="15.75" customHeight="1" s="32">
      <c r="A111" s="16" t="inlineStr">
        <is>
          <t>AQUARELA TINTAS LTDA.</t>
        </is>
      </c>
      <c r="B111" s="2" t="n">
        <v>92321785001860</v>
      </c>
      <c r="C111" s="24" t="inlineStr">
        <is>
          <t>MR004205/2023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01/11/2022 - 31/12/2023</t>
        </is>
      </c>
      <c r="G111" s="22" t="n">
        <v>44970</v>
      </c>
      <c r="H111" s="1">
        <f>LEFT(B111,8)</f>
        <v/>
      </c>
      <c r="I111" s="1">
        <f>C111</f>
        <v/>
      </c>
    </row>
    <row r="112" ht="15.75" customHeight="1" s="32">
      <c r="A112" s="16" t="inlineStr">
        <is>
          <t>REGINALDO MENTZ DORNELLES</t>
        </is>
      </c>
      <c r="B112" s="2" t="n">
        <v>15535090000192</v>
      </c>
      <c r="C112" s="24" t="inlineStr">
        <is>
          <t>MR003499/2023</t>
        </is>
      </c>
      <c r="D112" s="16" t="inlineStr">
        <is>
          <t>Domingos e feriados</t>
        </is>
      </c>
      <c r="E112" s="16" t="inlineStr">
        <is>
          <t>Lojista</t>
        </is>
      </c>
      <c r="F112" s="21" t="inlineStr">
        <is>
          <t>01/11/2022 - 31/12/2023</t>
        </is>
      </c>
      <c r="G112" s="22" t="n">
        <v>44970</v>
      </c>
      <c r="H112" s="1">
        <f>LEFT(B112,8)</f>
        <v/>
      </c>
      <c r="I112" s="1">
        <f>C112</f>
        <v/>
      </c>
    </row>
    <row r="113" ht="15.75" customHeight="1" s="32">
      <c r="A113" s="16" t="inlineStr">
        <is>
          <t>CALCADOS BIBI LTDA</t>
        </is>
      </c>
      <c r="B113" s="2" t="n">
        <v>97748958000873</v>
      </c>
      <c r="C113" s="24" t="inlineStr">
        <is>
          <t>MR006082/2023</t>
        </is>
      </c>
      <c r="D113" s="16" t="inlineStr">
        <is>
          <t>Domingos e feriados</t>
        </is>
      </c>
      <c r="E113" s="16" t="inlineStr">
        <is>
          <t>Lojista</t>
        </is>
      </c>
      <c r="F113" s="21" t="inlineStr">
        <is>
          <t>01/11/2022 - 31/12/2023</t>
        </is>
      </c>
      <c r="G113" s="22" t="n">
        <v>44970</v>
      </c>
      <c r="H113" s="1">
        <f>LEFT(B113,8)</f>
        <v/>
      </c>
      <c r="I113" s="1">
        <f>C113</f>
        <v/>
      </c>
    </row>
    <row r="114" ht="15.75" customHeight="1" s="32">
      <c r="A114" s="16" t="inlineStr">
        <is>
          <t>CALCADOS BIBI LTDA</t>
        </is>
      </c>
      <c r="B114" s="2" t="n">
        <v>97748958001098</v>
      </c>
      <c r="C114" s="24" t="inlineStr">
        <is>
          <t>MR006082/2023</t>
        </is>
      </c>
      <c r="D114" s="16" t="inlineStr">
        <is>
          <t>Domingos e feriados</t>
        </is>
      </c>
      <c r="E114" s="16" t="inlineStr">
        <is>
          <t>Lojista</t>
        </is>
      </c>
      <c r="F114" s="21" t="inlineStr">
        <is>
          <t>01/11/2022 - 31/12/2023</t>
        </is>
      </c>
      <c r="G114" s="22" t="n">
        <v>44970</v>
      </c>
      <c r="H114" s="1">
        <f>LEFT(B114,8)</f>
        <v/>
      </c>
      <c r="I114" s="1">
        <f>C114</f>
        <v/>
      </c>
    </row>
    <row r="115" ht="15.75" customHeight="1" s="32">
      <c r="A115" s="16" t="inlineStr">
        <is>
          <t>CALCADOS BIBI LTDA</t>
        </is>
      </c>
      <c r="B115" s="2" t="n">
        <v>97748958001330</v>
      </c>
      <c r="C115" s="24" t="inlineStr">
        <is>
          <t>MR006082/2023</t>
        </is>
      </c>
      <c r="D115" s="16" t="inlineStr">
        <is>
          <t>Domingos e feriados</t>
        </is>
      </c>
      <c r="E115" s="16" t="inlineStr">
        <is>
          <t>Lojista</t>
        </is>
      </c>
      <c r="F115" s="21" t="inlineStr">
        <is>
          <t>01/11/2022 - 31/12/2023</t>
        </is>
      </c>
      <c r="G115" s="22" t="n">
        <v>44970</v>
      </c>
      <c r="H115" s="1">
        <f>LEFT(B115,8)</f>
        <v/>
      </c>
      <c r="I115" s="1">
        <f>C115</f>
        <v/>
      </c>
    </row>
    <row r="116" ht="15.75" customHeight="1" s="32">
      <c r="A116" s="16" t="inlineStr">
        <is>
          <t>FINKLER COMERCIO E TRANSPORTE LTDA</t>
        </is>
      </c>
      <c r="B116" s="2" t="n">
        <v>31863196000171</v>
      </c>
      <c r="C116" s="24" t="inlineStr">
        <is>
          <t>MR006056/2023</t>
        </is>
      </c>
      <c r="D116" s="16" t="inlineStr">
        <is>
          <t>Domingos e feriados</t>
        </is>
      </c>
      <c r="E116" s="16" t="inlineStr">
        <is>
          <t>Lojista</t>
        </is>
      </c>
      <c r="F116" s="21" t="inlineStr">
        <is>
          <t>01/11/2022 - 31/12/2023</t>
        </is>
      </c>
      <c r="G116" s="22" t="n">
        <v>44970</v>
      </c>
      <c r="H116" s="1">
        <f>LEFT(B116,8)</f>
        <v/>
      </c>
      <c r="I116" s="1">
        <f>C116</f>
        <v/>
      </c>
    </row>
    <row r="117" ht="15.75" customHeight="1" s="32">
      <c r="A117" s="16" t="inlineStr">
        <is>
          <t>A BRUNO LUIZ DE PAULA FREITAS LTDA</t>
        </is>
      </c>
      <c r="B117" s="2" t="n">
        <v>32320687000139</v>
      </c>
      <c r="C117" s="24" t="inlineStr">
        <is>
          <t>MR004900/2023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01/11/2022 - 31/12/2023</t>
        </is>
      </c>
      <c r="G117" s="22" t="n">
        <v>44970</v>
      </c>
      <c r="H117" s="1">
        <f>LEFT(B117,8)</f>
        <v/>
      </c>
      <c r="I117" s="1">
        <f>C117</f>
        <v/>
      </c>
    </row>
    <row r="118" ht="15.75" customHeight="1" s="32">
      <c r="A118" s="16" t="inlineStr">
        <is>
          <t>ROBERTO LEGENDRE TOWNSEND</t>
        </is>
      </c>
      <c r="B118" s="2" t="n">
        <v>24350494000100</v>
      </c>
      <c r="C118" s="24" t="inlineStr">
        <is>
          <t>MR006188/2023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01/11/2022 - 31/12/2023</t>
        </is>
      </c>
      <c r="G118" s="22" t="n">
        <v>44970</v>
      </c>
      <c r="H118" s="1">
        <f>LEFT(B118,8)</f>
        <v/>
      </c>
      <c r="I118" s="1">
        <f>C118</f>
        <v/>
      </c>
    </row>
    <row r="119" ht="15.75" customHeight="1" s="32">
      <c r="A119" s="16" t="inlineStr">
        <is>
          <t>WBR INDUSTRIA E COMERCIO DE VESTUARIO LTDA.</t>
        </is>
      </c>
      <c r="B119" s="2" t="n">
        <v>7296319003766</v>
      </c>
      <c r="C119" s="24" t="inlineStr">
        <is>
          <t>MR004343/2023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01/11/2022 - 31/12/2023</t>
        </is>
      </c>
      <c r="G119" s="22" t="n">
        <v>44970</v>
      </c>
      <c r="H119" s="1">
        <f>LEFT(B119,8)</f>
        <v/>
      </c>
      <c r="I119" s="1">
        <f>C119</f>
        <v/>
      </c>
    </row>
    <row r="120" ht="15.75" customHeight="1" s="32">
      <c r="A120" s="16" t="inlineStr">
        <is>
          <t>WBR INDUSTRIA E COMERCIO DE VESTUARIO LTDA.</t>
        </is>
      </c>
      <c r="B120" s="2" t="n">
        <v>7296319000589</v>
      </c>
      <c r="C120" s="24" t="inlineStr">
        <is>
          <t>MR004343/2023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01/11/2022 - 31/12/2023</t>
        </is>
      </c>
      <c r="G120" s="22" t="n">
        <v>44970</v>
      </c>
      <c r="H120" s="1">
        <f>LEFT(B120,8)</f>
        <v/>
      </c>
      <c r="I120" s="1">
        <f>C120</f>
        <v/>
      </c>
    </row>
    <row r="121" ht="15.75" customHeight="1" s="32">
      <c r="A121" s="16" t="inlineStr">
        <is>
          <t>WBR INDUSTRIA E COMERCIO DE VESTUARIO LTDA.</t>
        </is>
      </c>
      <c r="B121" s="2" t="n">
        <v>7296319003685</v>
      </c>
      <c r="C121" s="24" t="inlineStr">
        <is>
          <t>MR004343/2023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01/11/2022 - 31/12/2023</t>
        </is>
      </c>
      <c r="G121" s="22" t="n">
        <v>44970</v>
      </c>
      <c r="H121" s="1">
        <f>LEFT(B121,8)</f>
        <v/>
      </c>
      <c r="I121" s="1">
        <f>C121</f>
        <v/>
      </c>
    </row>
    <row r="122" ht="15.75" customHeight="1" s="32">
      <c r="A122" s="16" t="inlineStr">
        <is>
          <t>JDF COMERCIO DE VESTUARIO LTDA</t>
        </is>
      </c>
      <c r="B122" s="2" t="n">
        <v>26893767000180</v>
      </c>
      <c r="C122" s="24" t="inlineStr">
        <is>
          <t>MR006156/2023</t>
        </is>
      </c>
      <c r="D122" s="16" t="inlineStr">
        <is>
          <t>Domingos e feriados</t>
        </is>
      </c>
      <c r="E122" s="16" t="inlineStr">
        <is>
          <t>Lojista</t>
        </is>
      </c>
      <c r="F122" s="21" t="inlineStr">
        <is>
          <t>01/11/2022 - 31/12/2023</t>
        </is>
      </c>
      <c r="G122" s="22" t="n">
        <v>44970</v>
      </c>
      <c r="H122" s="1">
        <f>LEFT(B122,8)</f>
        <v/>
      </c>
      <c r="I122" s="1">
        <f>C122</f>
        <v/>
      </c>
    </row>
    <row r="123" ht="15.75" customHeight="1" s="32">
      <c r="A123" s="16" t="inlineStr">
        <is>
          <t>COMERCIAL DE ALIMENTOS 3 MENINAS LTDA</t>
        </is>
      </c>
      <c r="B123" s="2" t="n">
        <v>6538336000199</v>
      </c>
      <c r="C123" s="24" t="inlineStr">
        <is>
          <t>MR066648/2022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01/11/2022 - 31/12/2023</t>
        </is>
      </c>
      <c r="G123" s="22" t="n">
        <v>44970</v>
      </c>
      <c r="H123" s="1">
        <f>LEFT(B123,8)</f>
        <v/>
      </c>
      <c r="I123" s="1">
        <f>C123</f>
        <v/>
      </c>
    </row>
    <row r="124" ht="15.75" customHeight="1" s="32">
      <c r="A124" s="16" t="inlineStr">
        <is>
          <t>C. A. ZANELLA COMERCIO DE ALIMENTOS LTDA</t>
        </is>
      </c>
      <c r="B124" s="2" t="n">
        <v>5021125000111</v>
      </c>
      <c r="C124" s="24" t="inlineStr">
        <is>
          <t>MR065765/2022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01/11/2022 - 31/12/2023</t>
        </is>
      </c>
      <c r="G124" s="22" t="n">
        <v>44970</v>
      </c>
      <c r="H124" s="1">
        <f>LEFT(B124,8)</f>
        <v/>
      </c>
      <c r="I124" s="1">
        <f>C124</f>
        <v/>
      </c>
    </row>
    <row r="125" ht="15.75" customHeight="1" s="32">
      <c r="A125" s="16" t="inlineStr">
        <is>
          <t>CHT COMERCIO DE CHOCOLATES LTDA</t>
        </is>
      </c>
      <c r="B125" s="2" t="n">
        <v>40487348000170</v>
      </c>
      <c r="C125" s="24" t="inlineStr">
        <is>
          <t>MR067260/2022</t>
        </is>
      </c>
      <c r="D125" s="16" t="inlineStr">
        <is>
          <t>Domingos e feriados</t>
        </is>
      </c>
      <c r="E125" s="16" t="inlineStr">
        <is>
          <t>Mercado</t>
        </is>
      </c>
      <c r="F125" s="21" t="inlineStr">
        <is>
          <t>01/11/2022 - 31/12/2023</t>
        </is>
      </c>
      <c r="G125" s="22" t="n">
        <v>44970</v>
      </c>
      <c r="H125" s="1">
        <f>LEFT(B125,8)</f>
        <v/>
      </c>
      <c r="I125" s="1">
        <f>C125</f>
        <v/>
      </c>
    </row>
    <row r="126" ht="15.75" customHeight="1" s="32">
      <c r="A126" s="16" t="inlineStr">
        <is>
          <t>CENTERMASTERSUL DISTRIBUIDORA DE ALIMENTOS LTDA</t>
        </is>
      </c>
      <c r="B126" s="2" t="n">
        <v>5964784000272</v>
      </c>
      <c r="C126" s="24" t="inlineStr">
        <is>
          <t>MR066004/2022</t>
        </is>
      </c>
      <c r="D126" s="16" t="inlineStr">
        <is>
          <t>Domingos e feriados</t>
        </is>
      </c>
      <c r="E126" s="16" t="inlineStr">
        <is>
          <t>Mercado</t>
        </is>
      </c>
      <c r="F126" s="21" t="inlineStr">
        <is>
          <t>01/11/2022 - 31/12/2023</t>
        </is>
      </c>
      <c r="G126" s="22" t="n">
        <v>44970</v>
      </c>
      <c r="H126" s="1">
        <f>LEFT(B126,8)</f>
        <v/>
      </c>
      <c r="I126" s="1">
        <f>C126</f>
        <v/>
      </c>
    </row>
    <row r="127" ht="15.75" customHeight="1" s="32">
      <c r="A127" s="16" t="inlineStr">
        <is>
          <t>SHANA PRUSCH KONIG</t>
        </is>
      </c>
      <c r="B127" s="2" t="n">
        <v>36496204000102</v>
      </c>
      <c r="C127" s="24" t="inlineStr">
        <is>
          <t>MR005768/2023</t>
        </is>
      </c>
      <c r="D127" s="16" t="inlineStr">
        <is>
          <t>Domingos e feriados</t>
        </is>
      </c>
      <c r="E127" s="16" t="inlineStr">
        <is>
          <t>Mercado</t>
        </is>
      </c>
      <c r="F127" s="21" t="inlineStr">
        <is>
          <t>01/11/2022 - 31/12/2023</t>
        </is>
      </c>
      <c r="G127" s="22" t="n">
        <v>44970</v>
      </c>
      <c r="H127" s="1">
        <f>LEFT(B127,8)</f>
        <v/>
      </c>
      <c r="I127" s="1">
        <f>C127</f>
        <v/>
      </c>
    </row>
    <row r="128" ht="15.75" customHeight="1" s="32">
      <c r="A128" s="16" t="inlineStr">
        <is>
          <t>GAUCHAFARMA MEDICAMENTOS LTDA</t>
        </is>
      </c>
      <c r="B128" s="2" t="n">
        <v>89735070000100</v>
      </c>
      <c r="C128" s="24" t="inlineStr">
        <is>
          <t>MR006185/2023</t>
        </is>
      </c>
      <c r="D128" s="16" t="inlineStr">
        <is>
          <t>Domingos e feriados</t>
        </is>
      </c>
      <c r="E128" s="16" t="inlineStr">
        <is>
          <t>Farmácia</t>
        </is>
      </c>
      <c r="F128" s="21" t="inlineStr">
        <is>
          <t>01/11/2022 - 31/12/2023</t>
        </is>
      </c>
      <c r="G128" s="22" t="n">
        <v>44970</v>
      </c>
      <c r="H128" s="1">
        <f>LEFT(B128,8)</f>
        <v/>
      </c>
      <c r="I128" s="1">
        <f>C128</f>
        <v/>
      </c>
    </row>
    <row r="129" ht="15.75" customHeight="1" s="32">
      <c r="A129" s="16" t="inlineStr">
        <is>
          <t>ANGIOMED IMPORTACAO E EXPORTACAO LTDA</t>
        </is>
      </c>
      <c r="B129" s="2" t="n">
        <v>2699256000164</v>
      </c>
      <c r="C129" s="24" t="inlineStr">
        <is>
          <t>MR006080/2023</t>
        </is>
      </c>
      <c r="D129" s="16" t="inlineStr">
        <is>
          <t>Outros</t>
        </is>
      </c>
      <c r="E129" s="16" t="inlineStr">
        <is>
          <t>Atacadista</t>
        </is>
      </c>
      <c r="F129" s="21" t="inlineStr">
        <is>
          <t>01/11/2022 - 31/10/2023</t>
        </is>
      </c>
      <c r="G129" s="22" t="n">
        <v>44970</v>
      </c>
      <c r="H129" s="1">
        <f>LEFT(B129,8)</f>
        <v/>
      </c>
      <c r="I129" s="1">
        <f>C129</f>
        <v/>
      </c>
    </row>
    <row r="130" ht="15.75" customHeight="1" s="32">
      <c r="A130" s="16" t="inlineStr">
        <is>
          <t>CARBONI &amp; ONGARATTO LTDA</t>
        </is>
      </c>
      <c r="B130" s="2" t="n">
        <v>2507126000182</v>
      </c>
      <c r="C130" s="24" t="inlineStr">
        <is>
          <t>MR003719/2023</t>
        </is>
      </c>
      <c r="D130" s="16" t="inlineStr">
        <is>
          <t>Domingos e feriados</t>
        </is>
      </c>
      <c r="E130" s="16" t="inlineStr">
        <is>
          <t>Mercado</t>
        </is>
      </c>
      <c r="F130" s="21" t="inlineStr">
        <is>
          <t>01/11/2022 - 31/12/2023</t>
        </is>
      </c>
      <c r="G130" s="22" t="n">
        <v>44971</v>
      </c>
      <c r="H130" s="1">
        <f>LEFT(B130,8)</f>
        <v/>
      </c>
      <c r="I130" s="1">
        <f>C130</f>
        <v/>
      </c>
    </row>
    <row r="131" ht="15.75" customHeight="1" s="32">
      <c r="A131" s="16" t="inlineStr">
        <is>
          <t>ATACADO E ARMARINHO GAUCHO LTDA</t>
        </is>
      </c>
      <c r="B131" s="2" t="n">
        <v>92951722000140</v>
      </c>
      <c r="C131" s="24" t="inlineStr">
        <is>
          <t>MR002809/2023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01/11/2022 - 31/12/2023</t>
        </is>
      </c>
      <c r="G131" s="22" t="n">
        <v>44971</v>
      </c>
      <c r="H131" s="1">
        <f>LEFT(B131,8)</f>
        <v/>
      </c>
      <c r="I131" s="1">
        <f>C131</f>
        <v/>
      </c>
    </row>
    <row r="132" ht="15.75" customHeight="1" s="32">
      <c r="A132" s="16" t="inlineStr">
        <is>
          <t>DIAS COMERCIO DE MOVEIS E DECORACAO LTDA</t>
        </is>
      </c>
      <c r="B132" s="2" t="n">
        <v>13404168000104</v>
      </c>
      <c r="C132" s="24" t="inlineStr">
        <is>
          <t>MR006598/2023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01/11/2022 - 31/12/2023</t>
        </is>
      </c>
      <c r="G132" s="22" t="n">
        <v>44971</v>
      </c>
      <c r="H132" s="1">
        <f>LEFT(B132,8)</f>
        <v/>
      </c>
      <c r="I132" s="1">
        <f>C132</f>
        <v/>
      </c>
    </row>
    <row r="133" ht="15.75" customHeight="1" s="32">
      <c r="A133" s="16" t="inlineStr">
        <is>
          <t>FRB FROZI COMERCIO DE MATERIAIS DE CONSTRUCAO E MOVEIS LTDA</t>
        </is>
      </c>
      <c r="B133" s="2" t="n">
        <v>7984580000148</v>
      </c>
      <c r="C133" s="24" t="inlineStr">
        <is>
          <t>MR006596/2023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01/11/2022 - 31/12/2023</t>
        </is>
      </c>
      <c r="G133" s="22" t="n">
        <v>44971</v>
      </c>
      <c r="H133" s="1">
        <f>LEFT(B133,8)</f>
        <v/>
      </c>
      <c r="I133" s="1">
        <f>C133</f>
        <v/>
      </c>
    </row>
    <row r="134" ht="15.75" customHeight="1" s="32">
      <c r="A134" s="16" t="inlineStr">
        <is>
          <t>PERSONALIZE COMERCIO, DECORACAO E BALOES LTDA</t>
        </is>
      </c>
      <c r="B134" s="2" t="n">
        <v>48058161000162</v>
      </c>
      <c r="C134" s="24" t="inlineStr">
        <is>
          <t>MR006057/2023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01/11/2022 - 31/12/2023</t>
        </is>
      </c>
      <c r="G134" s="22" t="n">
        <v>44971</v>
      </c>
      <c r="H134" s="1">
        <f>LEFT(B134,8)</f>
        <v/>
      </c>
      <c r="I134" s="1">
        <f>C134</f>
        <v/>
      </c>
    </row>
    <row r="135" ht="15.75" customHeight="1" s="32">
      <c r="A135" s="16" t="inlineStr">
        <is>
          <t>BRACKLUZ COMERCIO DE ROUPAS LTDA</t>
        </is>
      </c>
      <c r="B135" s="2" t="n">
        <v>12403209000185</v>
      </c>
      <c r="C135" s="24" t="inlineStr">
        <is>
          <t>MR006671/2023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01/11/2022 - 31/12/2023</t>
        </is>
      </c>
      <c r="G135" s="22" t="n">
        <v>44971</v>
      </c>
      <c r="H135" s="1">
        <f>LEFT(B135,8)</f>
        <v/>
      </c>
      <c r="I135" s="1">
        <f>C135</f>
        <v/>
      </c>
    </row>
    <row r="136" ht="15.75" customHeight="1" s="32">
      <c r="A136" s="16" t="inlineStr">
        <is>
          <t>IGUASPORT LTDA</t>
        </is>
      </c>
      <c r="B136" s="2" t="n">
        <v>2314041003101</v>
      </c>
      <c r="C136" s="24" t="inlineStr">
        <is>
          <t>MR002346/2023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01/11/2022 - 31/12/2023</t>
        </is>
      </c>
      <c r="G136" s="22" t="n">
        <v>44972</v>
      </c>
      <c r="H136" s="1">
        <f>LEFT(B136,8)</f>
        <v/>
      </c>
      <c r="I136" s="1">
        <f>C136</f>
        <v/>
      </c>
    </row>
    <row r="137" ht="15.75" customHeight="1" s="32">
      <c r="A137" s="16" t="inlineStr">
        <is>
          <t>IGUASPORT LTDA</t>
        </is>
      </c>
      <c r="B137" s="2" t="n">
        <v>2314041003446</v>
      </c>
      <c r="C137" s="24" t="inlineStr">
        <is>
          <t>MR002346/2023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01/11/2022 - 31/12/2023</t>
        </is>
      </c>
      <c r="G137" s="22" t="n">
        <v>44972</v>
      </c>
      <c r="H137" s="1">
        <f>LEFT(B137,8)</f>
        <v/>
      </c>
      <c r="I137" s="1">
        <f>C137</f>
        <v/>
      </c>
    </row>
    <row r="138" ht="15.75" customHeight="1" s="32">
      <c r="A138" s="16" t="inlineStr">
        <is>
          <t>IMPORTADORA E EXPORTADORA DE CEREAIS SA</t>
        </is>
      </c>
      <c r="B138" s="2" t="n">
        <v>91156471000149</v>
      </c>
      <c r="C138" s="24" t="inlineStr">
        <is>
          <t>MR003933/2023</t>
        </is>
      </c>
      <c r="D138" s="16" t="inlineStr">
        <is>
          <t>Domingos e feriados</t>
        </is>
      </c>
      <c r="E138" s="16" t="inlineStr">
        <is>
          <t>Mercado</t>
        </is>
      </c>
      <c r="F138" s="21" t="inlineStr">
        <is>
          <t>01/11/2022 - 31/12/2023</t>
        </is>
      </c>
      <c r="G138" s="22" t="n">
        <v>44972</v>
      </c>
      <c r="H138" s="1">
        <f>LEFT(B138,8)</f>
        <v/>
      </c>
      <c r="I138" s="1">
        <f>C138</f>
        <v/>
      </c>
    </row>
    <row r="139" ht="15.75" customHeight="1" s="32">
      <c r="A139" s="16" t="inlineStr">
        <is>
          <t>LEITURA PORTO ALEGRE COMERCIO DE LIVROS E PAPELARIA LTDA</t>
        </is>
      </c>
      <c r="B139" s="2" t="n">
        <v>39795960000120</v>
      </c>
      <c r="C139" s="24" t="inlineStr">
        <is>
          <t>MR003807/2023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01/11/2022 - 31/12/2023</t>
        </is>
      </c>
      <c r="G139" s="22" t="n">
        <v>44972</v>
      </c>
      <c r="H139" s="1">
        <f>LEFT(B139,8)</f>
        <v/>
      </c>
      <c r="I139" s="1">
        <f>C139</f>
        <v/>
      </c>
    </row>
    <row r="140" ht="15.75" customHeight="1" s="32">
      <c r="A140" s="16" t="inlineStr">
        <is>
          <t>LSU EQUILIBRIO FUNCIONAL PRODUTOS NATURAIS LTDA</t>
        </is>
      </c>
      <c r="B140" s="2" t="n">
        <v>13986126000129</v>
      </c>
      <c r="C140" s="24" t="inlineStr">
        <is>
          <t>MR004772/2023</t>
        </is>
      </c>
      <c r="D140" s="16" t="inlineStr">
        <is>
          <t>Domingos e feriados</t>
        </is>
      </c>
      <c r="E140" s="16" t="inlineStr">
        <is>
          <t>Mercado</t>
        </is>
      </c>
      <c r="F140" s="21" t="inlineStr">
        <is>
          <t>01/11/2021 - 31/10/2023</t>
        </is>
      </c>
      <c r="G140" s="22" t="n">
        <v>44973</v>
      </c>
      <c r="H140" s="1">
        <f>LEFT(B140,8)</f>
        <v/>
      </c>
      <c r="I140" s="1">
        <f>C140</f>
        <v/>
      </c>
    </row>
    <row r="141" ht="15.75" customHeight="1" s="32">
      <c r="A141" s="16" t="inlineStr">
        <is>
          <t>ALTAIR D POSTAL LTDA</t>
        </is>
      </c>
      <c r="B141" s="2" t="n">
        <v>432061000128</v>
      </c>
      <c r="C141" s="24" t="inlineStr">
        <is>
          <t>MR006746/2023</t>
        </is>
      </c>
      <c r="D141" s="16" t="inlineStr">
        <is>
          <t>Domingos e feriados</t>
        </is>
      </c>
      <c r="E141" s="16" t="inlineStr">
        <is>
          <t>Mercado</t>
        </is>
      </c>
      <c r="F141" s="21" t="inlineStr">
        <is>
          <t>01/11/2022 - 31/12/2023</t>
        </is>
      </c>
      <c r="G141" s="22" t="n">
        <v>44973</v>
      </c>
      <c r="H141" s="1">
        <f>LEFT(B141,8)</f>
        <v/>
      </c>
      <c r="I141" s="1">
        <f>C141</f>
        <v/>
      </c>
    </row>
    <row r="142" ht="15.75" customHeight="1" s="32">
      <c r="A142" s="16" t="inlineStr">
        <is>
          <t>SUPERMERCADO URUBATA LTDA</t>
        </is>
      </c>
      <c r="B142" s="2" t="n">
        <v>3982369000135</v>
      </c>
      <c r="C142" s="24" t="inlineStr">
        <is>
          <t>MR065271/2022</t>
        </is>
      </c>
      <c r="D142" s="16" t="inlineStr">
        <is>
          <t>Domingos e feriados</t>
        </is>
      </c>
      <c r="E142" s="16" t="inlineStr">
        <is>
          <t>Mercado</t>
        </is>
      </c>
      <c r="F142" s="21" t="inlineStr">
        <is>
          <t>01/11/2022 - 31/12/2023</t>
        </is>
      </c>
      <c r="G142" s="22" t="n">
        <v>44974</v>
      </c>
      <c r="H142" s="1">
        <f>LEFT(B142,8)</f>
        <v/>
      </c>
      <c r="I142" s="1">
        <f>C142</f>
        <v/>
      </c>
    </row>
    <row r="143" ht="15.75" customHeight="1" s="32">
      <c r="A143" s="16" t="inlineStr">
        <is>
          <t>JOSE NILTON DE OLIVEIRA GOMES</t>
        </is>
      </c>
      <c r="B143" s="2" t="n">
        <v>5798394000199</v>
      </c>
      <c r="C143" s="24" t="inlineStr">
        <is>
          <t>MR065278/2022</t>
        </is>
      </c>
      <c r="D143" s="16" t="inlineStr">
        <is>
          <t>Domingos e feriados</t>
        </is>
      </c>
      <c r="E143" s="16" t="inlineStr">
        <is>
          <t>Mercado</t>
        </is>
      </c>
      <c r="F143" s="21" t="inlineStr">
        <is>
          <t>01/11/2022 - 31/12/2023</t>
        </is>
      </c>
      <c r="G143" s="22" t="n">
        <v>44974</v>
      </c>
      <c r="H143" s="1">
        <f>LEFT(B143,8)</f>
        <v/>
      </c>
      <c r="I143" s="1">
        <f>C143</f>
        <v/>
      </c>
    </row>
    <row r="144" ht="15.75" customHeight="1" s="32">
      <c r="A144" s="16" t="inlineStr">
        <is>
          <t>GIORGIO ARMANI BRASIL COMERCIO, IMPORTACAO E EXPORTACAO LTDA.</t>
        </is>
      </c>
      <c r="B144" s="2" t="n">
        <v>13180502002480</v>
      </c>
      <c r="C144" s="24" t="inlineStr">
        <is>
          <t>MR006669/2023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01/11/2022 - 31/12/2023</t>
        </is>
      </c>
      <c r="G144" s="22" t="n">
        <v>44974</v>
      </c>
      <c r="H144" s="1">
        <f>LEFT(B144,8)</f>
        <v/>
      </c>
      <c r="I144" s="1">
        <f>C144</f>
        <v/>
      </c>
    </row>
    <row r="145" ht="15.75" customHeight="1" s="32">
      <c r="A145" s="16" t="inlineStr">
        <is>
          <t>PERSONALIZE COMERCIO DE ARTIGOS PARA FESTA E BALAO LTDA</t>
        </is>
      </c>
      <c r="B145" s="2" t="n">
        <v>20956503000142</v>
      </c>
      <c r="C145" s="24" t="inlineStr">
        <is>
          <t>MR006795/2023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01/11/2022 - 31/12/2023</t>
        </is>
      </c>
      <c r="G145" s="22" t="n">
        <v>44979</v>
      </c>
      <c r="H145" s="1">
        <f>LEFT(B145,8)</f>
        <v/>
      </c>
      <c r="I145" s="1">
        <f>C145</f>
        <v/>
      </c>
    </row>
    <row r="146" ht="15.75" customHeight="1" s="32">
      <c r="A146" s="16" t="inlineStr">
        <is>
          <t>MEDEIROS E MARISCO LTDA</t>
        </is>
      </c>
      <c r="B146" s="2" t="n">
        <v>28501382000156</v>
      </c>
      <c r="C146" s="24" t="inlineStr">
        <is>
          <t>MR007492/2023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01/11/2022 - 31/12/2023</t>
        </is>
      </c>
      <c r="G146" s="22" t="n">
        <v>44981</v>
      </c>
      <c r="H146" s="1">
        <f>LEFT(B146,8)</f>
        <v/>
      </c>
      <c r="I146" s="1">
        <f>C146</f>
        <v/>
      </c>
    </row>
    <row r="147" ht="15.75" customHeight="1" s="32">
      <c r="A147" s="16" t="inlineStr">
        <is>
          <t>N S B DISTRIBUIDORA LTDA</t>
        </is>
      </c>
      <c r="B147" s="2" t="n">
        <v>6901224000150</v>
      </c>
      <c r="C147" s="24" t="inlineStr">
        <is>
          <t>MR000053/2023</t>
        </is>
      </c>
      <c r="D147" s="16" t="inlineStr">
        <is>
          <t>Outros</t>
        </is>
      </c>
      <c r="E147" s="16" t="inlineStr">
        <is>
          <t>Atacadista</t>
        </is>
      </c>
      <c r="F147" s="21" t="inlineStr">
        <is>
          <t>01/11/2022 - 31/10/2023</t>
        </is>
      </c>
      <c r="G147" s="22" t="n">
        <v>44986</v>
      </c>
      <c r="H147" s="1">
        <f>LEFT(B147,8)</f>
        <v/>
      </c>
      <c r="I147" s="1">
        <f>C147</f>
        <v/>
      </c>
    </row>
    <row r="148" ht="15.75" customHeight="1" s="32">
      <c r="A148" s="16" t="inlineStr">
        <is>
          <t>LOJAS RENNER S.A.</t>
        </is>
      </c>
      <c r="B148" s="2" t="n">
        <v>92754738000162</v>
      </c>
      <c r="C148" s="24" t="inlineStr">
        <is>
          <t>MR065666/2022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01/11/2022 - 31/12/2023</t>
        </is>
      </c>
      <c r="G148" s="22" t="n">
        <v>44991</v>
      </c>
      <c r="H148" s="1">
        <f>LEFT(B148,8)</f>
        <v/>
      </c>
      <c r="I148" s="1">
        <f>C148</f>
        <v/>
      </c>
    </row>
    <row r="149" ht="15.75" customHeight="1" s="32">
      <c r="A149" s="16" t="inlineStr">
        <is>
          <t>SUPER KAN LTDA</t>
        </is>
      </c>
      <c r="B149" s="2" t="n">
        <v>3521220000159</v>
      </c>
      <c r="C149" s="24" t="inlineStr">
        <is>
          <t>MR006292/2023</t>
        </is>
      </c>
      <c r="D149" s="16" t="inlineStr">
        <is>
          <t>Domingos e feriados</t>
        </is>
      </c>
      <c r="E149" s="16" t="inlineStr">
        <is>
          <t>Mercado</t>
        </is>
      </c>
      <c r="F149" s="21" t="inlineStr">
        <is>
          <t>01/11/2022 - 31/12/2023</t>
        </is>
      </c>
      <c r="G149" s="22" t="n">
        <v>44993</v>
      </c>
      <c r="H149" s="1">
        <f>LEFT(B149,8)</f>
        <v/>
      </c>
      <c r="I149" s="1">
        <f>C149</f>
        <v/>
      </c>
    </row>
    <row r="150" ht="15.75" customHeight="1" s="32">
      <c r="A150" s="16" t="inlineStr">
        <is>
          <t>LOJAS COLOMBO SA COMERCIO DE UTILIDADES DOMESTICAS</t>
        </is>
      </c>
      <c r="B150" s="2" t="n">
        <v>89848543000177</v>
      </c>
      <c r="C150" s="24" t="inlineStr">
        <is>
          <t>MR004020/2023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01/11/2022 - 31/12/2023</t>
        </is>
      </c>
      <c r="G150" s="22" t="n">
        <v>44993</v>
      </c>
      <c r="H150" s="1">
        <f>LEFT(B150,8)</f>
        <v/>
      </c>
      <c r="I150" s="1">
        <f>C150</f>
        <v/>
      </c>
    </row>
    <row r="151" ht="15.75" customHeight="1" s="32">
      <c r="A151" s="16" t="inlineStr">
        <is>
          <t>COMERCIO DE ALIMENTOS PREDILETO LTDA</t>
        </is>
      </c>
      <c r="B151" s="2" t="n">
        <v>4067514000115</v>
      </c>
      <c r="C151" s="24" t="inlineStr">
        <is>
          <t>MR010292/2023</t>
        </is>
      </c>
      <c r="D151" s="16" t="inlineStr">
        <is>
          <t>Domingos e feriados</t>
        </is>
      </c>
      <c r="E151" s="16" t="inlineStr">
        <is>
          <t>Mercado</t>
        </is>
      </c>
      <c r="F151" s="21" t="inlineStr">
        <is>
          <t>01/11/2022 - 31/12/2023</t>
        </is>
      </c>
      <c r="G151" s="22" t="n">
        <v>44993</v>
      </c>
      <c r="H151" s="1">
        <f>LEFT(B151,8)</f>
        <v/>
      </c>
      <c r="I151" s="1">
        <f>C151</f>
        <v/>
      </c>
    </row>
    <row r="152" ht="15.75" customHeight="1" s="32">
      <c r="A152" s="16" t="inlineStr">
        <is>
          <t>CARACOL COMERCIO DO VESTUARIO LTDA</t>
        </is>
      </c>
      <c r="B152" s="2" t="n">
        <v>36494972000127</v>
      </c>
      <c r="C152" s="24" t="inlineStr">
        <is>
          <t>MR005518/2023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01/11/2022 - 31/12/2023</t>
        </is>
      </c>
      <c r="G152" s="22" t="n">
        <v>44995</v>
      </c>
      <c r="H152" s="1">
        <f>LEFT(B152,8)</f>
        <v/>
      </c>
      <c r="I152" s="1">
        <f>C152</f>
        <v/>
      </c>
    </row>
    <row r="153" ht="15.75" customHeight="1" s="32">
      <c r="A153" s="16" t="inlineStr">
        <is>
          <t>HAVAN S.A</t>
        </is>
      </c>
      <c r="B153" s="2" t="n">
        <v>79379491018040</v>
      </c>
      <c r="C153" s="24" t="inlineStr">
        <is>
          <t>MR007734/2023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01/11/2022 - 31/12/2023</t>
        </is>
      </c>
      <c r="G153" s="22" t="n">
        <v>44995</v>
      </c>
      <c r="H153" s="1">
        <f>LEFT(B153,8)</f>
        <v/>
      </c>
      <c r="I153" s="1">
        <f>C153</f>
        <v/>
      </c>
    </row>
    <row r="154" ht="15.75" customHeight="1" s="32">
      <c r="A154" s="16" t="inlineStr">
        <is>
          <t>SULVESTE COMERCIO DE CONFECCOES LTDA</t>
        </is>
      </c>
      <c r="B154" s="2" t="n">
        <v>91931030000177</v>
      </c>
      <c r="C154" s="24" t="inlineStr">
        <is>
          <t>MR068658/2022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01/11/2022 - 31/12/2023</t>
        </is>
      </c>
      <c r="G154" s="22" t="n">
        <v>44995</v>
      </c>
      <c r="H154" s="1">
        <f>LEFT(B154,8)</f>
        <v/>
      </c>
      <c r="I154" s="1">
        <f>C154</f>
        <v/>
      </c>
    </row>
    <row r="155" ht="15.75" customHeight="1" s="32">
      <c r="A155" s="16" t="inlineStr">
        <is>
          <t>DRASTOSA COMERCIO DE ARTIGOS ESPORTIVOS LTDA</t>
        </is>
      </c>
      <c r="B155" s="2" t="n">
        <v>61088936002588</v>
      </c>
      <c r="C155" s="24" t="inlineStr">
        <is>
          <t>MR010496/2023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01/11/2022 - 31/12/2023</t>
        </is>
      </c>
      <c r="G155" s="22" t="n">
        <v>44995</v>
      </c>
      <c r="H155" s="1">
        <f>LEFT(B155,8)</f>
        <v/>
      </c>
      <c r="I155" s="1">
        <f>C155</f>
        <v/>
      </c>
    </row>
    <row r="156" ht="15.75" customHeight="1" s="32">
      <c r="A156" s="16" t="inlineStr">
        <is>
          <t>COBASI COMERCIO DE PRODUTOS BASICOS E INDUSTRIALIZADOS S.A.</t>
        </is>
      </c>
      <c r="B156" s="2" t="n">
        <v>53153938007463</v>
      </c>
      <c r="C156" s="24" t="inlineStr">
        <is>
          <t>MR002932/2023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01/11/2022 - 31/12/2023</t>
        </is>
      </c>
      <c r="G156" s="22" t="n">
        <v>44995</v>
      </c>
      <c r="H156" s="1">
        <f>LEFT(B156,8)</f>
        <v/>
      </c>
      <c r="I156" s="1">
        <f>C156</f>
        <v/>
      </c>
    </row>
    <row r="157" ht="15.75" customHeight="1" s="32">
      <c r="A157" s="16" t="inlineStr">
        <is>
          <t>COBASI COMERCIO DE PRODUTOS BASICOS E INDUSTRIALIZADOS S.A.</t>
        </is>
      </c>
      <c r="B157" s="2" t="n">
        <v>53153938005177</v>
      </c>
      <c r="C157" s="24" t="inlineStr">
        <is>
          <t>MR002932/2023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01/11/2022 - 31/12/2023</t>
        </is>
      </c>
      <c r="G157" s="22" t="n">
        <v>44995</v>
      </c>
      <c r="H157" s="1">
        <f>LEFT(B157,8)</f>
        <v/>
      </c>
      <c r="I157" s="1">
        <f>C157</f>
        <v/>
      </c>
    </row>
    <row r="158" ht="15.75" customHeight="1" s="32">
      <c r="A158" s="16" t="inlineStr">
        <is>
          <t>COBASI COMERCIO DE PRODUTOS BASICOS E INDUSTRIALIZADOS S.A.</t>
        </is>
      </c>
      <c r="B158" s="2" t="n">
        <v>53153938006068</v>
      </c>
      <c r="C158" s="24" t="inlineStr">
        <is>
          <t>MR002932/2023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01/11/2022 - 31/12/2023</t>
        </is>
      </c>
      <c r="G158" s="22" t="n">
        <v>44995</v>
      </c>
      <c r="H158" s="1">
        <f>LEFT(B158,8)</f>
        <v/>
      </c>
      <c r="I158" s="1">
        <f>C158</f>
        <v/>
      </c>
    </row>
    <row r="159" ht="15.75" customHeight="1" s="32">
      <c r="A159" s="16" t="inlineStr">
        <is>
          <t>COBASI COMERCIO DE PRODUTOS BASICOS E INDUSTRIALIZADOS S.A.</t>
        </is>
      </c>
      <c r="B159" s="2" t="n">
        <v>53153938007897</v>
      </c>
      <c r="C159" s="24" t="inlineStr">
        <is>
          <t>MR002932/2023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01/11/2022 - 31/12/2023</t>
        </is>
      </c>
      <c r="G159" s="22" t="n">
        <v>44995</v>
      </c>
      <c r="H159" s="1">
        <f>LEFT(B159,8)</f>
        <v/>
      </c>
      <c r="I159" s="1">
        <f>C159</f>
        <v/>
      </c>
    </row>
    <row r="160" ht="15.75" customHeight="1" s="32">
      <c r="A160" s="16" t="inlineStr">
        <is>
          <t>COBASI COMERCIO DE PRODUTOS BASICOS E INDUSTRIALIZADOS S.A.</t>
        </is>
      </c>
      <c r="B160" s="2" t="n">
        <v>53153938017779</v>
      </c>
      <c r="C160" s="24" t="inlineStr">
        <is>
          <t>MR002932/2023</t>
        </is>
      </c>
      <c r="D160" s="16" t="inlineStr">
        <is>
          <t>Domingos e feriados</t>
        </is>
      </c>
      <c r="E160" s="16" t="inlineStr">
        <is>
          <t>Lojista</t>
        </is>
      </c>
      <c r="F160" s="21" t="inlineStr">
        <is>
          <t>01/11/2022 - 31/12/2023</t>
        </is>
      </c>
      <c r="G160" s="22" t="n">
        <v>44995</v>
      </c>
      <c r="H160" s="1">
        <f>LEFT(B160,8)</f>
        <v/>
      </c>
      <c r="I160" s="1">
        <f>C160</f>
        <v/>
      </c>
    </row>
    <row r="161" ht="15.75" customHeight="1" s="32">
      <c r="A161" s="16" t="inlineStr">
        <is>
          <t>COBASI COMERCIO DE PRODUTOS BASICOS E INDUSTRIALIZADOS S.A.</t>
        </is>
      </c>
      <c r="B161" s="2" t="n">
        <v>53153938020648</v>
      </c>
      <c r="C161" s="24" t="inlineStr">
        <is>
          <t>MR002932/2023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01/11/2022 - 31/12/2023</t>
        </is>
      </c>
      <c r="G161" s="22" t="n">
        <v>44995</v>
      </c>
      <c r="H161" s="1">
        <f>LEFT(B161,8)</f>
        <v/>
      </c>
      <c r="I161" s="1">
        <f>C161</f>
        <v/>
      </c>
    </row>
    <row r="162" ht="15.75" customHeight="1" s="32">
      <c r="A162" s="16" t="inlineStr">
        <is>
          <t>COBASI COMERCIO DE PRODUTOS BASICOS E INDUSTRIALIZADOS S.A.</t>
        </is>
      </c>
      <c r="B162" s="2" t="n">
        <v>53153938013196</v>
      </c>
      <c r="C162" s="24" t="inlineStr">
        <is>
          <t>MR002932/2023</t>
        </is>
      </c>
      <c r="D162" s="16" t="inlineStr">
        <is>
          <t>Domingos e feriados</t>
        </is>
      </c>
      <c r="E162" s="16" t="inlineStr">
        <is>
          <t>Lojista</t>
        </is>
      </c>
      <c r="F162" s="21" t="inlineStr">
        <is>
          <t>01/11/2022 - 31/12/2023</t>
        </is>
      </c>
      <c r="G162" s="22" t="n">
        <v>44995</v>
      </c>
      <c r="H162" s="1">
        <f>LEFT(B162,8)</f>
        <v/>
      </c>
      <c r="I162" s="1">
        <f>C162</f>
        <v/>
      </c>
    </row>
    <row r="163" ht="15.75" customHeight="1" s="32">
      <c r="A163" s="16" t="inlineStr">
        <is>
          <t>COBASI COMERCIO DE PRODUTOS BASICOS E INDUSTRIALIZADOS S.A.</t>
        </is>
      </c>
      <c r="B163" s="2" t="n">
        <v>53153938015130</v>
      </c>
      <c r="C163" s="24" t="inlineStr">
        <is>
          <t>MR002932/2023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01/11/2022 - 31/12/2023</t>
        </is>
      </c>
      <c r="G163" s="22" t="n">
        <v>44995</v>
      </c>
      <c r="H163" s="1">
        <f>LEFT(B163,8)</f>
        <v/>
      </c>
      <c r="I163" s="1">
        <f>C163</f>
        <v/>
      </c>
    </row>
    <row r="164" ht="15.75" customHeight="1" s="32">
      <c r="A164" s="16" t="inlineStr">
        <is>
          <t>MC COMERCIO DE MATERIAIS PARA CONSTRUCAO LTDA</t>
        </is>
      </c>
      <c r="B164" s="2" t="n">
        <v>72505977000171</v>
      </c>
      <c r="C164" s="24" t="inlineStr">
        <is>
          <t>MR007394/2023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01/11/2022 - 31/12/2023</t>
        </is>
      </c>
      <c r="G164" s="22" t="n">
        <v>44995</v>
      </c>
      <c r="H164" s="1">
        <f>LEFT(B164,8)</f>
        <v/>
      </c>
      <c r="I164" s="1">
        <f>C164</f>
        <v/>
      </c>
    </row>
    <row r="165">
      <c r="A165" s="16" t="inlineStr">
        <is>
          <t>BELLA DECOR HOUSE LTDA</t>
        </is>
      </c>
      <c r="B165" s="2" t="n">
        <v>14875118000178</v>
      </c>
      <c r="C165" s="16" t="inlineStr">
        <is>
          <t>MR006897/2023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01/11/2022 - 31/12/2023</t>
        </is>
      </c>
      <c r="G165" s="22" t="n">
        <v>44995</v>
      </c>
      <c r="H165" s="1">
        <f>LEFT(B165,8)</f>
        <v/>
      </c>
      <c r="I165" s="1">
        <f>C165</f>
        <v/>
      </c>
    </row>
    <row r="166">
      <c r="A166" s="16" t="inlineStr">
        <is>
          <t>COMERCIAL ZAFFARI LTDA</t>
        </is>
      </c>
      <c r="B166" s="2" t="n">
        <v>92016757004260</v>
      </c>
      <c r="C166" s="16" t="inlineStr">
        <is>
          <t>MR009971/2023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01/11/2021 - 31/10/2023</t>
        </is>
      </c>
      <c r="G166" s="22" t="n">
        <v>44995</v>
      </c>
      <c r="H166" s="1">
        <f>LEFT(B166,8)</f>
        <v/>
      </c>
      <c r="I166" s="1">
        <f>C166</f>
        <v/>
      </c>
    </row>
    <row r="167">
      <c r="A167" s="16" t="inlineStr">
        <is>
          <t>COMERCIAL ZAFFARI LTDA</t>
        </is>
      </c>
      <c r="B167" s="2" t="n">
        <v>92016757007285</v>
      </c>
      <c r="C167" s="16" t="inlineStr">
        <is>
          <t>MR009971/2023</t>
        </is>
      </c>
      <c r="D167" s="16" t="inlineStr">
        <is>
          <t>Domingos e feriados</t>
        </is>
      </c>
      <c r="E167" s="16" t="inlineStr">
        <is>
          <t>Mercado</t>
        </is>
      </c>
      <c r="F167" s="21" t="inlineStr">
        <is>
          <t>01/11/2021 - 31/10/2023</t>
        </is>
      </c>
      <c r="G167" s="22" t="n">
        <v>44995</v>
      </c>
      <c r="H167" s="1">
        <f>LEFT(B167,8)</f>
        <v/>
      </c>
      <c r="I167" s="1">
        <f>C167</f>
        <v/>
      </c>
    </row>
    <row r="168">
      <c r="A168" s="16" t="inlineStr">
        <is>
          <t>CAVALLERI COMERCIO DE ALIMENTOS LTDA</t>
        </is>
      </c>
      <c r="B168" s="2" t="n">
        <v>17328065000163</v>
      </c>
      <c r="C168" s="16" t="inlineStr">
        <is>
          <t>MR062476/2022</t>
        </is>
      </c>
      <c r="D168" s="16" t="inlineStr">
        <is>
          <t>Domingos e feriados</t>
        </is>
      </c>
      <c r="E168" s="16" t="inlineStr">
        <is>
          <t>Mercado</t>
        </is>
      </c>
      <c r="F168" s="21" t="inlineStr">
        <is>
          <t>01/11/2022 - 31/12/2023</t>
        </is>
      </c>
      <c r="G168" s="22" t="n">
        <v>44995</v>
      </c>
      <c r="H168" s="1">
        <f>LEFT(B168,8)</f>
        <v/>
      </c>
      <c r="I168" s="1">
        <f>C168</f>
        <v/>
      </c>
    </row>
    <row r="169">
      <c r="A169" s="16" t="inlineStr">
        <is>
          <t>MUSA COMERCIO DE ROUPAS E CALCADOS LTDA</t>
        </is>
      </c>
      <c r="B169" s="2" t="n">
        <v>40995186000180</v>
      </c>
      <c r="C169" s="16" t="inlineStr">
        <is>
          <t>MR006329/2023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01/11/2022 - 31/12/2023</t>
        </is>
      </c>
      <c r="G169" s="22" t="n">
        <v>44995</v>
      </c>
      <c r="H169" s="1">
        <f>LEFT(B169,8)</f>
        <v/>
      </c>
      <c r="I169" s="1">
        <f>C169</f>
        <v/>
      </c>
    </row>
    <row r="170">
      <c r="A170" s="16" t="inlineStr">
        <is>
          <t>M&amp;M COMERCIO DE ARTIGOS ESPORTIVOS LTDA</t>
        </is>
      </c>
      <c r="B170" s="2" t="n">
        <v>12848714000133</v>
      </c>
      <c r="C170" s="16" t="inlineStr">
        <is>
          <t>MR006278/2023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01/11/2022 - 31/12/2023</t>
        </is>
      </c>
      <c r="G170" s="22" t="n">
        <v>44995</v>
      </c>
      <c r="H170" s="1">
        <f>LEFT(B170,8)</f>
        <v/>
      </c>
      <c r="I170" s="1">
        <f>C170</f>
        <v/>
      </c>
    </row>
    <row r="171">
      <c r="A171" s="16" t="inlineStr">
        <is>
          <t>MADA COMERCIO DE ACESSORIOS E BIJUTERIAS LTDA</t>
        </is>
      </c>
      <c r="B171" s="2" t="n">
        <v>31396077000156</v>
      </c>
      <c r="C171" s="16" t="inlineStr">
        <is>
          <t>MR003670/2023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01/11/2022 - 31/12/2023</t>
        </is>
      </c>
      <c r="G171" s="22" t="n">
        <v>44995</v>
      </c>
      <c r="H171" s="1">
        <f>LEFT(B171,8)</f>
        <v/>
      </c>
      <c r="I171" s="1">
        <f>C171</f>
        <v/>
      </c>
    </row>
    <row r="172">
      <c r="A172" s="16" t="inlineStr">
        <is>
          <t>ROSA COMERCIO DE ACESSORIOS E BIJUTERIAS LTDA</t>
        </is>
      </c>
      <c r="B172" s="2" t="n">
        <v>31462076000162</v>
      </c>
      <c r="C172" s="16" t="inlineStr">
        <is>
          <t>MR003678/2023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01/11/2022 - 31/12/2023</t>
        </is>
      </c>
      <c r="G172" s="22" t="n">
        <v>44995</v>
      </c>
      <c r="H172" s="1">
        <f>LEFT(B172,8)</f>
        <v/>
      </c>
      <c r="I172" s="1">
        <f>C172</f>
        <v/>
      </c>
    </row>
    <row r="173">
      <c r="A173" s="16" t="inlineStr">
        <is>
          <t>LJS MODA FEMININA LTDA</t>
        </is>
      </c>
      <c r="B173" s="2" t="n">
        <v>11461965000106</v>
      </c>
      <c r="C173" s="16" t="inlineStr">
        <is>
          <t>MR005436/2023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01/11/2022 - 31/12/2023</t>
        </is>
      </c>
      <c r="G173" s="22" t="n">
        <v>44995</v>
      </c>
      <c r="H173" s="1">
        <f>LEFT(B173,8)</f>
        <v/>
      </c>
      <c r="I173" s="1">
        <f>C173</f>
        <v/>
      </c>
    </row>
    <row r="174">
      <c r="A174" s="16" t="inlineStr">
        <is>
          <t>ESTACAO DO BANHO - COMERCIO DE PRODUTOS COSMETICOS LTDA</t>
        </is>
      </c>
      <c r="B174" s="2" t="n">
        <v>5823918000154</v>
      </c>
      <c r="C174" s="16" t="inlineStr">
        <is>
          <t>MR009153/2023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01/11/2022 - 31/12/2023</t>
        </is>
      </c>
      <c r="G174" s="22" t="n">
        <v>44995</v>
      </c>
      <c r="H174" s="1">
        <f>LEFT(B174,8)</f>
        <v/>
      </c>
      <c r="I174" s="1">
        <f>C174</f>
        <v/>
      </c>
    </row>
    <row r="175">
      <c r="A175" s="16" t="inlineStr">
        <is>
          <t>PORTO MARINHO PRAIA COMERCIO DE ARTIGOS ESPORTIVOS, CALCADOS E ACESSORIOS LTDA</t>
        </is>
      </c>
      <c r="B175" s="2" t="n">
        <v>9628101000186</v>
      </c>
      <c r="C175" s="16" t="inlineStr">
        <is>
          <t>MR006282/2023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01/11/2022 - 31/12/2023</t>
        </is>
      </c>
      <c r="G175" s="22" t="n">
        <v>44995</v>
      </c>
      <c r="H175" s="1">
        <f>LEFT(B175,8)</f>
        <v/>
      </c>
      <c r="I175" s="1">
        <f>C175</f>
        <v/>
      </c>
    </row>
    <row r="176">
      <c r="A176" s="16" t="inlineStr">
        <is>
          <t>PRO-FIT COMERCIO DE ARTIGOS ESPORTIVOS LTDA</t>
        </is>
      </c>
      <c r="B176" s="2" t="n">
        <v>11053409000354</v>
      </c>
      <c r="C176" s="16" t="inlineStr">
        <is>
          <t>MR006288/2023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01/11/2022 - 31/12/2023</t>
        </is>
      </c>
      <c r="G176" s="22" t="n">
        <v>44995</v>
      </c>
      <c r="H176" s="1">
        <f>LEFT(B176,8)</f>
        <v/>
      </c>
      <c r="I176" s="1">
        <f>C176</f>
        <v/>
      </c>
    </row>
    <row r="177">
      <c r="A177" s="16" t="inlineStr">
        <is>
          <t>DAVANTISUL COSMETICOS LTDA</t>
        </is>
      </c>
      <c r="B177" s="2" t="n">
        <v>7457160000103</v>
      </c>
      <c r="C177" s="16" t="inlineStr">
        <is>
          <t>MR004941/2023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01/11/2022 - 31/12/2023</t>
        </is>
      </c>
      <c r="G177" s="22" t="n">
        <v>44995</v>
      </c>
      <c r="H177" s="1">
        <f>LEFT(B177,8)</f>
        <v/>
      </c>
      <c r="I177" s="1">
        <f>C177</f>
        <v/>
      </c>
    </row>
    <row r="178">
      <c r="A178" s="16" t="inlineStr">
        <is>
          <t>KALIL CASTRO COMERCIO E CONFECCOES LTDA</t>
        </is>
      </c>
      <c r="B178" s="2" t="n">
        <v>44634545000125</v>
      </c>
      <c r="C178" s="16" t="inlineStr">
        <is>
          <t>MR006024/2023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01/11/2022 - 31/12/2023</t>
        </is>
      </c>
      <c r="G178" s="22" t="n">
        <v>44995</v>
      </c>
      <c r="H178" s="1">
        <f>LEFT(B178,8)</f>
        <v/>
      </c>
      <c r="I178" s="1">
        <f>C178</f>
        <v/>
      </c>
    </row>
    <row r="179">
      <c r="A179" s="16" t="inlineStr">
        <is>
          <t>LOJA DE LOS SANTOS LTDA</t>
        </is>
      </c>
      <c r="B179" s="2" t="n">
        <v>25024617000178</v>
      </c>
      <c r="C179" s="16" t="inlineStr">
        <is>
          <t>MR006025/2023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01/11/2022 - 31/12/2023</t>
        </is>
      </c>
      <c r="G179" s="22" t="n">
        <v>44995</v>
      </c>
      <c r="H179" s="1">
        <f>LEFT(B179,8)</f>
        <v/>
      </c>
      <c r="I179" s="1">
        <f>C179</f>
        <v/>
      </c>
    </row>
    <row r="180">
      <c r="A180" s="16" t="inlineStr">
        <is>
          <t>ABSOLUT MOVEIS E DECORACOES LTDA</t>
        </is>
      </c>
      <c r="B180" s="2" t="n">
        <v>21651938000141</v>
      </c>
      <c r="C180" s="16" t="inlineStr">
        <is>
          <t>MR008784/2023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01/11/2022 - 31/12/2023</t>
        </is>
      </c>
      <c r="G180" s="22" t="n">
        <v>44995</v>
      </c>
      <c r="H180" s="1">
        <f>LEFT(B180,8)</f>
        <v/>
      </c>
      <c r="I180" s="1">
        <f>C180</f>
        <v/>
      </c>
    </row>
    <row r="181">
      <c r="A181" s="16" t="inlineStr">
        <is>
          <t>JAIME SCHMITT VERGARA</t>
        </is>
      </c>
      <c r="B181" s="2" t="n">
        <v>32474288000122</v>
      </c>
      <c r="C181" s="16" t="inlineStr">
        <is>
          <t>MR008001/2023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01/11/2022 - 31/12/2023</t>
        </is>
      </c>
      <c r="G181" s="22" t="n">
        <v>44995</v>
      </c>
      <c r="H181" s="1">
        <f>LEFT(B181,8)</f>
        <v/>
      </c>
      <c r="I181" s="1">
        <f>C181</f>
        <v/>
      </c>
    </row>
    <row r="182">
      <c r="A182" s="16" t="inlineStr">
        <is>
          <t>PATCHWORK INDUSTRIA E COMERCIO DE CONFECCOES LTDA</t>
        </is>
      </c>
      <c r="B182" s="2" t="n">
        <v>72057185000181</v>
      </c>
      <c r="C182" s="16" t="inlineStr">
        <is>
          <t>MR006923/2023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01/11/2022 - 31/12/2023</t>
        </is>
      </c>
      <c r="G182" s="22" t="n">
        <v>44995</v>
      </c>
      <c r="H182" s="1">
        <f>LEFT(B182,8)</f>
        <v/>
      </c>
      <c r="I182" s="1">
        <f>C182</f>
        <v/>
      </c>
    </row>
    <row r="183">
      <c r="A183" s="16" t="inlineStr">
        <is>
          <t>COTTON ON DO BRASIL COMERCIAL E PARTICIPACOES LTDA</t>
        </is>
      </c>
      <c r="B183" s="2" t="n">
        <v>15425654002420</v>
      </c>
      <c r="C183" s="16" t="inlineStr">
        <is>
          <t>MR007231/2023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01/11/2022 - 31/12/2023</t>
        </is>
      </c>
      <c r="G183" s="22" t="n">
        <v>44995</v>
      </c>
      <c r="H183" s="1">
        <f>LEFT(B183,8)</f>
        <v/>
      </c>
      <c r="I183" s="1">
        <f>C183</f>
        <v/>
      </c>
    </row>
    <row r="184">
      <c r="A184" s="16" t="inlineStr">
        <is>
          <t>MMAIS POA COMERCIO DE CAMA, MESA E BANHO LTDA</t>
        </is>
      </c>
      <c r="B184" s="2" t="n">
        <v>31410168000107</v>
      </c>
      <c r="C184" s="16" t="inlineStr">
        <is>
          <t>MR007234/2023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01/11/2022 - 31/12/2023</t>
        </is>
      </c>
      <c r="G184" s="22" t="n">
        <v>44995</v>
      </c>
      <c r="H184" s="1">
        <f>LEFT(B184,8)</f>
        <v/>
      </c>
      <c r="I184" s="1">
        <f>C184</f>
        <v/>
      </c>
    </row>
    <row r="185">
      <c r="A185" s="16" t="inlineStr">
        <is>
          <t>N. CONSTANTE MORAIS &amp; CIA. LTDA.</t>
        </is>
      </c>
      <c r="B185" s="2" t="n">
        <v>444930000134</v>
      </c>
      <c r="C185" s="16" t="inlineStr">
        <is>
          <t>MR007986/2023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01/11/2022 - 31/12/2023</t>
        </is>
      </c>
      <c r="G185" s="22" t="n">
        <v>44995</v>
      </c>
      <c r="H185" s="1">
        <f>LEFT(B185,8)</f>
        <v/>
      </c>
      <c r="I185" s="1">
        <f>C185</f>
        <v/>
      </c>
    </row>
    <row r="186">
      <c r="A186" s="16" t="inlineStr">
        <is>
          <t>POP MIX ARTIGOS DO VESTUARIO LTDA</t>
        </is>
      </c>
      <c r="B186" s="2" t="n">
        <v>26445944001308</v>
      </c>
      <c r="C186" s="16" t="inlineStr">
        <is>
          <t>MR010181/2023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01/11/2022 - 31/12/2023</t>
        </is>
      </c>
      <c r="G186" s="22" t="n">
        <v>44995</v>
      </c>
      <c r="H186" s="1">
        <f>LEFT(B186,8)</f>
        <v/>
      </c>
      <c r="I186" s="1">
        <f>C186</f>
        <v/>
      </c>
    </row>
    <row r="187">
      <c r="A187" s="16" t="inlineStr">
        <is>
          <t>CACULA MATERIAIS PARA CONSTRUCOES LTDA</t>
        </is>
      </c>
      <c r="B187" s="2" t="n">
        <v>89323893000110</v>
      </c>
      <c r="C187" s="16" t="inlineStr">
        <is>
          <t>MR068584/2022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01/11/2022 - 31/12/2023</t>
        </is>
      </c>
      <c r="G187" s="22" t="n">
        <v>44999</v>
      </c>
      <c r="H187" s="1">
        <f>LEFT(B187,8)</f>
        <v/>
      </c>
      <c r="I187" s="1">
        <f>C187</f>
        <v/>
      </c>
    </row>
    <row r="188">
      <c r="A188" s="16" t="inlineStr">
        <is>
          <t>ALPINA PRESENTES LTDA</t>
        </is>
      </c>
      <c r="B188" s="2" t="n">
        <v>46227562000173</v>
      </c>
      <c r="C188" s="16" t="inlineStr">
        <is>
          <t>MR010616/2023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01/11/2022 - 31/12/2023</t>
        </is>
      </c>
      <c r="G188" s="22" t="n">
        <v>44999</v>
      </c>
      <c r="H188" s="1">
        <f>LEFT(B188,8)</f>
        <v/>
      </c>
      <c r="I188" s="1">
        <f>C188</f>
        <v/>
      </c>
    </row>
    <row r="189">
      <c r="A189" s="16" t="inlineStr">
        <is>
          <t>EMPORIO VINUM COMERCIO DE VINHOS LTDA</t>
        </is>
      </c>
      <c r="B189" s="2" t="n">
        <v>43256540000143</v>
      </c>
      <c r="C189" s="16" t="inlineStr">
        <is>
          <t>MR010128/2023</t>
        </is>
      </c>
      <c r="D189" s="16" t="inlineStr">
        <is>
          <t>Domingos e feriados</t>
        </is>
      </c>
      <c r="E189" s="16" t="inlineStr">
        <is>
          <t>Mercado</t>
        </is>
      </c>
      <c r="F189" s="21" t="inlineStr">
        <is>
          <t>01/11/2022 - 31/12/2023</t>
        </is>
      </c>
      <c r="G189" s="22" t="n">
        <v>45002</v>
      </c>
      <c r="H189" s="1">
        <f>LEFT(B189,8)</f>
        <v/>
      </c>
      <c r="I189" s="1">
        <f>C189</f>
        <v/>
      </c>
    </row>
    <row r="190">
      <c r="A190" s="16" t="inlineStr">
        <is>
          <t>TELLERINA COMERCIO DE PRESENTES E ARTIGOS PARA DECORACAO S.A.</t>
        </is>
      </c>
      <c r="B190" s="2" t="n">
        <v>84453844040996</v>
      </c>
      <c r="C190" s="16" t="inlineStr">
        <is>
          <t>MR010238/2023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01/11/2022 - 31/12/2023</t>
        </is>
      </c>
      <c r="G190" s="22" t="n">
        <v>45007</v>
      </c>
      <c r="H190" s="1">
        <f>LEFT(B190,8)</f>
        <v/>
      </c>
      <c r="I190" s="1">
        <f>C190</f>
        <v/>
      </c>
    </row>
    <row r="191">
      <c r="A191" s="16" t="inlineStr">
        <is>
          <t>TELLERINA COMERCIO DE PRESENTES E ARTIGOS PARA DECORACAO S.A.</t>
        </is>
      </c>
      <c r="B191" s="2" t="n">
        <v>84453844049942</v>
      </c>
      <c r="C191" s="16" t="inlineStr">
        <is>
          <t>MR010238/2023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01/11/2022 - 31/12/2023</t>
        </is>
      </c>
      <c r="G191" s="22" t="n">
        <v>45007</v>
      </c>
      <c r="H191" s="1">
        <f>LEFT(B191,8)</f>
        <v/>
      </c>
      <c r="I191" s="1">
        <f>C191</f>
        <v/>
      </c>
    </row>
    <row r="192">
      <c r="A192" s="16" t="inlineStr">
        <is>
          <t>TELLERINA COMERCIO DE PRESENTES E ARTIGOS PARA DECORACAO S.A.</t>
        </is>
      </c>
      <c r="B192" s="2" t="n">
        <v>84453844011546</v>
      </c>
      <c r="C192" s="16" t="inlineStr">
        <is>
          <t>MR010238/2023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01/11/2022 - 31/12/2023</t>
        </is>
      </c>
      <c r="G192" s="22" t="n">
        <v>45007</v>
      </c>
      <c r="H192" s="1">
        <f>LEFT(B192,8)</f>
        <v/>
      </c>
      <c r="I192" s="1">
        <f>C192</f>
        <v/>
      </c>
    </row>
    <row r="193">
      <c r="A193" s="16" t="inlineStr">
        <is>
          <t>TELLERINA COMERCIO DE PRESENTES E ARTIGOS PARA DECORACAO S.A.</t>
        </is>
      </c>
      <c r="B193" s="2" t="n">
        <v>84453844002636</v>
      </c>
      <c r="C193" s="16" t="inlineStr">
        <is>
          <t>MR010238/2023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01/11/2022 - 31/12/2023</t>
        </is>
      </c>
      <c r="G193" s="22" t="n">
        <v>45007</v>
      </c>
      <c r="H193" s="1">
        <f>LEFT(B193,8)</f>
        <v/>
      </c>
      <c r="I193" s="1">
        <f>C193</f>
        <v/>
      </c>
    </row>
    <row r="194">
      <c r="A194" s="16" t="inlineStr">
        <is>
          <t>TELLERINA COMERCIO DE PRESENTES E ARTIGOS PARA DECORACAO S.A.</t>
        </is>
      </c>
      <c r="B194" s="2" t="n">
        <v>84453844046412</v>
      </c>
      <c r="C194" s="16" t="inlineStr">
        <is>
          <t>MR010238/2023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01/11/2022 - 31/12/2023</t>
        </is>
      </c>
      <c r="G194" s="22" t="n">
        <v>45007</v>
      </c>
      <c r="H194" s="1">
        <f>LEFT(B194,8)</f>
        <v/>
      </c>
      <c r="I194" s="1">
        <f>C194</f>
        <v/>
      </c>
    </row>
    <row r="195">
      <c r="A195" s="16" t="inlineStr">
        <is>
          <t>TELLERINA COMERCIO DE PRESENTES E ARTIGOS PARA DECORACAO S.A.</t>
        </is>
      </c>
      <c r="B195" s="2" t="n">
        <v>84453844002474</v>
      </c>
      <c r="C195" s="16" t="inlineStr">
        <is>
          <t>MR010238/2023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01/11/2022 - 31/12/2023</t>
        </is>
      </c>
      <c r="G195" s="22" t="n">
        <v>45007</v>
      </c>
      <c r="H195" s="1">
        <f>LEFT(B195,8)</f>
        <v/>
      </c>
      <c r="I195" s="1">
        <f>C195</f>
        <v/>
      </c>
    </row>
    <row r="196">
      <c r="A196" s="16" t="inlineStr">
        <is>
          <t>TELLERINA COMERCIO DE PRESENTES E ARTIGOS PARA DECORACAO S.A.</t>
        </is>
      </c>
      <c r="B196" s="2" t="n">
        <v>84453844039203</v>
      </c>
      <c r="C196" s="16" t="inlineStr">
        <is>
          <t>MR010238/2023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01/11/2022 - 31/12/2023</t>
        </is>
      </c>
      <c r="G196" s="22" t="n">
        <v>45007</v>
      </c>
      <c r="H196" s="1">
        <f>LEFT(B196,8)</f>
        <v/>
      </c>
      <c r="I196" s="1">
        <f>C196</f>
        <v/>
      </c>
    </row>
    <row r="197">
      <c r="A197" s="16" t="inlineStr">
        <is>
          <t>TELLERINA COMERCIO DE PRESENTES E ARTIGOS PARA DECORACAO S.A.</t>
        </is>
      </c>
      <c r="B197" s="2" t="n">
        <v>84453844016858</v>
      </c>
      <c r="C197" s="16" t="inlineStr">
        <is>
          <t>MR010238/2023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01/11/2022 - 31/12/2023</t>
        </is>
      </c>
      <c r="G197" s="22" t="n">
        <v>45007</v>
      </c>
      <c r="H197" s="1">
        <f>LEFT(B197,8)</f>
        <v/>
      </c>
      <c r="I197" s="1">
        <f>C197</f>
        <v/>
      </c>
    </row>
    <row r="198">
      <c r="A198" s="16" t="inlineStr">
        <is>
          <t>CREIMPOL COMERCIO DISTRIBUICAO EXPORTACAO IMPORTACAO LTDA.</t>
        </is>
      </c>
      <c r="B198" s="2" t="n">
        <v>91928127000120</v>
      </c>
      <c r="C198" s="16" t="inlineStr">
        <is>
          <t>MR068129/2022</t>
        </is>
      </c>
      <c r="D198" s="16" t="inlineStr">
        <is>
          <t>Domingos e feriados</t>
        </is>
      </c>
      <c r="E198" s="16" t="inlineStr">
        <is>
          <t>Atacadista</t>
        </is>
      </c>
      <c r="F198" s="21" t="inlineStr">
        <is>
          <t>01/11/2022 - 31/12/2023</t>
        </is>
      </c>
      <c r="G198" s="22" t="n">
        <v>45008</v>
      </c>
      <c r="H198" s="1">
        <f>LEFT(B198,8)</f>
        <v/>
      </c>
      <c r="I198" s="1">
        <f>C198</f>
        <v/>
      </c>
    </row>
    <row r="199">
      <c r="A199" s="16" t="inlineStr">
        <is>
          <t>CELI LUCIA CAPRA BERNA</t>
        </is>
      </c>
      <c r="B199" s="2" t="n">
        <v>31832377000211</v>
      </c>
      <c r="C199" s="16" t="inlineStr">
        <is>
          <t>MR001217/2023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01/11/2021 - 31/10/2023</t>
        </is>
      </c>
      <c r="G199" s="22" t="n">
        <v>45008</v>
      </c>
      <c r="H199" s="1">
        <f>LEFT(B199,8)</f>
        <v/>
      </c>
      <c r="I199" s="1">
        <f>C199</f>
        <v/>
      </c>
    </row>
    <row r="200">
      <c r="A200" s="16" t="inlineStr">
        <is>
          <t>LINS FERRAO ARTIGOS DO VESTUARIO LTDA</t>
        </is>
      </c>
      <c r="B200" s="2" t="n">
        <v>87345021012303</v>
      </c>
      <c r="C200" s="16" t="inlineStr">
        <is>
          <t>MR012737/2023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01/11/2022 - 31/12/2023</t>
        </is>
      </c>
      <c r="G200" s="22" t="n">
        <v>45014</v>
      </c>
      <c r="H200" s="1">
        <f>LEFT(B200,8)</f>
        <v/>
      </c>
      <c r="I200" s="1">
        <f>C200</f>
        <v/>
      </c>
    </row>
    <row r="201">
      <c r="A201" s="16" t="inlineStr">
        <is>
          <t>LINS FERRAO ARTIGOS DO VESTUARIO LTDA</t>
        </is>
      </c>
      <c r="B201" s="2" t="n">
        <v>87345021006087</v>
      </c>
      <c r="C201" s="16" t="inlineStr">
        <is>
          <t>MR012737/2023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01/11/2022 - 31/12/2023</t>
        </is>
      </c>
      <c r="G201" s="22" t="n">
        <v>45014</v>
      </c>
      <c r="H201" s="1">
        <f>LEFT(B201,8)</f>
        <v/>
      </c>
      <c r="I201" s="1">
        <f>C201</f>
        <v/>
      </c>
    </row>
    <row r="202">
      <c r="A202" s="16" t="inlineStr">
        <is>
          <t>LINS FERRAO ARTIGOS DO VESTUARIO LTDA</t>
        </is>
      </c>
      <c r="B202" s="2" t="n">
        <v>87345021007130</v>
      </c>
      <c r="C202" s="16" t="inlineStr">
        <is>
          <t>MR012737/2023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01/11/2022 - 31/12/2023</t>
        </is>
      </c>
      <c r="G202" s="22" t="n">
        <v>45014</v>
      </c>
      <c r="H202" s="1">
        <f>LEFT(B202,8)</f>
        <v/>
      </c>
      <c r="I202" s="1">
        <f>C202</f>
        <v/>
      </c>
    </row>
    <row r="203">
      <c r="A203" s="16" t="inlineStr">
        <is>
          <t>LINS FERRAO ARTIGOS DO VESTUARIO LTDA</t>
        </is>
      </c>
      <c r="B203" s="2" t="n">
        <v>87345021011595</v>
      </c>
      <c r="C203" s="16" t="inlineStr">
        <is>
          <t>MR012737/2023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01/11/2022 - 31/12/2023</t>
        </is>
      </c>
      <c r="G203" s="22" t="n">
        <v>45014</v>
      </c>
      <c r="H203" s="1">
        <f>LEFT(B203,8)</f>
        <v/>
      </c>
      <c r="I203" s="1">
        <f>C203</f>
        <v/>
      </c>
    </row>
    <row r="204">
      <c r="A204" s="16" t="inlineStr">
        <is>
          <t>LINS FERRAO ARTIGOS DO VESTUARIO LTDA</t>
        </is>
      </c>
      <c r="B204" s="2" t="n">
        <v>87345021010866</v>
      </c>
      <c r="C204" s="16" t="inlineStr">
        <is>
          <t>MR012737/2023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01/11/2022 - 31/12/2023</t>
        </is>
      </c>
      <c r="G204" s="22" t="n">
        <v>45014</v>
      </c>
      <c r="H204" s="1">
        <f>LEFT(B204,8)</f>
        <v/>
      </c>
      <c r="I204" s="1">
        <f>C204</f>
        <v/>
      </c>
    </row>
    <row r="205">
      <c r="A205" s="16" t="inlineStr">
        <is>
          <t>LINS FERRAO ARTIGOS DO VESTUARIO LTDA</t>
        </is>
      </c>
      <c r="B205" s="2" t="n">
        <v>87345021003142</v>
      </c>
      <c r="C205" s="16" t="inlineStr">
        <is>
          <t>MR012737/2023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01/11/2022 - 31/12/2023</t>
        </is>
      </c>
      <c r="G205" s="22" t="n">
        <v>45014</v>
      </c>
      <c r="H205" s="1">
        <f>LEFT(B205,8)</f>
        <v/>
      </c>
      <c r="I205" s="1">
        <f>C205</f>
        <v/>
      </c>
    </row>
    <row r="206">
      <c r="A206" s="16" t="inlineStr">
        <is>
          <t>LINS FERRAO ARTIGOS DO VESTUARIO LTDA</t>
        </is>
      </c>
      <c r="B206" s="2" t="n">
        <v>87345021011757</v>
      </c>
      <c r="C206" s="16" t="inlineStr">
        <is>
          <t>MR012737/2023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01/11/2022 - 31/12/2023</t>
        </is>
      </c>
      <c r="G206" s="22" t="n">
        <v>45014</v>
      </c>
      <c r="H206" s="1">
        <f>LEFT(B206,8)</f>
        <v/>
      </c>
      <c r="I206" s="1">
        <f>C206</f>
        <v/>
      </c>
    </row>
    <row r="207">
      <c r="A207" s="16" t="inlineStr">
        <is>
          <t>LINS FERRAO ARTIGOS DO VESTUARIO LTDA</t>
        </is>
      </c>
      <c r="B207" s="2" t="n">
        <v>87345021008535</v>
      </c>
      <c r="C207" s="16" t="inlineStr">
        <is>
          <t>MR012737/2023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01/11/2022 - 31/12/2023</t>
        </is>
      </c>
      <c r="G207" s="22" t="n">
        <v>45014</v>
      </c>
      <c r="H207" s="1">
        <f>LEFT(B207,8)</f>
        <v/>
      </c>
      <c r="I207" s="1">
        <f>C207</f>
        <v/>
      </c>
    </row>
    <row r="208">
      <c r="A208" s="16" t="inlineStr">
        <is>
          <t>LINS FERRAO ARTIGOS DO VESTUARIO LTDA</t>
        </is>
      </c>
      <c r="B208" s="2" t="n">
        <v>87345021014500</v>
      </c>
      <c r="C208" s="16" t="inlineStr">
        <is>
          <t>MR012737/2023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01/11/2022 - 31/12/2023</t>
        </is>
      </c>
      <c r="G208" s="22" t="n">
        <v>45014</v>
      </c>
      <c r="H208" s="1">
        <f>LEFT(B208,8)</f>
        <v/>
      </c>
      <c r="I208" s="1">
        <f>C208</f>
        <v/>
      </c>
    </row>
    <row r="209">
      <c r="A209" s="16" t="inlineStr">
        <is>
          <t>LINS FERRAO ARTIGOS DO VESTUARIO LTDA</t>
        </is>
      </c>
      <c r="B209" s="2" t="n">
        <v>87345021009698</v>
      </c>
      <c r="C209" s="16" t="inlineStr">
        <is>
          <t>MR012737/2023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01/11/2022 - 31/12/2023</t>
        </is>
      </c>
      <c r="G209" s="22" t="n">
        <v>45014</v>
      </c>
      <c r="H209" s="1">
        <f>LEFT(B209,8)</f>
        <v/>
      </c>
      <c r="I209" s="1">
        <f>C209</f>
        <v/>
      </c>
    </row>
    <row r="210">
      <c r="A210" s="16" t="inlineStr">
        <is>
          <t>LINS FERRAO ARTIGOS DO VESTUARIO LTDA</t>
        </is>
      </c>
      <c r="B210" s="2" t="n">
        <v>87345021002170</v>
      </c>
      <c r="C210" s="16" t="inlineStr">
        <is>
          <t>MR012737/2023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01/11/2022 - 31/12/2023</t>
        </is>
      </c>
      <c r="G210" s="22" t="n">
        <v>45014</v>
      </c>
      <c r="H210" s="1">
        <f>LEFT(B210,8)</f>
        <v/>
      </c>
      <c r="I210" s="1">
        <f>C210</f>
        <v/>
      </c>
    </row>
    <row r="211">
      <c r="A211" s="16" t="inlineStr">
        <is>
          <t>LINS FERRAO ARTIGOS DO VESTUARIO LTDA</t>
        </is>
      </c>
      <c r="B211" s="2" t="n">
        <v>87345021001875</v>
      </c>
      <c r="C211" s="16" t="inlineStr">
        <is>
          <t>MR012737/2023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01/11/2022 - 31/12/2023</t>
        </is>
      </c>
      <c r="G211" s="22" t="n">
        <v>45014</v>
      </c>
      <c r="H211" s="1">
        <f>LEFT(B211,8)</f>
        <v/>
      </c>
      <c r="I211" s="1">
        <f>C211</f>
        <v/>
      </c>
    </row>
    <row r="212">
      <c r="A212" s="16" t="inlineStr">
        <is>
          <t>ADRIANA COSTA DE MEDEIROS</t>
        </is>
      </c>
      <c r="B212" s="2" t="n">
        <v>11109992000106</v>
      </c>
      <c r="C212" s="16" t="inlineStr">
        <is>
          <t>MR012732/2023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01/11/2022 - 31/12/2023</t>
        </is>
      </c>
      <c r="G212" s="22" t="n">
        <v>45014</v>
      </c>
      <c r="H212" s="1">
        <f>LEFT(B212,8)</f>
        <v/>
      </c>
      <c r="I212" s="1">
        <f>C212</f>
        <v/>
      </c>
    </row>
    <row r="213">
      <c r="A213" s="16" t="inlineStr">
        <is>
          <t>INOVATHI PARTICIPACOES LTDA</t>
        </is>
      </c>
      <c r="B213" s="2" t="n">
        <v>4405428003433</v>
      </c>
      <c r="C213" s="16" t="inlineStr">
        <is>
          <t>MR013572/2023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01/11/2022 - 31/12/2023</t>
        </is>
      </c>
      <c r="G213" s="22" t="n">
        <v>45015</v>
      </c>
      <c r="H213" s="1">
        <f>LEFT(B213,8)</f>
        <v/>
      </c>
      <c r="I213" s="1">
        <f>C213</f>
        <v/>
      </c>
    </row>
    <row r="214">
      <c r="A214" s="16" t="inlineStr">
        <is>
          <t>INOVATHI PARTICIPACOES LTDA</t>
        </is>
      </c>
      <c r="B214" s="2" t="n">
        <v>4405428003786</v>
      </c>
      <c r="C214" s="16" t="inlineStr">
        <is>
          <t>MR013572/2023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01/11/2022 - 31/12/2023</t>
        </is>
      </c>
      <c r="G214" s="22" t="n">
        <v>45015</v>
      </c>
      <c r="H214" s="1">
        <f>LEFT(B214,8)</f>
        <v/>
      </c>
      <c r="I214" s="1">
        <f>C214</f>
        <v/>
      </c>
    </row>
    <row r="215">
      <c r="A215" s="16" t="inlineStr">
        <is>
          <t>INOVATHI PARTICIPACOES LTDA</t>
        </is>
      </c>
      <c r="B215" s="2" t="n">
        <v>4405428003514</v>
      </c>
      <c r="C215" s="16" t="inlineStr">
        <is>
          <t>MR013572/2023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01/11/2022 - 31/12/2023</t>
        </is>
      </c>
      <c r="G215" s="22" t="n">
        <v>45015</v>
      </c>
      <c r="H215" s="1">
        <f>LEFT(B215,8)</f>
        <v/>
      </c>
      <c r="I215" s="1">
        <f>C215</f>
        <v/>
      </c>
    </row>
    <row r="216">
      <c r="A216" s="16" t="inlineStr">
        <is>
          <t>INOVATHI PARTICIPACOES LTDA</t>
        </is>
      </c>
      <c r="B216" s="2" t="n">
        <v>4405428006297</v>
      </c>
      <c r="C216" s="16" t="inlineStr">
        <is>
          <t>MR013572/2023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01/11/2022 - 31/12/2023</t>
        </is>
      </c>
      <c r="G216" s="22" t="n">
        <v>45015</v>
      </c>
      <c r="H216" s="1">
        <f>LEFT(B216,8)</f>
        <v/>
      </c>
      <c r="I216" s="1">
        <f>C216</f>
        <v/>
      </c>
    </row>
    <row r="217">
      <c r="A217" s="16" t="inlineStr">
        <is>
          <t>MINI MERCADO SCHEFFER LTDA</t>
        </is>
      </c>
      <c r="B217" s="2" t="n">
        <v>93475333000158</v>
      </c>
      <c r="C217" s="16" t="inlineStr">
        <is>
          <t>MR009877/2023</t>
        </is>
      </c>
      <c r="D217" s="16" t="inlineStr">
        <is>
          <t>Domingos e feriados</t>
        </is>
      </c>
      <c r="E217" s="16" t="inlineStr">
        <is>
          <t>Mercado</t>
        </is>
      </c>
      <c r="F217" s="21" t="inlineStr">
        <is>
          <t>01/11/2022 - 31/12/2023</t>
        </is>
      </c>
      <c r="G217" s="22" t="n">
        <v>45015</v>
      </c>
      <c r="H217" s="1">
        <f>LEFT(B217,8)</f>
        <v/>
      </c>
      <c r="I217" s="1">
        <f>C217</f>
        <v/>
      </c>
    </row>
    <row r="218">
      <c r="A218" s="16" t="inlineStr">
        <is>
          <t>MARISA LOJAS S.A.</t>
        </is>
      </c>
      <c r="B218" s="2" t="n">
        <v>61189288010575</v>
      </c>
      <c r="C218" s="16" t="inlineStr">
        <is>
          <t>MR014131/2023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01/11/2022 - 31/12/2023</t>
        </is>
      </c>
      <c r="G218" s="22" t="n">
        <v>45015</v>
      </c>
      <c r="H218" s="1">
        <f>LEFT(B218,8)</f>
        <v/>
      </c>
      <c r="I218" s="1">
        <f>C218</f>
        <v/>
      </c>
    </row>
    <row r="219">
      <c r="A219" s="16" t="inlineStr">
        <is>
          <t>MARISA LOJAS S.A.</t>
        </is>
      </c>
      <c r="B219" s="2" t="n">
        <v>61189288001908</v>
      </c>
      <c r="C219" s="16" t="inlineStr">
        <is>
          <t>MR014131/2023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01/11/2022 - 31/12/2023</t>
        </is>
      </c>
      <c r="G219" s="22" t="n">
        <v>45015</v>
      </c>
      <c r="H219" s="1">
        <f>LEFT(B219,8)</f>
        <v/>
      </c>
      <c r="I219" s="1">
        <f>C219</f>
        <v/>
      </c>
    </row>
    <row r="220">
      <c r="A220" s="16" t="inlineStr">
        <is>
          <t>MARISA LOJAS S.A.</t>
        </is>
      </c>
      <c r="B220" s="2" t="n">
        <v>61189288004338</v>
      </c>
      <c r="C220" s="16" t="inlineStr">
        <is>
          <t>MR014131/2023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01/11/2022 - 31/12/2023</t>
        </is>
      </c>
      <c r="G220" s="22" t="n">
        <v>45015</v>
      </c>
      <c r="H220" s="1">
        <f>LEFT(B220,8)</f>
        <v/>
      </c>
      <c r="I220" s="1">
        <f>C220</f>
        <v/>
      </c>
    </row>
    <row r="221">
      <c r="A221" s="16" t="inlineStr">
        <is>
          <t>MARISA LOJAS S.A.</t>
        </is>
      </c>
      <c r="B221" s="2" t="n">
        <v>61189288007949</v>
      </c>
      <c r="C221" s="16" t="inlineStr">
        <is>
          <t>MR014131/2023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01/11/2022 - 31/12/2023</t>
        </is>
      </c>
      <c r="G221" s="22" t="n">
        <v>45015</v>
      </c>
      <c r="H221" s="1">
        <f>LEFT(B221,8)</f>
        <v/>
      </c>
      <c r="I221" s="1">
        <f>C221</f>
        <v/>
      </c>
    </row>
    <row r="222">
      <c r="A222" s="16" t="inlineStr">
        <is>
          <t>MARISA LOJAS S.A.</t>
        </is>
      </c>
      <c r="B222" s="2" t="n">
        <v>61189288035993</v>
      </c>
      <c r="C222" s="16" t="inlineStr">
        <is>
          <t>MR014131/2023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01/11/2022 - 31/12/2023</t>
        </is>
      </c>
      <c r="G222" s="22" t="n">
        <v>45015</v>
      </c>
      <c r="H222" s="1">
        <f>LEFT(B222,8)</f>
        <v/>
      </c>
      <c r="I222" s="1">
        <f>C222</f>
        <v/>
      </c>
    </row>
    <row r="223">
      <c r="A223" s="16" t="inlineStr">
        <is>
          <t>MARISA LOJAS S.A.</t>
        </is>
      </c>
      <c r="B223" s="2" t="n">
        <v>61189288026730</v>
      </c>
      <c r="C223" s="16" t="inlineStr">
        <is>
          <t>MR014131/2023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01/11/2022 - 31/12/2023</t>
        </is>
      </c>
      <c r="G223" s="22" t="n">
        <v>45015</v>
      </c>
      <c r="H223" s="1">
        <f>LEFT(B223,8)</f>
        <v/>
      </c>
      <c r="I223" s="1">
        <f>C223</f>
        <v/>
      </c>
    </row>
    <row r="224">
      <c r="A224" s="16" t="inlineStr">
        <is>
          <t>MARISA LOJAS S.A.</t>
        </is>
      </c>
      <c r="B224" s="2" t="n">
        <v>61189288042850</v>
      </c>
      <c r="C224" s="16" t="inlineStr">
        <is>
          <t>MR014131/2023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01/11/2022 - 31/12/2023</t>
        </is>
      </c>
      <c r="G224" s="22" t="n">
        <v>45015</v>
      </c>
      <c r="H224" s="1">
        <f>LEFT(B224,8)</f>
        <v/>
      </c>
      <c r="I224" s="1">
        <f>C224</f>
        <v/>
      </c>
    </row>
    <row r="225">
      <c r="A225" s="16" t="inlineStr">
        <is>
          <t>MARISA LOJAS S.A.</t>
        </is>
      </c>
      <c r="B225" s="2" t="n">
        <v>61189288038402</v>
      </c>
      <c r="C225" s="16" t="inlineStr">
        <is>
          <t>MR014131/2023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01/11/2022 - 31/12/2023</t>
        </is>
      </c>
      <c r="G225" s="22" t="n">
        <v>45015</v>
      </c>
      <c r="H225" s="1">
        <f>LEFT(B225,8)</f>
        <v/>
      </c>
      <c r="I225" s="1">
        <f>C225</f>
        <v/>
      </c>
    </row>
    <row r="226">
      <c r="A226" s="16" t="inlineStr">
        <is>
          <t>MARISA LOJAS S.A.</t>
        </is>
      </c>
      <c r="B226" s="2" t="n">
        <v>61189288052065</v>
      </c>
      <c r="C226" s="16" t="inlineStr">
        <is>
          <t>MR014131/2023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01/11/2022 - 31/12/2023</t>
        </is>
      </c>
      <c r="G226" s="22" t="n">
        <v>45015</v>
      </c>
      <c r="H226" s="1">
        <f>LEFT(B226,8)</f>
        <v/>
      </c>
      <c r="I226" s="1">
        <f>C226</f>
        <v/>
      </c>
    </row>
    <row r="227">
      <c r="A227" s="16" t="inlineStr">
        <is>
          <t>PL MODA INTIMA LTDA</t>
        </is>
      </c>
      <c r="B227" s="2" t="n">
        <v>35473287001638</v>
      </c>
      <c r="C227" s="16" t="inlineStr">
        <is>
          <t>MR014834/2023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01/11/2022 - 31/12/2023</t>
        </is>
      </c>
      <c r="G227" s="22" t="n">
        <v>45015</v>
      </c>
      <c r="H227" s="1">
        <f>LEFT(B227,8)</f>
        <v/>
      </c>
      <c r="I227" s="1">
        <f>C227</f>
        <v/>
      </c>
    </row>
    <row r="228">
      <c r="A228" s="16" t="inlineStr">
        <is>
          <t>PL MODA INTIMA LTDA</t>
        </is>
      </c>
      <c r="B228" s="2" t="n">
        <v>35473287001395</v>
      </c>
      <c r="C228" s="16" t="inlineStr">
        <is>
          <t>MR014834/2023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01/11/2022 - 31/12/2023</t>
        </is>
      </c>
      <c r="G228" s="22" t="n">
        <v>45015</v>
      </c>
      <c r="H228" s="1">
        <f>LEFT(B228,8)</f>
        <v/>
      </c>
      <c r="I228" s="1">
        <f>C228</f>
        <v/>
      </c>
    </row>
    <row r="229">
      <c r="A229" s="16" t="inlineStr">
        <is>
          <t>SU COMERCIO DE MEIAS E LINGERIE LTDA</t>
        </is>
      </c>
      <c r="B229" s="2" t="n">
        <v>9639604000157</v>
      </c>
      <c r="C229" s="16" t="inlineStr">
        <is>
          <t>MR003401/2023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01/11/2022 - 31/12/2023</t>
        </is>
      </c>
      <c r="G229" s="22" t="n">
        <v>45019</v>
      </c>
      <c r="H229" s="1">
        <f>LEFT(B229,8)</f>
        <v/>
      </c>
      <c r="I229" s="1">
        <f>C229</f>
        <v/>
      </c>
    </row>
    <row r="230">
      <c r="A230" s="16" t="inlineStr">
        <is>
          <t>CALCADOS PEGADA NORDESTE LTDA.</t>
        </is>
      </c>
      <c r="B230" s="2" t="n">
        <v>6269953002007</v>
      </c>
      <c r="C230" s="16" t="inlineStr">
        <is>
          <t>MR015573/2023</t>
        </is>
      </c>
      <c r="D230" s="16" t="inlineStr">
        <is>
          <t>Domingos e feriados</t>
        </is>
      </c>
      <c r="E230" s="16" t="inlineStr">
        <is>
          <t>Lojista</t>
        </is>
      </c>
      <c r="F230" s="21" t="inlineStr">
        <is>
          <t>01/11/2022 - 31/12/2023</t>
        </is>
      </c>
      <c r="G230" s="22" t="n">
        <v>45019</v>
      </c>
      <c r="H230" s="1">
        <f>LEFT(B230,8)</f>
        <v/>
      </c>
      <c r="I230" s="1">
        <f>C230</f>
        <v/>
      </c>
    </row>
    <row r="231">
      <c r="A231" s="16" t="inlineStr">
        <is>
          <t>CALCADOS PEGADA NORDESTE LTDA.</t>
        </is>
      </c>
      <c r="B231" s="2" t="n">
        <v>6269953002180</v>
      </c>
      <c r="C231" s="16" t="inlineStr">
        <is>
          <t>MR015573/2023</t>
        </is>
      </c>
      <c r="D231" s="16" t="inlineStr">
        <is>
          <t>Domingos e feriados</t>
        </is>
      </c>
      <c r="E231" s="16" t="inlineStr">
        <is>
          <t>Lojista</t>
        </is>
      </c>
      <c r="F231" s="21" t="inlineStr">
        <is>
          <t>01/11/2022 - 31/12/2023</t>
        </is>
      </c>
      <c r="G231" s="22" t="n">
        <v>45019</v>
      </c>
      <c r="H231" s="1">
        <f>LEFT(B231,8)</f>
        <v/>
      </c>
      <c r="I231" s="1">
        <f>C231</f>
        <v/>
      </c>
    </row>
    <row r="232">
      <c r="A232" s="16" t="inlineStr">
        <is>
          <t>ANUAR SERVICOS DE ESCRITORIO LTDA</t>
        </is>
      </c>
      <c r="B232" s="2" t="n">
        <v>40757564000198</v>
      </c>
      <c r="C232" s="16" t="inlineStr">
        <is>
          <t>MR015016/2023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01/11/2022 - 31/12/2023</t>
        </is>
      </c>
      <c r="G232" s="22" t="n">
        <v>45019</v>
      </c>
      <c r="H232" s="1">
        <f>LEFT(B232,8)</f>
        <v/>
      </c>
      <c r="I232" s="1">
        <f>C232</f>
        <v/>
      </c>
    </row>
    <row r="233">
      <c r="A233" s="16" t="inlineStr">
        <is>
          <t>DIAS &amp; KRIEGER COMERCIO DE ALIMENTOS LTDA</t>
        </is>
      </c>
      <c r="B233" s="2" t="n">
        <v>8593122000574</v>
      </c>
      <c r="C233" s="16" t="inlineStr">
        <is>
          <t>MR006844/2023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01/11/2022 - 31/12/2023</t>
        </is>
      </c>
      <c r="G233" s="22" t="n">
        <v>45019</v>
      </c>
      <c r="H233" s="1">
        <f>LEFT(B233,8)</f>
        <v/>
      </c>
      <c r="I233" s="1">
        <f>C233</f>
        <v/>
      </c>
    </row>
    <row r="234">
      <c r="A234" s="16" t="inlineStr">
        <is>
          <t>G C. COMERCIO DO VESTUARIO LTDA</t>
        </is>
      </c>
      <c r="B234" s="2" t="n">
        <v>33115274000185</v>
      </c>
      <c r="C234" s="16" t="inlineStr">
        <is>
          <t>MR003399/2023</t>
        </is>
      </c>
      <c r="D234" s="16" t="inlineStr">
        <is>
          <t>Domingos e feriados</t>
        </is>
      </c>
      <c r="E234" s="16" t="inlineStr">
        <is>
          <t>Lojista</t>
        </is>
      </c>
      <c r="F234" s="21" t="inlineStr">
        <is>
          <t>01/11/2022 - 31/12/2023</t>
        </is>
      </c>
      <c r="G234" s="22" t="n">
        <v>45020</v>
      </c>
      <c r="H234" s="1">
        <f>LEFT(B234,8)</f>
        <v/>
      </c>
      <c r="I234" s="1">
        <f>C234</f>
        <v/>
      </c>
    </row>
    <row r="235">
      <c r="A235" s="16" t="inlineStr">
        <is>
          <t>NEW FEIRA DE TAPETES CENTER LTDA</t>
        </is>
      </c>
      <c r="B235" s="2" t="n">
        <v>8808556000200</v>
      </c>
      <c r="C235" s="16" t="inlineStr">
        <is>
          <t>MR014886/2023</t>
        </is>
      </c>
      <c r="D235" s="16" t="inlineStr">
        <is>
          <t>Domingos e feriados</t>
        </is>
      </c>
      <c r="E235" s="16" t="inlineStr">
        <is>
          <t>Lojista</t>
        </is>
      </c>
      <c r="F235" s="21" t="inlineStr">
        <is>
          <t>01/11/2022 - 31/12/2023</t>
        </is>
      </c>
      <c r="G235" s="22" t="n">
        <v>45020</v>
      </c>
      <c r="H235" s="1">
        <f>LEFT(B235,8)</f>
        <v/>
      </c>
      <c r="I235" s="1">
        <f>C235</f>
        <v/>
      </c>
    </row>
    <row r="236">
      <c r="A236" s="16" t="inlineStr">
        <is>
          <t>NEW FEIRA DE TAPETES CENTER LTDA</t>
        </is>
      </c>
      <c r="B236" s="2" t="n">
        <v>8808556000978</v>
      </c>
      <c r="C236" s="16" t="inlineStr">
        <is>
          <t>MR014886/2023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01/11/2022 - 31/12/2023</t>
        </is>
      </c>
      <c r="G236" s="22" t="n">
        <v>45020</v>
      </c>
      <c r="H236" s="1">
        <f>LEFT(B236,8)</f>
        <v/>
      </c>
      <c r="I236" s="1">
        <f>C236</f>
        <v/>
      </c>
    </row>
    <row r="237">
      <c r="A237" s="16" t="inlineStr">
        <is>
          <t>NEW FEIRA DE TAPETES CENTER LTDA</t>
        </is>
      </c>
      <c r="B237" s="2" t="n">
        <v>8808556000382</v>
      </c>
      <c r="C237" s="16" t="inlineStr">
        <is>
          <t>MR014886/2023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01/11/2022 - 31/12/2023</t>
        </is>
      </c>
      <c r="G237" s="22" t="n">
        <v>45020</v>
      </c>
      <c r="H237" s="1">
        <f>LEFT(B237,8)</f>
        <v/>
      </c>
      <c r="I237" s="1">
        <f>C237</f>
        <v/>
      </c>
    </row>
    <row r="238">
      <c r="A238" s="16" t="inlineStr">
        <is>
          <t>NEW FEIRA DE TAPETES CENTER LTDA</t>
        </is>
      </c>
      <c r="B238" s="2" t="n">
        <v>8808556000463</v>
      </c>
      <c r="C238" s="16" t="inlineStr">
        <is>
          <t>MR014886/2023</t>
        </is>
      </c>
      <c r="D238" s="16" t="inlineStr">
        <is>
          <t>Domingos e feriados</t>
        </is>
      </c>
      <c r="E238" s="16" t="inlineStr">
        <is>
          <t>Lojista</t>
        </is>
      </c>
      <c r="F238" s="21" t="inlineStr">
        <is>
          <t>01/11/2022 - 31/12/2023</t>
        </is>
      </c>
      <c r="G238" s="22" t="n">
        <v>45020</v>
      </c>
      <c r="H238" s="1">
        <f>LEFT(B238,8)</f>
        <v/>
      </c>
      <c r="I238" s="1">
        <f>C238</f>
        <v/>
      </c>
    </row>
    <row r="239">
      <c r="A239" s="16" t="inlineStr">
        <is>
          <t>NEW FEIRA DE TAPETES CENTER LTDA</t>
        </is>
      </c>
      <c r="B239" s="2" t="n">
        <v>8808556000110</v>
      </c>
      <c r="C239" s="16" t="inlineStr">
        <is>
          <t>MR014886/2023</t>
        </is>
      </c>
      <c r="D239" s="16" t="inlineStr">
        <is>
          <t>Domingos e feriados</t>
        </is>
      </c>
      <c r="E239" s="16" t="inlineStr">
        <is>
          <t>Lojista</t>
        </is>
      </c>
      <c r="F239" s="21" t="inlineStr">
        <is>
          <t>01/11/2022 - 31/12/2023</t>
        </is>
      </c>
      <c r="G239" s="22" t="n">
        <v>45020</v>
      </c>
      <c r="H239" s="1">
        <f>LEFT(B239,8)</f>
        <v/>
      </c>
      <c r="I239" s="1">
        <f>C239</f>
        <v/>
      </c>
    </row>
    <row r="240">
      <c r="A240" s="16" t="inlineStr">
        <is>
          <t>LOUNGERIE S/A</t>
        </is>
      </c>
      <c r="B240" s="2" t="n">
        <v>13513325003720</v>
      </c>
      <c r="C240" s="16" t="inlineStr">
        <is>
          <t>MR010068/2023</t>
        </is>
      </c>
      <c r="D240" s="16" t="inlineStr">
        <is>
          <t>Domingos e feriados</t>
        </is>
      </c>
      <c r="E240" s="16" t="inlineStr">
        <is>
          <t>Lojista</t>
        </is>
      </c>
      <c r="F240" s="21" t="inlineStr">
        <is>
          <t>01/11/2022 - 31/12/2023</t>
        </is>
      </c>
      <c r="G240" s="22" t="n">
        <v>45020</v>
      </c>
      <c r="H240" s="1">
        <f>LEFT(B240,8)</f>
        <v/>
      </c>
      <c r="I240" s="1">
        <f>C240</f>
        <v/>
      </c>
    </row>
    <row r="241">
      <c r="A241" s="16" t="inlineStr">
        <is>
          <t>LOUNGERIE S/A</t>
        </is>
      </c>
      <c r="B241" s="2" t="n">
        <v>13513325003640</v>
      </c>
      <c r="C241" s="16" t="inlineStr">
        <is>
          <t>MR010068/2023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01/11/2022 - 31/12/2023</t>
        </is>
      </c>
      <c r="G241" s="22" t="n">
        <v>45020</v>
      </c>
      <c r="H241" s="1">
        <f>LEFT(B241,8)</f>
        <v/>
      </c>
      <c r="I241" s="1">
        <f>C241</f>
        <v/>
      </c>
    </row>
    <row r="242">
      <c r="A242" s="16" t="inlineStr">
        <is>
          <t>STAR B COMERCIO DE BIJUTERIAS E ACESSORIOS LTDA</t>
        </is>
      </c>
      <c r="B242" s="2" t="n">
        <v>31672676000236</v>
      </c>
      <c r="C242" s="16" t="inlineStr">
        <is>
          <t>MR010658/2023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01/11/2022 - 31/12/2023</t>
        </is>
      </c>
      <c r="G242" s="22" t="n">
        <v>45020</v>
      </c>
      <c r="H242" s="1">
        <f>LEFT(B242,8)</f>
        <v/>
      </c>
      <c r="I242" s="1">
        <f>C242</f>
        <v/>
      </c>
    </row>
    <row r="243">
      <c r="A243" s="16" t="inlineStr">
        <is>
          <t>MAGIC BRANDS INDUSTRIA E COMERCIO DE CONFECCOES LTDA</t>
        </is>
      </c>
      <c r="B243" s="2" t="n">
        <v>11734998000506</v>
      </c>
      <c r="C243" s="16" t="inlineStr">
        <is>
          <t>MR015680/2023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01/11/2022 - 31/12/2023</t>
        </is>
      </c>
      <c r="G243" s="22" t="n">
        <v>45021</v>
      </c>
      <c r="H243" s="1">
        <f>LEFT(B243,8)</f>
        <v/>
      </c>
      <c r="I243" s="1">
        <f>C243</f>
        <v/>
      </c>
    </row>
    <row r="244">
      <c r="A244" s="16" t="inlineStr">
        <is>
          <t>COMPANHIA ZAFFARI COMERCIO E INDUSTRIA</t>
        </is>
      </c>
      <c r="B244" s="2" t="n">
        <v>93015006000113</v>
      </c>
      <c r="C244" s="16" t="inlineStr">
        <is>
          <t>MR016291/2022</t>
        </is>
      </c>
      <c r="D244" s="16" t="inlineStr">
        <is>
          <t>Outros</t>
        </is>
      </c>
      <c r="E244" s="16" t="inlineStr">
        <is>
          <t>Mercado</t>
        </is>
      </c>
      <c r="F244" s="21" t="inlineStr">
        <is>
          <t>01/01/2022 - 31/12/2023</t>
        </is>
      </c>
      <c r="G244" s="22" t="n">
        <v>44669</v>
      </c>
      <c r="H244" s="1">
        <f>LEFT(B244,8)</f>
        <v/>
      </c>
      <c r="I244" s="1">
        <f>C244</f>
        <v/>
      </c>
    </row>
    <row r="245">
      <c r="A245" s="16" t="inlineStr">
        <is>
          <t>ALASCA COMERCIO DE CALCADOS LTDA</t>
        </is>
      </c>
      <c r="B245" s="2" t="n">
        <v>33650179000181</v>
      </c>
      <c r="C245" s="16" t="inlineStr">
        <is>
          <t>MR009958/2023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01/11/2022 - 31/12/2023</t>
        </is>
      </c>
      <c r="G245" s="22" t="n">
        <v>45029</v>
      </c>
      <c r="H245" s="1">
        <f>LEFT(B245,8)</f>
        <v/>
      </c>
      <c r="I245" s="1">
        <f>C245</f>
        <v/>
      </c>
    </row>
    <row r="246">
      <c r="A246" s="16" t="inlineStr">
        <is>
          <t>LEMA SUCESSO - COMERCIO DE ARTIGOS DE CAMA, MESA E BANHO LTDA</t>
        </is>
      </c>
      <c r="B246" s="2" t="n">
        <v>38829304000139</v>
      </c>
      <c r="C246" s="16" t="inlineStr">
        <is>
          <t>MR015305/2023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01/11/2022 - 31/12/2023</t>
        </is>
      </c>
      <c r="G246" s="22" t="n">
        <v>45029</v>
      </c>
      <c r="H246" s="1">
        <f>LEFT(B246,8)</f>
        <v/>
      </c>
      <c r="I246" s="1">
        <f>C246</f>
        <v/>
      </c>
    </row>
    <row r="247">
      <c r="A247" s="16" t="inlineStr">
        <is>
          <t>VKM - CALCADOS E ACESSORIOS LTDA</t>
        </is>
      </c>
      <c r="B247" s="2" t="n">
        <v>48428975000141</v>
      </c>
      <c r="C247" s="16" t="inlineStr">
        <is>
          <t>MR015482/2023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01/11/2022 - 31/12/2023</t>
        </is>
      </c>
      <c r="G247" s="22" t="n">
        <v>45029</v>
      </c>
      <c r="H247" s="1">
        <f>LEFT(B247,8)</f>
        <v/>
      </c>
      <c r="I247" s="1">
        <f>C247</f>
        <v/>
      </c>
    </row>
    <row r="248">
      <c r="A248" s="16" t="inlineStr">
        <is>
          <t>ASUN COMERCIO DE GENEROS ALIMENTICIOS LTDA</t>
        </is>
      </c>
      <c r="B248" s="2" t="n">
        <v>92091891000157</v>
      </c>
      <c r="C248" s="16" t="inlineStr">
        <is>
          <t>MR006320/2023</t>
        </is>
      </c>
      <c r="D248" s="16" t="inlineStr">
        <is>
          <t>Domingos e feriados</t>
        </is>
      </c>
      <c r="E248" s="16" t="inlineStr">
        <is>
          <t>Mercado</t>
        </is>
      </c>
      <c r="F248" s="21" t="inlineStr">
        <is>
          <t>01/11/2022 - 31/12/2023</t>
        </is>
      </c>
      <c r="G248" s="22" t="n">
        <v>45029</v>
      </c>
      <c r="H248" s="1">
        <f>LEFT(B248,8)</f>
        <v/>
      </c>
      <c r="I248" s="1">
        <f>C248</f>
        <v/>
      </c>
    </row>
    <row r="249">
      <c r="A249" s="16" t="inlineStr">
        <is>
          <t>UTAH COMERCIO DE CALCADOS LTDA</t>
        </is>
      </c>
      <c r="B249" s="2" t="n">
        <v>35789250000137</v>
      </c>
      <c r="C249" s="16" t="inlineStr">
        <is>
          <t>MR010010/2023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01/11/2022 - 31/12/2023</t>
        </is>
      </c>
      <c r="G249" s="22" t="n">
        <v>45029</v>
      </c>
      <c r="H249" s="1">
        <f>LEFT(B249,8)</f>
        <v/>
      </c>
      <c r="I249" s="1">
        <f>C249</f>
        <v/>
      </c>
    </row>
    <row r="250">
      <c r="A250" s="16" t="inlineStr">
        <is>
          <t>GIRARDELLO COMERCIO DE CALCADOS E ACESSORIOS LTDA</t>
        </is>
      </c>
      <c r="B250" s="2" t="n">
        <v>35157960000144</v>
      </c>
      <c r="C250" s="16" t="inlineStr">
        <is>
          <t>MR013495/2023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01/11/2022 - 31/12/2023</t>
        </is>
      </c>
      <c r="G250" s="22" t="n">
        <v>45029</v>
      </c>
      <c r="H250" s="1">
        <f>LEFT(B250,8)</f>
        <v/>
      </c>
      <c r="I250" s="1">
        <f>C250</f>
        <v/>
      </c>
    </row>
    <row r="251">
      <c r="A251" s="16" t="inlineStr">
        <is>
          <t>JB BARRA COMERCIO DE CALCADOS LTDA</t>
        </is>
      </c>
      <c r="B251" s="2" t="n">
        <v>36968373000106</v>
      </c>
      <c r="C251" s="16" t="inlineStr">
        <is>
          <t>MR013502/2023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01/11/2022 - 31/12/2023</t>
        </is>
      </c>
      <c r="G251" s="22" t="n">
        <v>45029</v>
      </c>
      <c r="H251" s="1">
        <f>LEFT(B251,8)</f>
        <v/>
      </c>
      <c r="I251" s="1">
        <f>C251</f>
        <v/>
      </c>
    </row>
    <row r="252">
      <c r="A252" s="16" t="inlineStr">
        <is>
          <t>L SPORT COMERCIO DO VESTUARIO LTDA</t>
        </is>
      </c>
      <c r="B252" s="2" t="n">
        <v>33772744000183</v>
      </c>
      <c r="C252" s="16" t="inlineStr">
        <is>
          <t>MR003400/2023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01/11/2022 - 31/12/2023</t>
        </is>
      </c>
      <c r="G252" s="22" t="n">
        <v>45029</v>
      </c>
      <c r="H252" s="1">
        <f>LEFT(B252,8)</f>
        <v/>
      </c>
      <c r="I252" s="1">
        <f>C252</f>
        <v/>
      </c>
    </row>
    <row r="253">
      <c r="A253" s="16" t="inlineStr">
        <is>
          <t>EMPRESA GAUCHA DE FRANQUIAS LTDA</t>
        </is>
      </c>
      <c r="B253" s="2" t="n">
        <v>2878070000253</v>
      </c>
      <c r="C253" s="16" t="inlineStr">
        <is>
          <t>MR012784/2023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01/11/2022 - 31/12/2023</t>
        </is>
      </c>
      <c r="G253" s="22" t="n">
        <v>45029</v>
      </c>
      <c r="H253" s="1">
        <f>LEFT(B253,8)</f>
        <v/>
      </c>
      <c r="I253" s="1">
        <f>C253</f>
        <v/>
      </c>
    </row>
    <row r="254">
      <c r="A254" s="16" t="inlineStr">
        <is>
          <t>BRASIL SUL COMERCIO DE ARTIGOS DE CAMA MESA E BANHO LTDA</t>
        </is>
      </c>
      <c r="B254" s="2" t="n">
        <v>20384425000159</v>
      </c>
      <c r="C254" s="16" t="inlineStr">
        <is>
          <t>MR015326/2023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01/11/2022 - 31/12/2023</t>
        </is>
      </c>
      <c r="G254" s="22" t="n">
        <v>45029</v>
      </c>
      <c r="H254" s="1">
        <f>LEFT(B254,8)</f>
        <v/>
      </c>
      <c r="I254" s="1">
        <f>C254</f>
        <v/>
      </c>
    </row>
    <row r="255">
      <c r="A255" s="16" t="inlineStr">
        <is>
          <t>ZINZANE COMERCIO E CONFECCAO DE VESTUARIO LTDA</t>
        </is>
      </c>
      <c r="B255" s="2" t="n">
        <v>5027195019368</v>
      </c>
      <c r="C255" s="16" t="inlineStr">
        <is>
          <t>MR005923/2023</t>
        </is>
      </c>
      <c r="D255" s="16" t="inlineStr">
        <is>
          <t>Domingos e feriados</t>
        </is>
      </c>
      <c r="E255" s="16" t="inlineStr">
        <is>
          <t>Lojista</t>
        </is>
      </c>
      <c r="F255" s="21" t="inlineStr">
        <is>
          <t>01/11/2022 - 31/12/2023</t>
        </is>
      </c>
      <c r="G255" s="22" t="n">
        <v>45029</v>
      </c>
      <c r="H255" s="1">
        <f>LEFT(B255,8)</f>
        <v/>
      </c>
      <c r="I255" s="1">
        <f>C255</f>
        <v/>
      </c>
    </row>
    <row r="256">
      <c r="A256" s="16" t="inlineStr">
        <is>
          <t>ZINZANE COMERCIO E CONFECCAO DE VESTUARIO LTDA</t>
        </is>
      </c>
      <c r="B256" s="2" t="n">
        <v>5027195020617</v>
      </c>
      <c r="C256" s="16" t="inlineStr">
        <is>
          <t>MR005923/2023</t>
        </is>
      </c>
      <c r="D256" s="16" t="inlineStr">
        <is>
          <t>Domingos e feriados</t>
        </is>
      </c>
      <c r="E256" s="16" t="inlineStr">
        <is>
          <t>Lojista</t>
        </is>
      </c>
      <c r="F256" s="21" t="inlineStr">
        <is>
          <t>01/11/2022 - 31/12/2023</t>
        </is>
      </c>
      <c r="G256" s="22" t="n">
        <v>45029</v>
      </c>
      <c r="H256" s="1">
        <f>LEFT(B256,8)</f>
        <v/>
      </c>
      <c r="I256" s="1">
        <f>C256</f>
        <v/>
      </c>
    </row>
    <row r="257">
      <c r="A257" s="16" t="inlineStr">
        <is>
          <t>SBF COMERCIO DE PRODUTOS ESPORTIVOS S.A.</t>
        </is>
      </c>
      <c r="B257" s="2" t="n">
        <v>6347409035708</v>
      </c>
      <c r="C257" s="16" t="inlineStr">
        <is>
          <t>MR014723/2023</t>
        </is>
      </c>
      <c r="D257" s="16" t="inlineStr">
        <is>
          <t>Domingos e feriados</t>
        </is>
      </c>
      <c r="E257" s="16" t="inlineStr">
        <is>
          <t>Lojista</t>
        </is>
      </c>
      <c r="F257" s="21" t="inlineStr">
        <is>
          <t>01/11/2022 - 31/12/2023</t>
        </is>
      </c>
      <c r="G257" s="22" t="n">
        <v>45029</v>
      </c>
      <c r="H257" s="1">
        <f>LEFT(B257,8)</f>
        <v/>
      </c>
      <c r="I257" s="1">
        <f>C257</f>
        <v/>
      </c>
    </row>
    <row r="258">
      <c r="A258" s="16" t="inlineStr">
        <is>
          <t>SBF COMERCIO DE PRODUTOS ESPORTIVOS S.A.</t>
        </is>
      </c>
      <c r="B258" s="2" t="n">
        <v>6347409012848</v>
      </c>
      <c r="C258" s="16" t="inlineStr">
        <is>
          <t>MR014723/2023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01/11/2022 - 31/12/2023</t>
        </is>
      </c>
      <c r="G258" s="22" t="n">
        <v>45029</v>
      </c>
      <c r="H258" s="1">
        <f>LEFT(B258,8)</f>
        <v/>
      </c>
      <c r="I258" s="1">
        <f>C258</f>
        <v/>
      </c>
    </row>
    <row r="259">
      <c r="A259" s="16" t="inlineStr">
        <is>
          <t>SBF COMERCIO DE PRODUTOS ESPORTIVOS S.A.</t>
        </is>
      </c>
      <c r="B259" s="2" t="n">
        <v>6347409004314</v>
      </c>
      <c r="C259" s="16" t="inlineStr">
        <is>
          <t>MR014723/2023</t>
        </is>
      </c>
      <c r="D259" s="16" t="inlineStr">
        <is>
          <t>Domingos e feriados</t>
        </is>
      </c>
      <c r="E259" s="16" t="inlineStr">
        <is>
          <t>Lojista</t>
        </is>
      </c>
      <c r="F259" s="21" t="inlineStr">
        <is>
          <t>01/11/2022 - 31/12/2023</t>
        </is>
      </c>
      <c r="G259" s="22" t="n">
        <v>45029</v>
      </c>
      <c r="H259" s="1">
        <f>LEFT(B259,8)</f>
        <v/>
      </c>
      <c r="I259" s="1">
        <f>C259</f>
        <v/>
      </c>
    </row>
    <row r="260">
      <c r="A260" s="16" t="inlineStr">
        <is>
          <t>SBF COMERCIO DE PRODUTOS ESPORTIVOS S.A.</t>
        </is>
      </c>
      <c r="B260" s="2" t="n">
        <v>6347409015863</v>
      </c>
      <c r="C260" s="16" t="inlineStr">
        <is>
          <t>MR014723/2023</t>
        </is>
      </c>
      <c r="D260" s="16" t="inlineStr">
        <is>
          <t>Domingos e feriados</t>
        </is>
      </c>
      <c r="E260" s="16" t="inlineStr">
        <is>
          <t>Lojista</t>
        </is>
      </c>
      <c r="F260" s="21" t="inlineStr">
        <is>
          <t>01/11/2022 - 31/12/2023</t>
        </is>
      </c>
      <c r="G260" s="22" t="n">
        <v>45029</v>
      </c>
      <c r="H260" s="1">
        <f>LEFT(B260,8)</f>
        <v/>
      </c>
      <c r="I260" s="1">
        <f>C260</f>
        <v/>
      </c>
    </row>
    <row r="261">
      <c r="A261" s="16" t="inlineStr">
        <is>
          <t>SBF COMERCIO DE PRODUTOS ESPORTIVOS S.A.</t>
        </is>
      </c>
      <c r="B261" s="2" t="n">
        <v>6347409032288</v>
      </c>
      <c r="C261" s="16" t="inlineStr">
        <is>
          <t>MR014723/2023</t>
        </is>
      </c>
      <c r="D261" s="16" t="inlineStr">
        <is>
          <t>Domingos e feriados</t>
        </is>
      </c>
      <c r="E261" s="16" t="inlineStr">
        <is>
          <t>Lojista</t>
        </is>
      </c>
      <c r="F261" s="21" t="inlineStr">
        <is>
          <t>01/11/2022 - 31/12/2023</t>
        </is>
      </c>
      <c r="G261" s="22" t="n">
        <v>45029</v>
      </c>
      <c r="H261" s="1">
        <f>LEFT(B261,8)</f>
        <v/>
      </c>
      <c r="I261" s="1">
        <f>C261</f>
        <v/>
      </c>
    </row>
    <row r="262">
      <c r="A262" s="16" t="inlineStr">
        <is>
          <t>SBF COMERCIO DE PRODUTOS ESPORTIVOS S.A.</t>
        </is>
      </c>
      <c r="B262" s="2" t="n">
        <v>6347409032601</v>
      </c>
      <c r="C262" s="16" t="inlineStr">
        <is>
          <t>MR014723/2023</t>
        </is>
      </c>
      <c r="D262" s="16" t="inlineStr">
        <is>
          <t>Domingos e feriados</t>
        </is>
      </c>
      <c r="E262" s="16" t="inlineStr">
        <is>
          <t>Lojista</t>
        </is>
      </c>
      <c r="F262" s="21" t="inlineStr">
        <is>
          <t>01/11/2022 - 31/12/2023</t>
        </is>
      </c>
      <c r="G262" s="22" t="n">
        <v>45029</v>
      </c>
      <c r="H262" s="1">
        <f>LEFT(B262,8)</f>
        <v/>
      </c>
      <c r="I262" s="1">
        <f>C262</f>
        <v/>
      </c>
    </row>
    <row r="263">
      <c r="A263" s="16" t="inlineStr">
        <is>
          <t>TALLOWS COMERCIO E INDUSTRIA DE CONFECCOES LTDA</t>
        </is>
      </c>
      <c r="B263" s="2" t="n">
        <v>11018748003153</v>
      </c>
      <c r="C263" s="16" t="inlineStr">
        <is>
          <t>MR015688/2023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01/11/2022 - 31/12/2023</t>
        </is>
      </c>
      <c r="G263" s="22" t="n">
        <v>45030</v>
      </c>
      <c r="H263" s="1">
        <f>LEFT(B263,8)</f>
        <v/>
      </c>
      <c r="I263" s="1">
        <f>C263</f>
        <v/>
      </c>
    </row>
    <row r="264">
      <c r="A264" s="16" t="inlineStr">
        <is>
          <t>TALLOWS COMERCIO E INDUSTRIA DE CONFECCOES LTDA</t>
        </is>
      </c>
      <c r="B264" s="2" t="n">
        <v>11018748003668</v>
      </c>
      <c r="C264" s="16" t="inlineStr">
        <is>
          <t>MR015688/2023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01/11/2022 - 31/12/2023</t>
        </is>
      </c>
      <c r="G264" s="22" t="n">
        <v>45030</v>
      </c>
      <c r="H264" s="1">
        <f>LEFT(B264,8)</f>
        <v/>
      </c>
      <c r="I264" s="1">
        <f>C264</f>
        <v/>
      </c>
    </row>
    <row r="265">
      <c r="A265" s="16" t="inlineStr">
        <is>
          <t>TALLOWS COMERCIO E INDUSTRIA DE CONFECCOES LTDA</t>
        </is>
      </c>
      <c r="B265" s="2" t="n">
        <v>11018748001703</v>
      </c>
      <c r="C265" s="16" t="inlineStr">
        <is>
          <t>MR015688/2023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01/11/2022 - 31/12/2023</t>
        </is>
      </c>
      <c r="G265" s="22" t="n">
        <v>45030</v>
      </c>
      <c r="H265" s="1">
        <f>LEFT(B265,8)</f>
        <v/>
      </c>
      <c r="I265" s="1">
        <f>C265</f>
        <v/>
      </c>
    </row>
    <row r="266">
      <c r="A266" s="16" t="inlineStr">
        <is>
          <t>TALLOWS COMERCIO E INDUSTRIA DE CONFECCOES LTDA</t>
        </is>
      </c>
      <c r="B266" s="2" t="n">
        <v>11018748000219</v>
      </c>
      <c r="C266" s="16" t="inlineStr">
        <is>
          <t>MR015688/2023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01/11/2022 - 31/12/2023</t>
        </is>
      </c>
      <c r="G266" s="22" t="n">
        <v>45030</v>
      </c>
      <c r="H266" s="1">
        <f>LEFT(B266,8)</f>
        <v/>
      </c>
      <c r="I266" s="1">
        <f>C266</f>
        <v/>
      </c>
    </row>
    <row r="267">
      <c r="A267" s="16" t="inlineStr">
        <is>
          <t>TALLOWS COMERCIO E INDUSTRIA DE CONFECCOES LTDA</t>
        </is>
      </c>
      <c r="B267" s="2" t="n">
        <v>11018748001533</v>
      </c>
      <c r="C267" s="16" t="inlineStr">
        <is>
          <t>MR015688/2023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01/11/2022 - 31/12/2023</t>
        </is>
      </c>
      <c r="G267" s="22" t="n">
        <v>45030</v>
      </c>
      <c r="H267" s="1">
        <f>LEFT(B267,8)</f>
        <v/>
      </c>
      <c r="I267" s="1">
        <f>C267</f>
        <v/>
      </c>
    </row>
    <row r="268">
      <c r="A268" s="16" t="inlineStr">
        <is>
          <t>TALLOWS COMERCIO E INDUSTRIA DE CONFECCOES LTDA</t>
        </is>
      </c>
      <c r="B268" s="2" t="n">
        <v>11018748000561</v>
      </c>
      <c r="C268" s="16" t="inlineStr">
        <is>
          <t>MR015688/2023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01/11/2022 - 31/12/2023</t>
        </is>
      </c>
      <c r="G268" s="22" t="n">
        <v>45030</v>
      </c>
      <c r="H268" s="1">
        <f>LEFT(B268,8)</f>
        <v/>
      </c>
      <c r="I268" s="1">
        <f>C268</f>
        <v/>
      </c>
    </row>
    <row r="269">
      <c r="A269" s="16" t="inlineStr">
        <is>
          <t>TALLOWS COMERCIO E INDUSTRIA DE CONFECCOES LTDA</t>
        </is>
      </c>
      <c r="B269" s="2" t="n">
        <v>11018748002858</v>
      </c>
      <c r="C269" s="16" t="inlineStr">
        <is>
          <t>MR015688/2023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01/11/2022 - 31/12/2023</t>
        </is>
      </c>
      <c r="G269" s="22" t="n">
        <v>45030</v>
      </c>
      <c r="H269" s="1">
        <f>LEFT(B269,8)</f>
        <v/>
      </c>
      <c r="I269" s="1">
        <f>C269</f>
        <v/>
      </c>
    </row>
    <row r="270">
      <c r="A270" s="16" t="inlineStr">
        <is>
          <t>TALLOWS COMERCIO E INDUSTRIA DE CONFECCOES LTDA</t>
        </is>
      </c>
      <c r="B270" s="2" t="n">
        <v>11018748000480</v>
      </c>
      <c r="C270" s="16" t="inlineStr">
        <is>
          <t>MR015688/2023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01/11/2022 - 31/12/2023</t>
        </is>
      </c>
      <c r="G270" s="22" t="n">
        <v>45030</v>
      </c>
      <c r="H270" s="1">
        <f>LEFT(B270,8)</f>
        <v/>
      </c>
      <c r="I270" s="1">
        <f>C270</f>
        <v/>
      </c>
    </row>
    <row r="271">
      <c r="A271" s="16" t="inlineStr">
        <is>
          <t>TALLOWS COMERCIO E INDUSTRIA DE CONFECCOES LTDA</t>
        </is>
      </c>
      <c r="B271" s="2" t="n">
        <v>11018748002696</v>
      </c>
      <c r="C271" s="16" t="inlineStr">
        <is>
          <t>MR015688/2023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01/11/2022 - 31/12/2023</t>
        </is>
      </c>
      <c r="G271" s="22" t="n">
        <v>45030</v>
      </c>
      <c r="H271" s="1">
        <f>LEFT(B271,8)</f>
        <v/>
      </c>
      <c r="I271" s="1">
        <f>C271</f>
        <v/>
      </c>
    </row>
    <row r="272">
      <c r="A272" s="16" t="inlineStr">
        <is>
          <t>CENTER SHOP COMERCIO DE ALIMENTOS LTDA</t>
        </is>
      </c>
      <c r="B272" s="2" t="n">
        <v>1618146000168</v>
      </c>
      <c r="C272" s="16" t="inlineStr">
        <is>
          <t>MR000619/2023</t>
        </is>
      </c>
      <c r="D272" s="16" t="inlineStr">
        <is>
          <t>Domingos e feriados</t>
        </is>
      </c>
      <c r="E272" s="16" t="inlineStr">
        <is>
          <t>Mercado</t>
        </is>
      </c>
      <c r="F272" s="21" t="inlineStr">
        <is>
          <t>01/11/2022 - 31/12/2023</t>
        </is>
      </c>
      <c r="G272" s="22" t="n">
        <v>45033</v>
      </c>
      <c r="H272" s="1">
        <f>LEFT(B272,8)</f>
        <v/>
      </c>
      <c r="I272" s="1">
        <f>C272</f>
        <v/>
      </c>
    </row>
    <row r="273">
      <c r="A273" s="16" t="inlineStr">
        <is>
          <t>UNIDASUL DISTRIBUIDORA ALIMENTICIA S/A</t>
        </is>
      </c>
      <c r="B273" s="2" t="n">
        <v>7718633000189</v>
      </c>
      <c r="C273" s="16" t="inlineStr">
        <is>
          <t>MR065498/2022</t>
        </is>
      </c>
      <c r="D273" s="16" t="inlineStr">
        <is>
          <t>Domingos e feriados</t>
        </is>
      </c>
      <c r="E273" s="16" t="inlineStr">
        <is>
          <t>Mercado</t>
        </is>
      </c>
      <c r="F273" s="21" t="inlineStr">
        <is>
          <t>01/11/2022 - 31/12/2023</t>
        </is>
      </c>
      <c r="G273" s="22" t="n">
        <v>45033</v>
      </c>
      <c r="H273" s="1">
        <f>LEFT(B273,8)</f>
        <v/>
      </c>
      <c r="I273" s="1">
        <f>C273</f>
        <v/>
      </c>
    </row>
    <row r="274">
      <c r="A274" s="16" t="inlineStr">
        <is>
          <t>SUPERMERCADO DAKI LTDA</t>
        </is>
      </c>
      <c r="B274" s="2" t="n">
        <v>12607971000264</v>
      </c>
      <c r="C274" s="16" t="inlineStr">
        <is>
          <t>MR017177/2023</t>
        </is>
      </c>
      <c r="D274" s="16" t="inlineStr">
        <is>
          <t>Domingos e feriados</t>
        </is>
      </c>
      <c r="E274" s="16" t="inlineStr">
        <is>
          <t>Mercado</t>
        </is>
      </c>
      <c r="F274" s="21" t="inlineStr">
        <is>
          <t>01/11/2021 - 31/10/2023</t>
        </is>
      </c>
      <c r="G274" s="22" t="n">
        <v>45033</v>
      </c>
      <c r="H274" s="1">
        <f>LEFT(B274,8)</f>
        <v/>
      </c>
      <c r="I274" s="1">
        <f>C274</f>
        <v/>
      </c>
    </row>
    <row r="275">
      <c r="A275" s="16" t="inlineStr">
        <is>
          <t>TAC FRANQUIA INDUSTRIA E COMERCIO LTDA</t>
        </is>
      </c>
      <c r="B275" s="2" t="n">
        <v>2737654007300</v>
      </c>
      <c r="C275" s="16" t="inlineStr">
        <is>
          <t>MR014006/2023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01/11/2022 - 31/12/2023</t>
        </is>
      </c>
      <c r="G275" s="22" t="n">
        <v>45033</v>
      </c>
      <c r="H275" s="1">
        <f>LEFT(B275,8)</f>
        <v/>
      </c>
      <c r="I275" s="1">
        <f>C275</f>
        <v/>
      </c>
    </row>
    <row r="276">
      <c r="A276" s="16" t="inlineStr">
        <is>
          <t>TM COMERCIO DE JOIAS E ACESSORIOS LTDA</t>
        </is>
      </c>
      <c r="B276" s="2" t="n">
        <v>27105734000191</v>
      </c>
      <c r="C276" s="16" t="inlineStr">
        <is>
          <t>MR012244/2023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01/11/2022 - 31/12/2023</t>
        </is>
      </c>
      <c r="G276" s="22" t="n">
        <v>45033</v>
      </c>
      <c r="H276" s="1">
        <f>LEFT(B276,8)</f>
        <v/>
      </c>
      <c r="I276" s="1">
        <f>C276</f>
        <v/>
      </c>
    </row>
    <row r="277">
      <c r="A277" s="16" t="inlineStr">
        <is>
          <t>TRESMARIAS COMERCIO DE JOIAS E ACESSORIOS LTDA</t>
        </is>
      </c>
      <c r="B277" s="2" t="n">
        <v>15505000000110</v>
      </c>
      <c r="C277" s="16" t="inlineStr">
        <is>
          <t>MR012247/2023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01/11/2022 - 31/12/2023</t>
        </is>
      </c>
      <c r="G277" s="22" t="n">
        <v>45033</v>
      </c>
      <c r="H277" s="1">
        <f>LEFT(B277,8)</f>
        <v/>
      </c>
      <c r="I277" s="1">
        <f>C277</f>
        <v/>
      </c>
    </row>
    <row r="278">
      <c r="A278" s="16" t="inlineStr">
        <is>
          <t>COMERCIO DE MEDICAMENTOS BRAIR LTDA</t>
        </is>
      </c>
      <c r="B278" s="2" t="n">
        <v>10400614000114</v>
      </c>
      <c r="C278" s="16" t="inlineStr">
        <is>
          <t>MR059246/2022</t>
        </is>
      </c>
      <c r="D278" s="16" t="inlineStr">
        <is>
          <t>Outros</t>
        </is>
      </c>
      <c r="E278" s="16" t="inlineStr">
        <is>
          <t>Farmácia</t>
        </is>
      </c>
      <c r="F278" s="21" t="inlineStr">
        <is>
          <t>01/11/2022 - 31/10/2023</t>
        </is>
      </c>
      <c r="G278" s="22" t="n">
        <v>44887</v>
      </c>
      <c r="H278" s="1">
        <f>LEFT(B278,8)</f>
        <v/>
      </c>
      <c r="I278" s="1">
        <f>C278</f>
        <v/>
      </c>
    </row>
    <row r="279">
      <c r="A279" s="16" t="inlineStr">
        <is>
          <t>COMPANHIA ZAFFARI COMERCIO E INDUSTRIA</t>
        </is>
      </c>
      <c r="B279" s="2" t="n">
        <v>93015006000113</v>
      </c>
      <c r="C279" s="16" t="inlineStr">
        <is>
          <t>MR060672/2022</t>
        </is>
      </c>
      <c r="D279" s="16" t="inlineStr">
        <is>
          <t>Domingos e feriados</t>
        </is>
      </c>
      <c r="E279" s="16" t="inlineStr">
        <is>
          <t>Mercado</t>
        </is>
      </c>
      <c r="F279" s="21" t="inlineStr">
        <is>
          <t>01/11/2022 - 31/12/2023</t>
        </is>
      </c>
      <c r="G279" s="22" t="n">
        <v>44893</v>
      </c>
      <c r="H279" s="1">
        <f>LEFT(B279,8)</f>
        <v/>
      </c>
      <c r="I279" s="1">
        <f>C279</f>
        <v/>
      </c>
    </row>
    <row r="280">
      <c r="A280" s="16" t="inlineStr">
        <is>
          <t>GUARAPARI COMERCIO DE GENEROS ALIMENTICIOS LTDA</t>
        </is>
      </c>
      <c r="B280" s="2" t="n">
        <v>88910294000130</v>
      </c>
      <c r="C280" s="16" t="inlineStr">
        <is>
          <t>MR063250/2022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01/11/2022 - 31/12/2023</t>
        </is>
      </c>
      <c r="G280" s="22" t="n">
        <v>44903</v>
      </c>
      <c r="H280" s="1">
        <f>LEFT(B280,8)</f>
        <v/>
      </c>
      <c r="I280" s="1">
        <f>C280</f>
        <v/>
      </c>
    </row>
    <row r="281">
      <c r="A281" s="16" t="inlineStr">
        <is>
          <t>FERRAGEM MACAGNAN LUSSANI FILHOS LTDA</t>
        </is>
      </c>
      <c r="B281" s="2" t="n">
        <v>20598624000160</v>
      </c>
      <c r="C281" s="16" t="inlineStr">
        <is>
          <t>MR062918/2022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01/11/2022 - 31/12/2023</t>
        </is>
      </c>
      <c r="G281" s="22" t="n">
        <v>44907</v>
      </c>
      <c r="H281" s="1">
        <f>LEFT(B281,8)</f>
        <v/>
      </c>
      <c r="I281" s="1">
        <f>C281</f>
        <v/>
      </c>
    </row>
    <row r="282">
      <c r="A282" s="16" t="inlineStr">
        <is>
          <t>ELEVATO COMERCIO DE MOVEIS E DECORACOES EIRELI</t>
        </is>
      </c>
      <c r="B282" s="2" t="n">
        <v>9251178000180</v>
      </c>
      <c r="C282" s="16" t="inlineStr">
        <is>
          <t>MR063898/2022</t>
        </is>
      </c>
      <c r="D282" s="16" t="inlineStr">
        <is>
          <t>Domingos e feriados</t>
        </is>
      </c>
      <c r="E282" s="16" t="inlineStr">
        <is>
          <t>Lojista</t>
        </is>
      </c>
      <c r="F282" s="21" t="inlineStr">
        <is>
          <t>01/11/2022 - 31/12/2023</t>
        </is>
      </c>
      <c r="G282" s="22" t="n">
        <v>44907</v>
      </c>
      <c r="H282" s="1">
        <f>LEFT(B282,8)</f>
        <v/>
      </c>
      <c r="I282" s="1">
        <f>C282</f>
        <v/>
      </c>
    </row>
    <row r="283">
      <c r="A283" s="16" t="inlineStr">
        <is>
          <t>ELEVATO MATERIAIS DE CONSTRUCAO E DECORACAO LTDA</t>
        </is>
      </c>
      <c r="B283" s="2" t="n">
        <v>87305850000186</v>
      </c>
      <c r="C283" s="16" t="inlineStr">
        <is>
          <t>MR063903/2022</t>
        </is>
      </c>
      <c r="D283" s="16" t="inlineStr">
        <is>
          <t>Domingos e feriados</t>
        </is>
      </c>
      <c r="E283" s="16" t="inlineStr">
        <is>
          <t>Lojista</t>
        </is>
      </c>
      <c r="F283" s="21" t="inlineStr">
        <is>
          <t>01/11/2022 - 31/12/2023</t>
        </is>
      </c>
      <c r="G283" s="22" t="n">
        <v>44907</v>
      </c>
      <c r="H283" s="1">
        <f>LEFT(B283,8)</f>
        <v/>
      </c>
      <c r="I283" s="1">
        <f>C283</f>
        <v/>
      </c>
    </row>
    <row r="284">
      <c r="A284" s="16" t="inlineStr">
        <is>
          <t>FISIA COMERCIO DE PRODUTOS ESPORTIVOS LTDA.</t>
        </is>
      </c>
      <c r="B284" s="2" t="n">
        <v>59546515005446</v>
      </c>
      <c r="C284" s="16" t="inlineStr">
        <is>
          <t>MR063161/2022</t>
        </is>
      </c>
      <c r="D284" s="16" t="inlineStr">
        <is>
          <t>Domingos e feriados</t>
        </is>
      </c>
      <c r="E284" s="16" t="inlineStr">
        <is>
          <t>Lojista</t>
        </is>
      </c>
      <c r="F284" s="21" t="inlineStr">
        <is>
          <t>01/11/2022 - 31/12/2023</t>
        </is>
      </c>
      <c r="G284" s="22" t="n">
        <v>44908</v>
      </c>
      <c r="H284" s="1">
        <f>LEFT(B284,8)</f>
        <v/>
      </c>
      <c r="I284" s="1">
        <f>C284</f>
        <v/>
      </c>
    </row>
    <row r="285">
      <c r="A285" s="16" t="inlineStr">
        <is>
          <t>BUSS E OLIVEIRA COMERCIO DE ALIMENTOS LTDA</t>
        </is>
      </c>
      <c r="B285" s="2" t="n">
        <v>48503594000180</v>
      </c>
      <c r="C285" s="16" t="inlineStr">
        <is>
          <t>MR062397/2022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01/11/2022 - 31/12/2023</t>
        </is>
      </c>
      <c r="G285" s="22" t="n">
        <v>44908</v>
      </c>
      <c r="H285" s="1">
        <f>LEFT(B285,8)</f>
        <v/>
      </c>
      <c r="I285" s="1">
        <f>C285</f>
        <v/>
      </c>
    </row>
    <row r="286">
      <c r="A286" s="16" t="inlineStr">
        <is>
          <t>SUPERMERCADO E ACOUGUE CHIESA LTDA</t>
        </is>
      </c>
      <c r="B286" s="2" t="n">
        <v>3965053000135</v>
      </c>
      <c r="C286" s="16" t="inlineStr">
        <is>
          <t>MR061923/2022</t>
        </is>
      </c>
      <c r="D286" s="16" t="inlineStr">
        <is>
          <t>Domingos e feriados</t>
        </is>
      </c>
      <c r="E286" s="16" t="inlineStr">
        <is>
          <t>Mercado</t>
        </is>
      </c>
      <c r="F286" s="21" t="inlineStr">
        <is>
          <t>01/11/2022 - 31/12/2023</t>
        </is>
      </c>
      <c r="G286" s="22" t="n">
        <v>44908</v>
      </c>
      <c r="H286" s="1">
        <f>LEFT(B286,8)</f>
        <v/>
      </c>
      <c r="I286" s="1">
        <f>C286</f>
        <v/>
      </c>
    </row>
    <row r="287">
      <c r="A287" s="16" t="inlineStr">
        <is>
          <t>SUPERMERCADO DRAGHETTI LTDA</t>
        </is>
      </c>
      <c r="B287" s="2" t="n">
        <v>4409283000180</v>
      </c>
      <c r="C287" s="16" t="inlineStr">
        <is>
          <t>MR064713/2022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01/11/2022 - 31/12/2023</t>
        </is>
      </c>
      <c r="G287" s="22" t="n">
        <v>44908</v>
      </c>
      <c r="H287" s="1">
        <f>LEFT(B287,8)</f>
        <v/>
      </c>
      <c r="I287" s="1">
        <f>C287</f>
        <v/>
      </c>
    </row>
    <row r="288">
      <c r="A288" s="16" t="inlineStr">
        <is>
          <t>FRANCISCO MARANHAO CARVALHO JUNIOR</t>
        </is>
      </c>
      <c r="B288" s="2" t="n">
        <v>33764691000159</v>
      </c>
      <c r="C288" s="16" t="inlineStr">
        <is>
          <t>MR064790/2022</t>
        </is>
      </c>
      <c r="D288" s="16" t="inlineStr">
        <is>
          <t>Domingos e feriados</t>
        </is>
      </c>
      <c r="E288" s="16" t="inlineStr">
        <is>
          <t>Lojista</t>
        </is>
      </c>
      <c r="F288" s="21" t="inlineStr">
        <is>
          <t>01/11/2022 - 31/12/2023</t>
        </is>
      </c>
      <c r="G288" s="22" t="n">
        <v>44909</v>
      </c>
      <c r="H288" s="1">
        <f>LEFT(B288,8)</f>
        <v/>
      </c>
      <c r="I288" s="1">
        <f>C288</f>
        <v/>
      </c>
    </row>
    <row r="289">
      <c r="A289" s="16" t="inlineStr">
        <is>
          <t>DICASA BAZAR VARIEDADES EIRELI</t>
        </is>
      </c>
      <c r="B289" s="2" t="n">
        <v>7751016000185</v>
      </c>
      <c r="C289" s="16" t="inlineStr">
        <is>
          <t>MR064125/2022</t>
        </is>
      </c>
      <c r="D289" s="16" t="inlineStr">
        <is>
          <t>Domingos e feriados</t>
        </is>
      </c>
      <c r="E289" s="16" t="inlineStr">
        <is>
          <t>Mercado</t>
        </is>
      </c>
      <c r="F289" s="21" t="inlineStr">
        <is>
          <t>01/11/2022 - 31/12/2023</t>
        </is>
      </c>
      <c r="G289" s="22" t="n">
        <v>44910</v>
      </c>
      <c r="H289" s="1">
        <f>LEFT(B289,8)</f>
        <v/>
      </c>
      <c r="I289" s="1">
        <f>C289</f>
        <v/>
      </c>
    </row>
    <row r="290">
      <c r="A290" s="16" t="inlineStr">
        <is>
          <t>PESSI &amp; DORNELES LTDA</t>
        </is>
      </c>
      <c r="B290" s="2" t="n">
        <v>18100563000117</v>
      </c>
      <c r="C290" s="16" t="inlineStr">
        <is>
          <t>MR063267/2022</t>
        </is>
      </c>
      <c r="D290" s="16" t="inlineStr">
        <is>
          <t>Domingos e feriados</t>
        </is>
      </c>
      <c r="E290" s="16" t="inlineStr">
        <is>
          <t>Mercado</t>
        </is>
      </c>
      <c r="F290" s="21" t="inlineStr">
        <is>
          <t>01/11/2022 - 31/12/2023</t>
        </is>
      </c>
      <c r="G290" s="22" t="n">
        <v>44910</v>
      </c>
      <c r="H290" s="1">
        <f>LEFT(B290,8)</f>
        <v/>
      </c>
      <c r="I290" s="1">
        <f>C290</f>
        <v/>
      </c>
    </row>
    <row r="291">
      <c r="A291" s="16" t="inlineStr">
        <is>
          <t>BRUNETTO COMERCIO DE ALIMENTOS LTDA</t>
        </is>
      </c>
      <c r="B291" s="2" t="n">
        <v>2354197000192</v>
      </c>
      <c r="C291" s="16" t="inlineStr">
        <is>
          <t>MR064124/2022</t>
        </is>
      </c>
      <c r="D291" s="16" t="inlineStr">
        <is>
          <t>Domingos e feriados</t>
        </is>
      </c>
      <c r="E291" s="16" t="inlineStr">
        <is>
          <t>Mercado</t>
        </is>
      </c>
      <c r="F291" s="21" t="inlineStr">
        <is>
          <t>01/11/2022 - 31/12/2023</t>
        </is>
      </c>
      <c r="G291" s="22" t="n">
        <v>44910</v>
      </c>
      <c r="H291" s="1">
        <f>LEFT(B291,8)</f>
        <v/>
      </c>
      <c r="I291" s="1">
        <f>C291</f>
        <v/>
      </c>
    </row>
    <row r="292">
      <c r="A292" s="16" t="inlineStr">
        <is>
          <t>PIOVESSANI &amp; PIOVESSANI LTDA</t>
        </is>
      </c>
      <c r="B292" s="2" t="n">
        <v>13404638000130</v>
      </c>
      <c r="C292" s="16" t="inlineStr">
        <is>
          <t>MR062369/2022</t>
        </is>
      </c>
      <c r="D292" s="16" t="inlineStr">
        <is>
          <t>Domingos e feriados</t>
        </is>
      </c>
      <c r="E292" s="16" t="inlineStr">
        <is>
          <t>Mercado</t>
        </is>
      </c>
      <c r="F292" s="21" t="inlineStr">
        <is>
          <t>01/11/2022 - 31/12/2023</t>
        </is>
      </c>
      <c r="G292" s="22" t="n">
        <v>44910</v>
      </c>
      <c r="H292" s="1">
        <f>LEFT(B292,8)</f>
        <v/>
      </c>
      <c r="I292" s="1">
        <f>C292</f>
        <v/>
      </c>
    </row>
    <row r="293">
      <c r="A293" s="16" t="inlineStr">
        <is>
          <t>COMERCIAL DE ALIMENTOS B.M.J LTDA</t>
        </is>
      </c>
      <c r="B293" s="2" t="n">
        <v>9627319000116</v>
      </c>
      <c r="C293" s="16" t="inlineStr">
        <is>
          <t>MR062394/2022</t>
        </is>
      </c>
      <c r="D293" s="16" t="inlineStr">
        <is>
          <t>Domingos e feriados</t>
        </is>
      </c>
      <c r="E293" s="16" t="inlineStr">
        <is>
          <t>Mercado</t>
        </is>
      </c>
      <c r="F293" s="21" t="inlineStr">
        <is>
          <t>01/11/2022 - 31/12/2023</t>
        </is>
      </c>
      <c r="G293" s="22" t="n">
        <v>44910</v>
      </c>
      <c r="H293" s="1">
        <f>LEFT(B293,8)</f>
        <v/>
      </c>
      <c r="I293" s="1">
        <f>C293</f>
        <v/>
      </c>
    </row>
    <row r="294">
      <c r="A294" s="16" t="inlineStr">
        <is>
          <t>ACF COMERCIO DE ALIMENTOS LTDA</t>
        </is>
      </c>
      <c r="B294" s="2" t="n">
        <v>27774708000156</v>
      </c>
      <c r="C294" s="16" t="inlineStr">
        <is>
          <t>MR062636/2022</t>
        </is>
      </c>
      <c r="D294" s="16" t="inlineStr">
        <is>
          <t>Domingos e feriados</t>
        </is>
      </c>
      <c r="E294" s="16" t="inlineStr">
        <is>
          <t>Mercado</t>
        </is>
      </c>
      <c r="F294" s="21" t="inlineStr">
        <is>
          <t>01/11/2022 - 31/12/2023</t>
        </is>
      </c>
      <c r="G294" s="22" t="n">
        <v>44914</v>
      </c>
      <c r="H294" s="1">
        <f>LEFT(B294,8)</f>
        <v/>
      </c>
      <c r="I294" s="1">
        <f>C294</f>
        <v/>
      </c>
    </row>
    <row r="295">
      <c r="A295" s="16" t="inlineStr">
        <is>
          <t>VILSON OBALSKI</t>
        </is>
      </c>
      <c r="B295" s="2" t="n">
        <v>30022004000131</v>
      </c>
      <c r="C295" s="16" t="inlineStr">
        <is>
          <t>MR066455/2022</t>
        </is>
      </c>
      <c r="D295" s="16" t="inlineStr">
        <is>
          <t>Domingos e feriados</t>
        </is>
      </c>
      <c r="E295" s="16" t="inlineStr">
        <is>
          <t>Mercado</t>
        </is>
      </c>
      <c r="F295" s="21" t="inlineStr">
        <is>
          <t>01/11/2022 - 31/12/2023</t>
        </is>
      </c>
      <c r="G295" s="22" t="n">
        <v>44914</v>
      </c>
      <c r="H295" s="1">
        <f>LEFT(B295,8)</f>
        <v/>
      </c>
      <c r="I295" s="1">
        <f>C295</f>
        <v/>
      </c>
    </row>
    <row r="296">
      <c r="A296" s="16" t="inlineStr">
        <is>
          <t>WMB SUPERMERCADOS DO BRASIL LTDA.</t>
        </is>
      </c>
      <c r="B296" s="2" t="n">
        <v>63960000109</v>
      </c>
      <c r="C296" s="16" t="inlineStr">
        <is>
          <t>MR066913/2022</t>
        </is>
      </c>
      <c r="D296" s="16" t="inlineStr">
        <is>
          <t>Domingos e feriados</t>
        </is>
      </c>
      <c r="E296" s="16" t="inlineStr">
        <is>
          <t>Mercado</t>
        </is>
      </c>
      <c r="F296" s="21" t="inlineStr">
        <is>
          <t>01/11/2022 - 31/12/2023</t>
        </is>
      </c>
      <c r="G296" s="22" t="n">
        <v>44914</v>
      </c>
      <c r="H296" s="1">
        <f>LEFT(B296,8)</f>
        <v/>
      </c>
      <c r="I296" s="1">
        <f>C296</f>
        <v/>
      </c>
    </row>
    <row r="297">
      <c r="A297" s="16" t="inlineStr">
        <is>
          <t>ATENA COMERCIO DE ARTIGOS DE COURO LTDA</t>
        </is>
      </c>
      <c r="B297" s="2" t="n">
        <v>20060951000163</v>
      </c>
      <c r="C297" s="16" t="inlineStr">
        <is>
          <t>MR066673/2022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01/11/2022 - 31/12/2023</t>
        </is>
      </c>
      <c r="G297" s="22" t="n">
        <v>44914</v>
      </c>
      <c r="H297" s="1">
        <f>LEFT(B297,8)</f>
        <v/>
      </c>
      <c r="I297" s="1">
        <f>C297</f>
        <v/>
      </c>
    </row>
    <row r="298">
      <c r="A298" s="16" t="inlineStr">
        <is>
          <t>WMS SUPERMERCADOS DO BRASIL LTDA.</t>
        </is>
      </c>
      <c r="B298" s="2" t="n">
        <v>93209765000117</v>
      </c>
      <c r="C298" s="16" t="inlineStr">
        <is>
          <t>MR062954/2022</t>
        </is>
      </c>
      <c r="D298" s="16" t="inlineStr">
        <is>
          <t>Domingos e feriados</t>
        </is>
      </c>
      <c r="E298" s="16" t="inlineStr">
        <is>
          <t>Mercado</t>
        </is>
      </c>
      <c r="F298" s="21" t="inlineStr">
        <is>
          <t>01/11/2022 - 31/12/2023</t>
        </is>
      </c>
      <c r="G298" s="22" t="n">
        <v>44914</v>
      </c>
      <c r="H298" s="1">
        <f>LEFT(B298,8)</f>
        <v/>
      </c>
      <c r="I298" s="1">
        <f>C298</f>
        <v/>
      </c>
    </row>
    <row r="299">
      <c r="A299" s="16" t="inlineStr">
        <is>
          <t>CRIATIVAR NEGOCIOS LTDA</t>
        </is>
      </c>
      <c r="B299" s="2" t="n">
        <v>46970501000100</v>
      </c>
      <c r="C299" s="16" t="inlineStr">
        <is>
          <t>MR065516/2022</t>
        </is>
      </c>
      <c r="D299" s="16" t="inlineStr">
        <is>
          <t>Domingos e feriados</t>
        </is>
      </c>
      <c r="E299" s="16" t="inlineStr">
        <is>
          <t>Mercado</t>
        </is>
      </c>
      <c r="F299" s="21" t="inlineStr">
        <is>
          <t>01/11/2022 - 31/12/2023</t>
        </is>
      </c>
      <c r="G299" s="22" t="n">
        <v>44915</v>
      </c>
      <c r="H299" s="1">
        <f>LEFT(B299,8)</f>
        <v/>
      </c>
      <c r="I299" s="1">
        <f>C299</f>
        <v/>
      </c>
    </row>
    <row r="300">
      <c r="A300" s="16" t="inlineStr">
        <is>
          <t>BISTEK - SUPERMERCADOS LTDA.</t>
        </is>
      </c>
      <c r="B300" s="2" t="n">
        <v>83261420000159</v>
      </c>
      <c r="C300" s="16" t="inlineStr">
        <is>
          <t>MR065994/2022</t>
        </is>
      </c>
      <c r="D300" s="16" t="inlineStr">
        <is>
          <t>Domingos e feriados</t>
        </is>
      </c>
      <c r="E300" s="16" t="inlineStr">
        <is>
          <t>Mercado</t>
        </is>
      </c>
      <c r="F300" s="21" t="inlineStr">
        <is>
          <t>01/11/2022 - 31/12/2023</t>
        </is>
      </c>
      <c r="G300" s="22" t="n">
        <v>44915</v>
      </c>
      <c r="H300" s="1">
        <f>LEFT(B300,8)</f>
        <v/>
      </c>
      <c r="I300" s="1">
        <f>C300</f>
        <v/>
      </c>
    </row>
    <row r="301">
      <c r="A301" s="16" t="inlineStr">
        <is>
          <t>SUPERMERCADO GECEPEL LTDA.</t>
        </is>
      </c>
      <c r="B301" s="2" t="n">
        <v>92733559000149</v>
      </c>
      <c r="C301" s="16" t="inlineStr">
        <is>
          <t>MR066222/2022</t>
        </is>
      </c>
      <c r="D301" s="16" t="inlineStr">
        <is>
          <t>Domingos e feriados</t>
        </is>
      </c>
      <c r="E301" s="16" t="inlineStr">
        <is>
          <t>Mercado</t>
        </is>
      </c>
      <c r="F301" s="21" t="inlineStr">
        <is>
          <t>01/11/2022 - 31/12/2023</t>
        </is>
      </c>
      <c r="G301" s="22" t="n">
        <v>44917</v>
      </c>
      <c r="H301" s="1">
        <f>LEFT(B301,8)</f>
        <v/>
      </c>
      <c r="I301" s="1">
        <f>C301</f>
        <v/>
      </c>
    </row>
    <row r="302">
      <c r="A302" s="16" t="inlineStr">
        <is>
          <t>CEREALISTA OLIVEIRA LTDA</t>
        </is>
      </c>
      <c r="B302" s="2" t="n">
        <v>90180621000197</v>
      </c>
      <c r="C302" s="16" t="inlineStr">
        <is>
          <t>MR063280/2022</t>
        </is>
      </c>
      <c r="D302" s="16" t="inlineStr">
        <is>
          <t>Domingos e feriados</t>
        </is>
      </c>
      <c r="E302" s="16" t="inlineStr">
        <is>
          <t>Mercado</t>
        </is>
      </c>
      <c r="F302" s="21" t="inlineStr">
        <is>
          <t>01/11/2022 - 31/12/2023</t>
        </is>
      </c>
      <c r="G302" s="22" t="n">
        <v>44917</v>
      </c>
      <c r="H302" s="1">
        <f>LEFT(B302,8)</f>
        <v/>
      </c>
      <c r="I302" s="1">
        <f>C302</f>
        <v/>
      </c>
    </row>
    <row r="303">
      <c r="A303" s="16" t="inlineStr">
        <is>
          <t>WMS SUPERMERCADOS DO BRASIL LTDA.</t>
        </is>
      </c>
      <c r="B303" s="2" t="n">
        <v>93209765000117</v>
      </c>
      <c r="C303" s="16" t="inlineStr">
        <is>
          <t>MR059037/2021</t>
        </is>
      </c>
      <c r="D303" s="16" t="inlineStr">
        <is>
          <t>Outros</t>
        </is>
      </c>
      <c r="E303" s="16" t="inlineStr">
        <is>
          <t>Mercado</t>
        </is>
      </c>
      <c r="F303" s="21" t="inlineStr">
        <is>
          <t>01/12/2021 - 30/11/2023</t>
        </is>
      </c>
      <c r="G303" s="22" t="n">
        <v>44529</v>
      </c>
      <c r="H303" s="1">
        <f>LEFT(B303,8)</f>
        <v/>
      </c>
      <c r="I303" s="1">
        <f>C303</f>
        <v/>
      </c>
    </row>
    <row r="304">
      <c r="A304" s="16" t="inlineStr">
        <is>
          <t>DIMED S/A - DISTRIBUIDORA DE MEDICAMENTOS</t>
        </is>
      </c>
      <c r="B304" s="2" t="n">
        <v>92665611000177</v>
      </c>
      <c r="C304" s="16" t="inlineStr">
        <is>
          <t>MR066615/2022</t>
        </is>
      </c>
      <c r="D304" s="16" t="inlineStr">
        <is>
          <t>Outros</t>
        </is>
      </c>
      <c r="E304" s="16" t="inlineStr">
        <is>
          <t>Farmácia</t>
        </is>
      </c>
      <c r="F304" s="21" t="inlineStr">
        <is>
          <t>01/11/2022 - 31/12/2023</t>
        </is>
      </c>
      <c r="G304" s="22" t="n">
        <v>44918</v>
      </c>
      <c r="H304" s="1">
        <f>LEFT(B304,8)</f>
        <v/>
      </c>
      <c r="I304" s="1">
        <f>C304</f>
        <v/>
      </c>
    </row>
    <row r="305">
      <c r="A305" s="16" t="inlineStr">
        <is>
          <t>ISLA COMERCIO DE CONFECCOES LTDA</t>
        </is>
      </c>
      <c r="B305" s="2" t="n">
        <v>20593518000274</v>
      </c>
      <c r="C305" s="16" t="inlineStr">
        <is>
          <t>MR018101/2023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01/11/2022 - 31/12/2023</t>
        </is>
      </c>
      <c r="G305" s="22" t="n">
        <v>45035</v>
      </c>
      <c r="H305" s="1">
        <f>LEFT(B305,8)</f>
        <v/>
      </c>
      <c r="I305" s="1">
        <f>C305</f>
        <v/>
      </c>
    </row>
    <row r="306">
      <c r="A306" s="16" t="inlineStr">
        <is>
          <t>ISLA COMERCIO DE CONFECCOES LTDA</t>
        </is>
      </c>
      <c r="B306" s="2" t="n">
        <v>20593518000355</v>
      </c>
      <c r="C306" s="16" t="inlineStr">
        <is>
          <t>MR018101/2023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01/11/2022 - 31/12/2023</t>
        </is>
      </c>
      <c r="G306" s="22" t="n">
        <v>45035</v>
      </c>
      <c r="H306" s="1">
        <f>LEFT(B306,8)</f>
        <v/>
      </c>
      <c r="I306" s="1">
        <f>C306</f>
        <v/>
      </c>
    </row>
    <row r="307">
      <c r="A307" s="16" t="inlineStr">
        <is>
          <t>RIBEIRO ARTHUR PERES COMERCIO DE MODA E ACESSORIOS LTDA.</t>
        </is>
      </c>
      <c r="B307" s="2" t="n">
        <v>32205815000101</v>
      </c>
      <c r="C307" s="16" t="inlineStr">
        <is>
          <t>MR012259/2023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01/11/2022 - 31/12/2023</t>
        </is>
      </c>
      <c r="G307" s="22" t="n">
        <v>45035</v>
      </c>
      <c r="H307" s="1">
        <f>LEFT(B307,8)</f>
        <v/>
      </c>
      <c r="I307" s="1">
        <f>C307</f>
        <v/>
      </c>
    </row>
    <row r="308">
      <c r="A308" s="16" t="inlineStr">
        <is>
          <t>FREDERICA ARTHUR CC COMERCIO DE MODA E ACESSORIOS LTDA</t>
        </is>
      </c>
      <c r="B308" s="2" t="n">
        <v>35402374000118</v>
      </c>
      <c r="C308" s="16" t="inlineStr">
        <is>
          <t>MR012254/2023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01/11/2022 - 31/12/2023</t>
        </is>
      </c>
      <c r="G308" s="22" t="n">
        <v>45035</v>
      </c>
      <c r="H308" s="1">
        <f>LEFT(B308,8)</f>
        <v/>
      </c>
      <c r="I308" s="1">
        <f>C308</f>
        <v/>
      </c>
    </row>
    <row r="309">
      <c r="A309" s="16" t="inlineStr">
        <is>
          <t>ERNANI SANTOS COMERCIALIZACAO DE MODA &amp; ACESSORIOS LTDA</t>
        </is>
      </c>
      <c r="B309" s="2" t="n">
        <v>43250928000137</v>
      </c>
      <c r="C309" s="16" t="inlineStr">
        <is>
          <t>MR012250/2023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01/11/2022 - 31/12/2023</t>
        </is>
      </c>
      <c r="G309" s="22" t="n">
        <v>45035</v>
      </c>
      <c r="H309" s="1">
        <f>LEFT(B309,8)</f>
        <v/>
      </c>
      <c r="I309" s="1">
        <f>C309</f>
        <v/>
      </c>
    </row>
    <row r="310">
      <c r="A310" s="16" t="inlineStr">
        <is>
          <t>CENTENO PERES COMERCIO DE MODA &amp; ACESSORIOS LTDA</t>
        </is>
      </c>
      <c r="B310" s="2" t="n">
        <v>40515437000182</v>
      </c>
      <c r="C310" s="16" t="inlineStr">
        <is>
          <t>MR012249/2023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01/11/2022 - 31/12/2023</t>
        </is>
      </c>
      <c r="G310" s="22" t="n">
        <v>45035</v>
      </c>
      <c r="H310" s="1">
        <f>LEFT(B310,8)</f>
        <v/>
      </c>
      <c r="I310" s="1">
        <f>C310</f>
        <v/>
      </c>
    </row>
    <row r="311">
      <c r="A311" s="16" t="inlineStr">
        <is>
          <t>ANGELICA OLIVEIRA DUARTE</t>
        </is>
      </c>
      <c r="B311" s="2" t="n">
        <v>4577675000159</v>
      </c>
      <c r="C311" s="16" t="inlineStr">
        <is>
          <t>MR017803/2023</t>
        </is>
      </c>
      <c r="D311" s="16" t="inlineStr">
        <is>
          <t>Domingos e feriados</t>
        </is>
      </c>
      <c r="E311" s="16" t="inlineStr">
        <is>
          <t>Mercado</t>
        </is>
      </c>
      <c r="F311" s="21" t="inlineStr">
        <is>
          <t>01/11/2022 - 31/12/2023</t>
        </is>
      </c>
      <c r="G311" s="22" t="n">
        <v>45035</v>
      </c>
      <c r="H311" s="1">
        <f>LEFT(B311,8)</f>
        <v/>
      </c>
      <c r="I311" s="1">
        <f>C311</f>
        <v/>
      </c>
    </row>
    <row r="312">
      <c r="A312" s="16" t="inlineStr">
        <is>
          <t>A ORIGINAL ARTEFATOS DE COURO LTDA</t>
        </is>
      </c>
      <c r="B312" s="2" t="n">
        <v>33035098004673</v>
      </c>
      <c r="C312" s="16" t="inlineStr">
        <is>
          <t>MR017886/2023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01/11/2022 - 31/12/2023</t>
        </is>
      </c>
      <c r="G312" s="22" t="n">
        <v>45035</v>
      </c>
      <c r="H312" s="1">
        <f>LEFT(B312,8)</f>
        <v/>
      </c>
      <c r="I312" s="1">
        <f>C312</f>
        <v/>
      </c>
    </row>
    <row r="313">
      <c r="A313" s="16" t="inlineStr">
        <is>
          <t>A ORIGINAL ARTEFATOS DE COURO LTDA</t>
        </is>
      </c>
      <c r="B313" s="2" t="n">
        <v>33035098004088</v>
      </c>
      <c r="C313" s="16" t="inlineStr">
        <is>
          <t>MR017886/2023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01/11/2022 - 31/12/2023</t>
        </is>
      </c>
      <c r="G313" s="22" t="n">
        <v>45035</v>
      </c>
      <c r="H313" s="1">
        <f>LEFT(B313,8)</f>
        <v/>
      </c>
      <c r="I313" s="1">
        <f>C313</f>
        <v/>
      </c>
    </row>
    <row r="314">
      <c r="A314" s="16" t="inlineStr">
        <is>
          <t>A ORIGINAL ARTEFATOS DE COURO LTDA</t>
        </is>
      </c>
      <c r="B314" s="2" t="n">
        <v>33035098004240</v>
      </c>
      <c r="C314" s="16" t="inlineStr">
        <is>
          <t>MR017886/2023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01/11/2022 - 31/12/2023</t>
        </is>
      </c>
      <c r="G314" s="22" t="n">
        <v>45035</v>
      </c>
      <c r="H314" s="1">
        <f>LEFT(B314,8)</f>
        <v/>
      </c>
      <c r="I314" s="1">
        <f>C314</f>
        <v/>
      </c>
    </row>
    <row r="315">
      <c r="A315" s="16" t="inlineStr">
        <is>
          <t>A ORIGINAL ARTEFATOS DE COURO LTDA</t>
        </is>
      </c>
      <c r="B315" s="2" t="n">
        <v>33035098005050</v>
      </c>
      <c r="C315" s="16" t="inlineStr">
        <is>
          <t>MR017886/2023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01/11/2022 - 31/12/2023</t>
        </is>
      </c>
      <c r="G315" s="22" t="n">
        <v>45035</v>
      </c>
      <c r="H315" s="1">
        <f>LEFT(B315,8)</f>
        <v/>
      </c>
      <c r="I315" s="1">
        <f>C315</f>
        <v/>
      </c>
    </row>
    <row r="316">
      <c r="A316" s="16" t="inlineStr">
        <is>
          <t>A ORIGINAL ARTEFATOS DE COURO LTDA</t>
        </is>
      </c>
      <c r="B316" s="2" t="n">
        <v>33035098003863</v>
      </c>
      <c r="C316" s="16" t="inlineStr">
        <is>
          <t>MR017886/2023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01/11/2022 - 31/12/2023</t>
        </is>
      </c>
      <c r="G316" s="22" t="n">
        <v>45035</v>
      </c>
      <c r="H316" s="1">
        <f>LEFT(B316,8)</f>
        <v/>
      </c>
      <c r="I316" s="1">
        <f>C316</f>
        <v/>
      </c>
    </row>
    <row r="317">
      <c r="A317" s="16" t="inlineStr">
        <is>
          <t>A ORIGINAL ARTEFATOS DE COURO LTDA</t>
        </is>
      </c>
      <c r="B317" s="2" t="n">
        <v>33035098004169</v>
      </c>
      <c r="C317" s="16" t="inlineStr">
        <is>
          <t>MR017886/2023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01/11/2022 - 31/12/2023</t>
        </is>
      </c>
      <c r="G317" s="22" t="n">
        <v>45035</v>
      </c>
      <c r="H317" s="1">
        <f>LEFT(B317,8)</f>
        <v/>
      </c>
      <c r="I317" s="1">
        <f>C317</f>
        <v/>
      </c>
    </row>
    <row r="318">
      <c r="A318" s="16" t="inlineStr">
        <is>
          <t>SPIRITO SANTO COMERCIO DE CONFECCOES LTDA</t>
        </is>
      </c>
      <c r="B318" s="2" t="n">
        <v>26719547000135</v>
      </c>
      <c r="C318" s="16" t="inlineStr">
        <is>
          <t>MR067410/2022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01/11/2022 - 31/12/2023</t>
        </is>
      </c>
      <c r="G318" s="22" t="n">
        <v>45036</v>
      </c>
      <c r="H318" s="1">
        <f>LEFT(B318,8)</f>
        <v/>
      </c>
      <c r="I318" s="1">
        <f>C318</f>
        <v/>
      </c>
    </row>
    <row r="319">
      <c r="A319" s="16" t="inlineStr">
        <is>
          <t>FCOM COMERCIO DE CALCADOS E ACESSORIOS LTDA.</t>
        </is>
      </c>
      <c r="B319" s="2" t="n">
        <v>42711955000601</v>
      </c>
      <c r="C319" s="16" t="inlineStr">
        <is>
          <t>MR017867/2023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01/11/2022 - 31/12/2023</t>
        </is>
      </c>
      <c r="G319" s="22" t="n">
        <v>45040</v>
      </c>
      <c r="H319" s="1">
        <f>LEFT(B319,8)</f>
        <v/>
      </c>
      <c r="I319" s="1">
        <f>C319</f>
        <v/>
      </c>
    </row>
    <row r="320">
      <c r="A320" s="16" t="inlineStr">
        <is>
          <t>FCOM COMERCIO DE CALCADOS E ACESSORIOS LTDA.</t>
        </is>
      </c>
      <c r="B320" s="2" t="n">
        <v>42711955000520</v>
      </c>
      <c r="C320" s="16" t="inlineStr">
        <is>
          <t>MR017867/2023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01/11/2022 - 31/12/2023</t>
        </is>
      </c>
      <c r="G320" s="22" t="n">
        <v>45040</v>
      </c>
      <c r="H320" s="1">
        <f>LEFT(B320,8)</f>
        <v/>
      </c>
      <c r="I320" s="1">
        <f>C320</f>
        <v/>
      </c>
    </row>
    <row r="321">
      <c r="A321" s="16" t="inlineStr">
        <is>
          <t>GELSON DA SILVA BALBUENO</t>
        </is>
      </c>
      <c r="B321" s="2" t="n">
        <v>206395000183</v>
      </c>
      <c r="C321" s="16" t="inlineStr">
        <is>
          <t>MR008396/2023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01/11/2022 - 31/12/2023</t>
        </is>
      </c>
      <c r="G321" s="22" t="n">
        <v>45041</v>
      </c>
      <c r="H321" s="1">
        <f>LEFT(B321,8)</f>
        <v/>
      </c>
      <c r="I321" s="1">
        <f>C321</f>
        <v/>
      </c>
    </row>
    <row r="322">
      <c r="A322" s="16" t="inlineStr">
        <is>
          <t>CIG COMERCIO DO VESTUARIO LTDA</t>
        </is>
      </c>
      <c r="B322" s="2" t="n">
        <v>27861722000197</v>
      </c>
      <c r="C322" s="16" t="inlineStr">
        <is>
          <t>MR018405/2023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01/11/2022 - 31/12/2023</t>
        </is>
      </c>
      <c r="G322" s="22" t="n">
        <v>45041</v>
      </c>
      <c r="H322" s="1">
        <f>LEFT(B322,8)</f>
        <v/>
      </c>
      <c r="I322" s="1">
        <f>C322</f>
        <v/>
      </c>
    </row>
    <row r="323">
      <c r="A323" s="16" t="inlineStr">
        <is>
          <t>VERA MARIA ALMEIDA CUNHA</t>
        </is>
      </c>
      <c r="B323" s="2" t="n">
        <v>21002552000109</v>
      </c>
      <c r="C323" s="16" t="inlineStr">
        <is>
          <t>MR008398/2023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01/11/2022 - 31/12/2023</t>
        </is>
      </c>
      <c r="G323" s="22" t="n">
        <v>45041</v>
      </c>
      <c r="H323" s="1">
        <f>LEFT(B323,8)</f>
        <v/>
      </c>
      <c r="I323" s="1">
        <f>C323</f>
        <v/>
      </c>
    </row>
    <row r="324">
      <c r="A324" s="16" t="inlineStr">
        <is>
          <t>VMM COMERCIO DE ARTIGOS DO VESTUARIO E SERVICOS EM GERAL LTDA</t>
        </is>
      </c>
      <c r="B324" s="2" t="n">
        <v>37536733000317</v>
      </c>
      <c r="C324" s="16" t="inlineStr">
        <is>
          <t>MR019263/2023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01/11/2022 - 31/12/2023</t>
        </is>
      </c>
      <c r="G324" s="22" t="n">
        <v>45041</v>
      </c>
      <c r="H324" s="1">
        <f>LEFT(B324,8)</f>
        <v/>
      </c>
      <c r="I324" s="1">
        <f>C324</f>
        <v/>
      </c>
    </row>
    <row r="325">
      <c r="A325" s="16" t="inlineStr">
        <is>
          <t>CLAUDIA DA CUNHA GODINHO</t>
        </is>
      </c>
      <c r="B325" s="2" t="n">
        <v>10366742000199</v>
      </c>
      <c r="C325" s="16" t="inlineStr">
        <is>
          <t>MR008389/2023</t>
        </is>
      </c>
      <c r="D325" s="16" t="inlineStr">
        <is>
          <t>Domingos e feriados</t>
        </is>
      </c>
      <c r="E325" s="16" t="inlineStr">
        <is>
          <t>Lojista</t>
        </is>
      </c>
      <c r="F325" s="21" t="inlineStr">
        <is>
          <t>01/11/2022 - 31/12/2023</t>
        </is>
      </c>
      <c r="G325" s="22" t="n">
        <v>45041</v>
      </c>
      <c r="H325" s="1">
        <f>LEFT(B325,8)</f>
        <v/>
      </c>
      <c r="I325" s="1">
        <f>C325</f>
        <v/>
      </c>
    </row>
    <row r="326">
      <c r="A326" s="16" t="inlineStr">
        <is>
          <t>LPA COMERCIO DO VESTUARIO LTDA</t>
        </is>
      </c>
      <c r="B326" s="2" t="n">
        <v>33004495000186</v>
      </c>
      <c r="C326" s="16" t="inlineStr">
        <is>
          <t>MR018421/2023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01/11/2022 - 31/12/2023</t>
        </is>
      </c>
      <c r="G326" s="22" t="n">
        <v>45041</v>
      </c>
      <c r="H326" s="1">
        <f>LEFT(B326,8)</f>
        <v/>
      </c>
      <c r="I326" s="1">
        <f>C326</f>
        <v/>
      </c>
    </row>
    <row r="327">
      <c r="A327" s="16" t="inlineStr">
        <is>
          <t>GRB COMERCIO DO VESTUARIO LTDA</t>
        </is>
      </c>
      <c r="B327" s="2" t="n">
        <v>8636645000127</v>
      </c>
      <c r="C327" s="16" t="inlineStr">
        <is>
          <t>MR018414/2023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01/11/2022 - 31/12/2023</t>
        </is>
      </c>
      <c r="G327" s="22" t="n">
        <v>45041</v>
      </c>
      <c r="H327" s="1">
        <f>LEFT(B327,8)</f>
        <v/>
      </c>
      <c r="I327" s="1">
        <f>C327</f>
        <v/>
      </c>
    </row>
    <row r="328">
      <c r="A328" s="16" t="inlineStr">
        <is>
          <t>LPR COMERCIO DO VESTUARIO LTDA</t>
        </is>
      </c>
      <c r="B328" s="2" t="n">
        <v>29084653000188</v>
      </c>
      <c r="C328" s="16" t="inlineStr">
        <is>
          <t>MR018425/2023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01/11/2022 - 31/12/2023</t>
        </is>
      </c>
      <c r="G328" s="22" t="n">
        <v>45041</v>
      </c>
      <c r="H328" s="1">
        <f>LEFT(B328,8)</f>
        <v/>
      </c>
      <c r="I328" s="1">
        <f>C328</f>
        <v/>
      </c>
    </row>
    <row r="329">
      <c r="A329" s="16" t="inlineStr">
        <is>
          <t>LPR COMERCIO DO VESTUARIO LTDA</t>
        </is>
      </c>
      <c r="B329" s="2" t="n">
        <v>1512104021650</v>
      </c>
      <c r="C329" s="16" t="inlineStr">
        <is>
          <t>MR016780/2023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01/11/2022 - 31/12/2023</t>
        </is>
      </c>
      <c r="G329" s="22" t="n">
        <v>45041</v>
      </c>
      <c r="H329" s="1">
        <f>LEFT(B329,8)</f>
        <v/>
      </c>
      <c r="I329" s="1">
        <f>C329</f>
        <v/>
      </c>
    </row>
    <row r="330">
      <c r="A330" s="16" t="inlineStr">
        <is>
          <t>ESPACO DO BANHO E AROMAS LTDA</t>
        </is>
      </c>
      <c r="B330" s="2" t="n">
        <v>1512104007827</v>
      </c>
      <c r="C330" s="16" t="inlineStr">
        <is>
          <t>MR016780/2023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01/11/2022 - 31/12/2023</t>
        </is>
      </c>
      <c r="G330" s="22" t="n">
        <v>45041</v>
      </c>
      <c r="H330" s="1">
        <f>LEFT(B330,8)</f>
        <v/>
      </c>
      <c r="I330" s="1">
        <f>C330</f>
        <v/>
      </c>
    </row>
    <row r="331">
      <c r="A331" s="16" t="inlineStr">
        <is>
          <t>ESPACO DO BANHO E AROMAS LTDA</t>
        </is>
      </c>
      <c r="B331" s="2" t="n">
        <v>1512104003830</v>
      </c>
      <c r="C331" s="16" t="inlineStr">
        <is>
          <t>MR016780/2023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01/11/2022 - 31/12/2023</t>
        </is>
      </c>
      <c r="G331" s="22" t="n">
        <v>45041</v>
      </c>
      <c r="H331" s="1">
        <f>LEFT(B331,8)</f>
        <v/>
      </c>
      <c r="I331" s="1">
        <f>C331</f>
        <v/>
      </c>
    </row>
    <row r="332">
      <c r="A332" s="16" t="inlineStr">
        <is>
          <t>ESPACO DO BANHO E AROMAS LTDA</t>
        </is>
      </c>
      <c r="B332" s="2" t="n">
        <v>1512104017032</v>
      </c>
      <c r="C332" s="16" t="inlineStr">
        <is>
          <t>MR016780/2023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01/11/2022 - 31/12/2023</t>
        </is>
      </c>
      <c r="G332" s="22" t="n">
        <v>45041</v>
      </c>
      <c r="H332" s="1">
        <f>LEFT(B332,8)</f>
        <v/>
      </c>
      <c r="I332" s="1">
        <f>C332</f>
        <v/>
      </c>
    </row>
    <row r="333">
      <c r="A333" s="16" t="inlineStr">
        <is>
          <t>ESPACO DO BANHO E AROMAS LTDA</t>
        </is>
      </c>
      <c r="B333" s="2" t="n">
        <v>1512104017032</v>
      </c>
      <c r="C333" s="16" t="inlineStr">
        <is>
          <t>MR016780/2023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01/11/2022 - 31/12/2023</t>
        </is>
      </c>
      <c r="G333" s="22" t="n">
        <v>45041</v>
      </c>
      <c r="H333" s="1">
        <f>LEFT(B333,8)</f>
        <v/>
      </c>
      <c r="I333" s="1">
        <f>C333</f>
        <v/>
      </c>
    </row>
    <row r="334">
      <c r="A334" s="16" t="inlineStr">
        <is>
          <t>ESPACO DO BANHO E AROMAS LTDA</t>
        </is>
      </c>
      <c r="B334" s="2" t="n">
        <v>1512104006936</v>
      </c>
      <c r="C334" s="16" t="inlineStr">
        <is>
          <t>MR016780/2023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01/11/2022 - 31/12/2023</t>
        </is>
      </c>
      <c r="G334" s="22" t="n">
        <v>45041</v>
      </c>
      <c r="H334" s="1">
        <f>LEFT(B334,8)</f>
        <v/>
      </c>
      <c r="I334" s="1">
        <f>C334</f>
        <v/>
      </c>
    </row>
    <row r="335">
      <c r="A335" s="16" t="inlineStr">
        <is>
          <t>MERCADO SUL LTDA</t>
        </is>
      </c>
      <c r="B335" s="2" t="n">
        <v>10427538000130</v>
      </c>
      <c r="C335" s="16" t="inlineStr">
        <is>
          <t>MR017810/2023</t>
        </is>
      </c>
      <c r="D335" s="16" t="inlineStr">
        <is>
          <t>Domingos e feriados</t>
        </is>
      </c>
      <c r="E335" s="16" t="inlineStr">
        <is>
          <t>Mercado</t>
        </is>
      </c>
      <c r="F335" s="21" t="inlineStr">
        <is>
          <t>01/11/2022 - 31/12/2023</t>
        </is>
      </c>
      <c r="G335" s="22" t="n">
        <v>45043</v>
      </c>
      <c r="H335" s="1">
        <f>LEFT(B335,8)</f>
        <v/>
      </c>
      <c r="I335" s="1">
        <f>C335</f>
        <v/>
      </c>
    </row>
    <row r="336">
      <c r="A336" s="16" t="inlineStr">
        <is>
          <t>PERFIL CONSULTORIA GRAFICA LTDA</t>
        </is>
      </c>
      <c r="B336" s="2" t="n">
        <v>7310040000189</v>
      </c>
      <c r="C336" s="16" t="inlineStr">
        <is>
          <t>MR016549/2023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01/11/2022 - 31/12/2023</t>
        </is>
      </c>
      <c r="G336" s="22" t="n">
        <v>45044</v>
      </c>
      <c r="H336" s="1">
        <f>LEFT(B336,8)</f>
        <v/>
      </c>
      <c r="I336" s="1">
        <f>C336</f>
        <v/>
      </c>
    </row>
    <row r="337">
      <c r="A337" s="16" t="inlineStr">
        <is>
          <t>AMARTINSPOA COMERCIO DE ARTIGOS ESPORTIVOS LTDA</t>
        </is>
      </c>
      <c r="B337" s="2" t="n">
        <v>49949366000109</v>
      </c>
      <c r="C337" s="16" t="inlineStr">
        <is>
          <t>MR020345/2023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01/11/2022 - 31/12/2023</t>
        </is>
      </c>
      <c r="G337" s="22" t="n">
        <v>45048</v>
      </c>
      <c r="H337" s="1">
        <f>LEFT(B337,8)</f>
        <v/>
      </c>
      <c r="I337" s="1">
        <f>C337</f>
        <v/>
      </c>
    </row>
    <row r="338">
      <c r="A338" s="16" t="inlineStr">
        <is>
          <t>ANSELMI COMERCIO DE VESTUARIO LTDA</t>
        </is>
      </c>
      <c r="B338" s="2" t="n">
        <v>33004058001134</v>
      </c>
      <c r="C338" s="16" t="inlineStr">
        <is>
          <t>MR020569/2023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01/11/2022 - 31/12/2023</t>
        </is>
      </c>
      <c r="G338" s="22" t="n">
        <v>45048</v>
      </c>
      <c r="H338" s="1">
        <f>LEFT(B338,8)</f>
        <v/>
      </c>
      <c r="I338" s="1">
        <f>C338</f>
        <v/>
      </c>
    </row>
    <row r="339">
      <c r="A339" s="16" t="inlineStr">
        <is>
          <t>CALCADOS BOTTERO LTDA</t>
        </is>
      </c>
      <c r="B339" s="2" t="n">
        <v>90312133002806</v>
      </c>
      <c r="C339" s="16" t="inlineStr">
        <is>
          <t>MR014830/2023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01/11/2022 - 31/12/2023</t>
        </is>
      </c>
      <c r="G339" s="22" t="n">
        <v>45049</v>
      </c>
      <c r="H339" s="1">
        <f>LEFT(B339,8)</f>
        <v/>
      </c>
      <c r="I339" s="1">
        <f>C339</f>
        <v/>
      </c>
    </row>
    <row r="340">
      <c r="A340" s="16" t="inlineStr">
        <is>
          <t>CALCADOS BOTTERO LTDA</t>
        </is>
      </c>
      <c r="B340" s="2" t="n">
        <v>90312133001915</v>
      </c>
      <c r="C340" s="16" t="inlineStr">
        <is>
          <t>MR014830/2023</t>
        </is>
      </c>
      <c r="D340" s="16" t="inlineStr">
        <is>
          <t>Domingos e feriados</t>
        </is>
      </c>
      <c r="E340" s="16" t="inlineStr">
        <is>
          <t>Lojista</t>
        </is>
      </c>
      <c r="F340" s="21" t="inlineStr">
        <is>
          <t>01/11/2022 - 31/12/2023</t>
        </is>
      </c>
      <c r="G340" s="22" t="n">
        <v>45049</v>
      </c>
      <c r="H340" s="1">
        <f>LEFT(B340,8)</f>
        <v/>
      </c>
      <c r="I340" s="1">
        <f>C340</f>
        <v/>
      </c>
    </row>
    <row r="341">
      <c r="A341" s="16" t="inlineStr">
        <is>
          <t>CALCADOS BOTTERO LTDA</t>
        </is>
      </c>
      <c r="B341" s="2" t="n">
        <v>90312133002563</v>
      </c>
      <c r="C341" s="16" t="inlineStr">
        <is>
          <t>MR014830/2023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01/11/2022 - 31/12/2023</t>
        </is>
      </c>
      <c r="G341" s="22" t="n">
        <v>45049</v>
      </c>
      <c r="H341" s="1">
        <f>LEFT(B341,8)</f>
        <v/>
      </c>
      <c r="I341" s="1">
        <f>C341</f>
        <v/>
      </c>
    </row>
    <row r="342">
      <c r="A342" s="16" t="inlineStr">
        <is>
          <t>RPB LTDA</t>
        </is>
      </c>
      <c r="B342" s="2" t="n">
        <v>24301969000160</v>
      </c>
      <c r="C342" s="16" t="inlineStr">
        <is>
          <t>MR006589/2023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01/11/2022 - 31/12/2023</t>
        </is>
      </c>
      <c r="G342" s="22" t="n">
        <v>45050</v>
      </c>
      <c r="H342" s="1">
        <f>LEFT(B342,8)</f>
        <v/>
      </c>
      <c r="I342" s="1">
        <f>C342</f>
        <v/>
      </c>
    </row>
    <row r="343">
      <c r="A343" s="16" t="inlineStr">
        <is>
          <t>N. CONSTANTE MORAIS &amp; CIA. LTDA.</t>
        </is>
      </c>
      <c r="B343" s="2" t="n">
        <v>444930000487</v>
      </c>
      <c r="C343" s="16" t="inlineStr">
        <is>
          <t>MR020597/2023</t>
        </is>
      </c>
      <c r="D343" s="16" t="inlineStr">
        <is>
          <t>Domingos e feriados</t>
        </is>
      </c>
      <c r="E343" s="16" t="inlineStr">
        <is>
          <t>Lojista</t>
        </is>
      </c>
      <c r="F343" s="21" t="inlineStr">
        <is>
          <t>01/11/2022 - 31/12/2023</t>
        </is>
      </c>
      <c r="G343" s="22" t="n">
        <v>45050</v>
      </c>
      <c r="H343" s="1">
        <f>LEFT(B343,8)</f>
        <v/>
      </c>
      <c r="I343" s="1">
        <f>C343</f>
        <v/>
      </c>
    </row>
    <row r="344">
      <c r="A344" s="16" t="inlineStr">
        <is>
          <t>A.T - COMERCIO DE ARTIGOS ESPORTIVOS LTDA.</t>
        </is>
      </c>
      <c r="B344" s="2" t="n">
        <v>31275238000153</v>
      </c>
      <c r="C344" s="16" t="inlineStr">
        <is>
          <t>MR019112/2023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01/11/2022 - 31/12/2023</t>
        </is>
      </c>
      <c r="G344" s="22" t="n">
        <v>45050</v>
      </c>
      <c r="H344" s="1">
        <f>LEFT(B344,8)</f>
        <v/>
      </c>
      <c r="I344" s="1">
        <f>C344</f>
        <v/>
      </c>
    </row>
    <row r="345">
      <c r="A345" s="16" t="inlineStr">
        <is>
          <t>WINGE AGRICOLA E COMERCIAL DE PLANTAS LTDA</t>
        </is>
      </c>
      <c r="B345" s="2" t="n">
        <v>92849264000132</v>
      </c>
      <c r="C345" s="16" t="inlineStr">
        <is>
          <t>MR005947/2023</t>
        </is>
      </c>
      <c r="D345" s="16" t="inlineStr">
        <is>
          <t>Domingos e feriados</t>
        </is>
      </c>
      <c r="E345" s="16" t="inlineStr">
        <is>
          <t>Lojista</t>
        </is>
      </c>
      <c r="F345" s="21" t="inlineStr">
        <is>
          <t>01/11/2022 - 31/12/2023</t>
        </is>
      </c>
      <c r="G345" s="22" t="n">
        <v>45050</v>
      </c>
      <c r="H345" s="1">
        <f>LEFT(B345,8)</f>
        <v/>
      </c>
      <c r="I345" s="1">
        <f>C345</f>
        <v/>
      </c>
    </row>
    <row r="346">
      <c r="A346" s="16" t="inlineStr">
        <is>
          <t>SUPER PRIMAZ LTDA</t>
        </is>
      </c>
      <c r="B346" s="2" t="n">
        <v>25424804000149</v>
      </c>
      <c r="C346" s="16" t="inlineStr">
        <is>
          <t>MR019016/2023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01/11/2023 - 31/12/2023</t>
        </is>
      </c>
      <c r="G346" s="22" t="n">
        <v>45050</v>
      </c>
      <c r="H346" s="1">
        <f>LEFT(B346,8)</f>
        <v/>
      </c>
      <c r="I346" s="1">
        <f>C346</f>
        <v/>
      </c>
    </row>
    <row r="347">
      <c r="A347" s="16" t="inlineStr">
        <is>
          <t>AFA - INDUSTRIA E COMERCIO DE ARTIGOS ESPORTIVOS LTDA</t>
        </is>
      </c>
      <c r="B347" s="2" t="n">
        <v>4038697000140</v>
      </c>
      <c r="C347" s="16" t="inlineStr">
        <is>
          <t>MR020393/2023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01/11/2022 - 31/12/2023</t>
        </is>
      </c>
      <c r="G347" s="22" t="n">
        <v>45054</v>
      </c>
      <c r="H347" s="1">
        <f>LEFT(B347,8)</f>
        <v/>
      </c>
      <c r="I347" s="1">
        <f>C347</f>
        <v/>
      </c>
    </row>
    <row r="348">
      <c r="A348" s="16" t="inlineStr">
        <is>
          <t>DUBELAS COMERCIO DO VESTUARIO LTDA</t>
        </is>
      </c>
      <c r="B348" s="2" t="n">
        <v>13801502000163</v>
      </c>
      <c r="C348" s="16" t="inlineStr">
        <is>
          <t>MR012646/2023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01/11/2022 - 31/12/2023</t>
        </is>
      </c>
      <c r="G348" s="22" t="n">
        <v>45054</v>
      </c>
      <c r="H348" s="1">
        <f>LEFT(B348,8)</f>
        <v/>
      </c>
      <c r="I348" s="1">
        <f>C348</f>
        <v/>
      </c>
    </row>
    <row r="349">
      <c r="A349" s="16" t="inlineStr">
        <is>
          <t>SUBLIME PRAIA COMERCIO DE COLCHOES LTDA</t>
        </is>
      </c>
      <c r="B349" s="2" t="n">
        <v>45914021000150</v>
      </c>
      <c r="C349" s="16" t="inlineStr">
        <is>
          <t>MR012721/2023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01/11/2022 - 31/12/2023</t>
        </is>
      </c>
      <c r="G349" s="22" t="n">
        <v>45054</v>
      </c>
      <c r="H349" s="1">
        <f>LEFT(B349,8)</f>
        <v/>
      </c>
      <c r="I349" s="1">
        <f>C349</f>
        <v/>
      </c>
    </row>
    <row r="350">
      <c r="A350" s="16" t="inlineStr">
        <is>
          <t>ALPHA TRADING COMERCIO DE ARTIGOS ESPORTIVOS LTDA</t>
        </is>
      </c>
      <c r="B350" s="2" t="n">
        <v>48862018000129</v>
      </c>
      <c r="C350" s="16" t="inlineStr">
        <is>
          <t>MR006767/2023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01/11/2022 - 31/12/2023</t>
        </is>
      </c>
      <c r="G350" s="22" t="n">
        <v>45054</v>
      </c>
      <c r="H350" s="1">
        <f>LEFT(B350,8)</f>
        <v/>
      </c>
      <c r="I350" s="1">
        <f>C350</f>
        <v/>
      </c>
    </row>
    <row r="351">
      <c r="A351" s="16" t="inlineStr">
        <is>
          <t>BETA TRADING COMERCIO DE ARTIGOS ESPORTIVOS LTDA</t>
        </is>
      </c>
      <c r="B351" s="2" t="n">
        <v>36937669000151</v>
      </c>
      <c r="C351" s="16" t="inlineStr">
        <is>
          <t>MR006142/2023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01/11/2022 - 31/12/2023</t>
        </is>
      </c>
      <c r="G351" s="22" t="n">
        <v>45054</v>
      </c>
      <c r="H351" s="1">
        <f>LEFT(B351,8)</f>
        <v/>
      </c>
      <c r="I351" s="1">
        <f>C351</f>
        <v/>
      </c>
    </row>
    <row r="352">
      <c r="A352" s="16" t="inlineStr">
        <is>
          <t>RHOVI LOCACAO DE CONTEINER E COMERCIO ALIMENTICIO LTDA</t>
        </is>
      </c>
      <c r="B352" s="2" t="n">
        <v>90157975000110</v>
      </c>
      <c r="C352" s="16" t="inlineStr">
        <is>
          <t>MR014106/2023</t>
        </is>
      </c>
      <c r="D352" s="16" t="inlineStr">
        <is>
          <t>Domingos e feriados</t>
        </is>
      </c>
      <c r="E352" s="16" t="inlineStr">
        <is>
          <t>Mercado</t>
        </is>
      </c>
      <c r="F352" s="21" t="inlineStr">
        <is>
          <t>01/11/2022 - 31/12/2023</t>
        </is>
      </c>
      <c r="G352" s="22" t="n">
        <v>45055</v>
      </c>
      <c r="H352" s="1">
        <f>LEFT(B352,8)</f>
        <v/>
      </c>
      <c r="I352" s="1">
        <f>C352</f>
        <v/>
      </c>
    </row>
    <row r="353">
      <c r="A353" s="16" t="inlineStr">
        <is>
          <t>IMPERIUM OTICA E JOALHERIA LTDA</t>
        </is>
      </c>
      <c r="B353" s="2" t="n">
        <v>28411717000145</v>
      </c>
      <c r="C353" s="16" t="inlineStr">
        <is>
          <t>MR021851/2023</t>
        </is>
      </c>
      <c r="D353" s="16" t="inlineStr">
        <is>
          <t>Domingos e feriados</t>
        </is>
      </c>
      <c r="E353" s="16" t="inlineStr">
        <is>
          <t>Ótica</t>
        </is>
      </c>
      <c r="F353" s="21" t="inlineStr">
        <is>
          <t>01/11/2022 - 31/12/2023</t>
        </is>
      </c>
      <c r="G353" s="22" t="n">
        <v>45056</v>
      </c>
      <c r="H353" s="1">
        <f>LEFT(B353,8)</f>
        <v/>
      </c>
      <c r="I353" s="1">
        <f>C353</f>
        <v/>
      </c>
    </row>
    <row r="354">
      <c r="A354" s="16" t="inlineStr">
        <is>
          <t>KR JOALHERIA E OTICA LTDA</t>
        </is>
      </c>
      <c r="B354" s="2" t="n">
        <v>17355949000107</v>
      </c>
      <c r="C354" s="16" t="inlineStr">
        <is>
          <t>MR019790/2023</t>
        </is>
      </c>
      <c r="D354" s="16" t="inlineStr">
        <is>
          <t>Domingos e feriados</t>
        </is>
      </c>
      <c r="E354" s="16" t="inlineStr">
        <is>
          <t>Ótica</t>
        </is>
      </c>
      <c r="F354" s="21" t="inlineStr">
        <is>
          <t>01/11/2022 - 31/12/2023</t>
        </is>
      </c>
      <c r="G354" s="22" t="n">
        <v>45056</v>
      </c>
      <c r="H354" s="1">
        <f>LEFT(B354,8)</f>
        <v/>
      </c>
      <c r="I354" s="1">
        <f>C354</f>
        <v/>
      </c>
    </row>
    <row r="355">
      <c r="A355" s="16" t="inlineStr">
        <is>
          <t>MATOB JOALHERIA E OTICA LTDA</t>
        </is>
      </c>
      <c r="B355" s="2" t="n">
        <v>3780363000185</v>
      </c>
      <c r="C355" s="16" t="inlineStr">
        <is>
          <t>MR021881/2023</t>
        </is>
      </c>
      <c r="D355" s="16" t="inlineStr">
        <is>
          <t>Domingos e feriados</t>
        </is>
      </c>
      <c r="E355" s="16" t="inlineStr">
        <is>
          <t>Ótica</t>
        </is>
      </c>
      <c r="F355" s="21" t="inlineStr">
        <is>
          <t>01/11/2022 - 31/12/2023</t>
        </is>
      </c>
      <c r="G355" s="22" t="n">
        <v>45056</v>
      </c>
      <c r="H355" s="1">
        <f>LEFT(B355,8)</f>
        <v/>
      </c>
      <c r="I355" s="1">
        <f>C355</f>
        <v/>
      </c>
    </row>
    <row r="356">
      <c r="A356" s="16" t="inlineStr">
        <is>
          <t>JDF COMERCIO DE VESTUARIO LTDA</t>
        </is>
      </c>
      <c r="B356" s="2" t="n">
        <v>26893767000261</v>
      </c>
      <c r="C356" s="16" t="inlineStr">
        <is>
          <t>MR021800/2023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01/11/2022 - 31/12/2023</t>
        </is>
      </c>
      <c r="G356" s="22" t="n">
        <v>45057</v>
      </c>
      <c r="H356" s="1">
        <f>LEFT(B356,8)</f>
        <v/>
      </c>
      <c r="I356" s="1">
        <f>C356</f>
        <v/>
      </c>
    </row>
    <row r="357">
      <c r="A357" s="16" t="inlineStr">
        <is>
          <t>ALCIONE BRISTOT LTDA</t>
        </is>
      </c>
      <c r="B357" s="2" t="n">
        <v>94231263000155</v>
      </c>
      <c r="C357" s="16" t="inlineStr">
        <is>
          <t>MR000576/2023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01/11/2022 - 31/12/2023</t>
        </is>
      </c>
      <c r="G357" s="22" t="n">
        <v>45057</v>
      </c>
      <c r="H357" s="1">
        <f>LEFT(B357,8)</f>
        <v/>
      </c>
      <c r="I357" s="1">
        <f>C357</f>
        <v/>
      </c>
    </row>
    <row r="358">
      <c r="A358" s="16" t="inlineStr">
        <is>
          <t>AMERICANAS S.A.</t>
        </is>
      </c>
      <c r="B358" s="2" t="n">
        <v>776574163535</v>
      </c>
      <c r="C358" s="16" t="inlineStr">
        <is>
          <t>MR000290/2023</t>
        </is>
      </c>
      <c r="D358" s="16" t="inlineStr">
        <is>
          <t>Domingos e feriados</t>
        </is>
      </c>
      <c r="E358" s="16" t="inlineStr">
        <is>
          <t>Lojista</t>
        </is>
      </c>
      <c r="F358" s="21" t="inlineStr">
        <is>
          <t>01/11/2022 - 31/12/2023</t>
        </is>
      </c>
      <c r="G358" s="22" t="n">
        <v>45057</v>
      </c>
      <c r="H358" s="1">
        <f>LEFT(B358,8)</f>
        <v/>
      </c>
      <c r="I358" s="1">
        <f>C358</f>
        <v/>
      </c>
    </row>
    <row r="359">
      <c r="A359" s="16" t="inlineStr">
        <is>
          <t>AMERICANAS S.A.</t>
        </is>
      </c>
      <c r="B359" s="2" t="n">
        <v>776574161753</v>
      </c>
      <c r="C359" s="16" t="inlineStr">
        <is>
          <t>MR000290/2023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01/11/2022 - 31/12/2023</t>
        </is>
      </c>
      <c r="G359" s="22" t="n">
        <v>45057</v>
      </c>
      <c r="H359" s="1">
        <f>LEFT(B359,8)</f>
        <v/>
      </c>
      <c r="I359" s="1">
        <f>C359</f>
        <v/>
      </c>
    </row>
    <row r="360">
      <c r="A360" s="16" t="inlineStr">
        <is>
          <t>AMERICANAS S.A.</t>
        </is>
      </c>
      <c r="B360" s="2" t="n">
        <v>776574161915</v>
      </c>
      <c r="C360" s="16" t="inlineStr">
        <is>
          <t>MR000290/2023</t>
        </is>
      </c>
      <c r="D360" s="16" t="inlineStr">
        <is>
          <t>Domingos e feriados</t>
        </is>
      </c>
      <c r="E360" s="16" t="inlineStr">
        <is>
          <t>Lojista</t>
        </is>
      </c>
      <c r="F360" s="21" t="inlineStr">
        <is>
          <t>01/11/2022 - 31/12/2023</t>
        </is>
      </c>
      <c r="G360" s="22" t="n">
        <v>45057</v>
      </c>
      <c r="H360" s="1">
        <f>LEFT(B360,8)</f>
        <v/>
      </c>
      <c r="I360" s="1">
        <f>C360</f>
        <v/>
      </c>
    </row>
    <row r="361">
      <c r="A361" s="16" t="inlineStr">
        <is>
          <t>AMERICANAS S.A.</t>
        </is>
      </c>
      <c r="B361" s="2" t="n">
        <v>776574161320</v>
      </c>
      <c r="C361" s="16" t="inlineStr">
        <is>
          <t>MR000290/2023</t>
        </is>
      </c>
      <c r="D361" s="16" t="inlineStr">
        <is>
          <t>Domingos e feriados</t>
        </is>
      </c>
      <c r="E361" s="16" t="inlineStr">
        <is>
          <t>Lojista</t>
        </is>
      </c>
      <c r="F361" s="21" t="inlineStr">
        <is>
          <t>01/11/2022 - 31/12/2023</t>
        </is>
      </c>
      <c r="G361" s="22" t="n">
        <v>45057</v>
      </c>
      <c r="H361" s="1">
        <f>LEFT(B361,8)</f>
        <v/>
      </c>
      <c r="I361" s="1">
        <f>C361</f>
        <v/>
      </c>
    </row>
    <row r="362">
      <c r="A362" s="16" t="inlineStr">
        <is>
          <t>AMERICANAS S.A.</t>
        </is>
      </c>
      <c r="B362" s="2" t="n">
        <v>776574163454</v>
      </c>
      <c r="C362" s="16" t="inlineStr">
        <is>
          <t>MR000290/2023</t>
        </is>
      </c>
      <c r="D362" s="16" t="inlineStr">
        <is>
          <t>Domingos e feriados</t>
        </is>
      </c>
      <c r="E362" s="16" t="inlineStr">
        <is>
          <t>Lojista</t>
        </is>
      </c>
      <c r="F362" s="21" t="inlineStr">
        <is>
          <t>01/11/2022 - 31/12/2023</t>
        </is>
      </c>
      <c r="G362" s="22" t="n">
        <v>45057</v>
      </c>
      <c r="H362" s="1">
        <f>LEFT(B362,8)</f>
        <v/>
      </c>
      <c r="I362" s="1">
        <f>C362</f>
        <v/>
      </c>
    </row>
    <row r="363">
      <c r="A363" s="16" t="inlineStr">
        <is>
          <t>AMERICANAS S.A.</t>
        </is>
      </c>
      <c r="B363" s="2" t="n">
        <v>776574010976</v>
      </c>
      <c r="C363" s="16" t="inlineStr">
        <is>
          <t>MR000290/2023</t>
        </is>
      </c>
      <c r="D363" s="16" t="inlineStr">
        <is>
          <t>Domingos e feriados</t>
        </is>
      </c>
      <c r="E363" s="16" t="inlineStr">
        <is>
          <t>Lojista</t>
        </is>
      </c>
      <c r="F363" s="21" t="inlineStr">
        <is>
          <t>01/11/2022 - 31/12/2023</t>
        </is>
      </c>
      <c r="G363" s="22" t="n">
        <v>45057</v>
      </c>
      <c r="H363" s="1">
        <f>LEFT(B363,8)</f>
        <v/>
      </c>
      <c r="I363" s="1">
        <f>C363</f>
        <v/>
      </c>
    </row>
    <row r="364">
      <c r="A364" s="16" t="inlineStr">
        <is>
          <t>AMERICANAS S.A.</t>
        </is>
      </c>
      <c r="B364" s="2" t="n">
        <v>776574175541</v>
      </c>
      <c r="C364" s="16" t="inlineStr">
        <is>
          <t>MR000290/2023</t>
        </is>
      </c>
      <c r="D364" s="16" t="inlineStr">
        <is>
          <t>Domingos e feriados</t>
        </is>
      </c>
      <c r="E364" s="16" t="inlineStr">
        <is>
          <t>Lojista</t>
        </is>
      </c>
      <c r="F364" s="21" t="inlineStr">
        <is>
          <t>01/11/2022 - 31/12/2023</t>
        </is>
      </c>
      <c r="G364" s="22" t="n">
        <v>45057</v>
      </c>
      <c r="H364" s="1">
        <f>LEFT(B364,8)</f>
        <v/>
      </c>
      <c r="I364" s="1">
        <f>C364</f>
        <v/>
      </c>
    </row>
    <row r="365">
      <c r="A365" s="16" t="inlineStr">
        <is>
          <t>AMERICANAS S.A.</t>
        </is>
      </c>
      <c r="B365" s="2" t="n">
        <v>776574163373</v>
      </c>
      <c r="C365" s="16" t="inlineStr">
        <is>
          <t>MR000290/2023</t>
        </is>
      </c>
      <c r="D365" s="16" t="inlineStr">
        <is>
          <t>Domingos e feriados</t>
        </is>
      </c>
      <c r="E365" s="16" t="inlineStr">
        <is>
          <t>Lojista</t>
        </is>
      </c>
      <c r="F365" s="21" t="inlineStr">
        <is>
          <t>01/11/2022 - 31/12/2023</t>
        </is>
      </c>
      <c r="G365" s="22" t="n">
        <v>45057</v>
      </c>
      <c r="H365" s="1">
        <f>LEFT(B365,8)</f>
        <v/>
      </c>
      <c r="I365" s="1">
        <f>C365</f>
        <v/>
      </c>
    </row>
    <row r="366">
      <c r="A366" s="16" t="inlineStr">
        <is>
          <t>AMERICANAS S.A.</t>
        </is>
      </c>
      <c r="B366" s="2" t="n">
        <v>776574162482</v>
      </c>
      <c r="C366" s="16" t="inlineStr">
        <is>
          <t>MR000290/2023</t>
        </is>
      </c>
      <c r="D366" s="16" t="inlineStr">
        <is>
          <t>Domingos e feriados</t>
        </is>
      </c>
      <c r="E366" s="16" t="inlineStr">
        <is>
          <t>Lojista</t>
        </is>
      </c>
      <c r="F366" s="21" t="inlineStr">
        <is>
          <t>01/11/2022 - 31/12/2023</t>
        </is>
      </c>
      <c r="G366" s="22" t="n">
        <v>45057</v>
      </c>
      <c r="H366" s="1">
        <f>LEFT(B366,8)</f>
        <v/>
      </c>
      <c r="I366" s="1">
        <f>C366</f>
        <v/>
      </c>
    </row>
    <row r="367">
      <c r="A367" s="16" t="inlineStr">
        <is>
          <t>AMERICANAS S.A.</t>
        </is>
      </c>
      <c r="B367" s="2" t="n">
        <v>776574019175</v>
      </c>
      <c r="C367" s="16" t="inlineStr">
        <is>
          <t>MR000290/2023</t>
        </is>
      </c>
      <c r="D367" s="16" t="inlineStr">
        <is>
          <t>Domingos e feriados</t>
        </is>
      </c>
      <c r="E367" s="16" t="inlineStr">
        <is>
          <t>Lojista</t>
        </is>
      </c>
      <c r="F367" s="21" t="inlineStr">
        <is>
          <t>01/11/2022 - 31/12/2023</t>
        </is>
      </c>
      <c r="G367" s="22" t="n">
        <v>45057</v>
      </c>
      <c r="H367" s="1">
        <f>LEFT(B367,8)</f>
        <v/>
      </c>
      <c r="I367" s="1">
        <f>C367</f>
        <v/>
      </c>
    </row>
    <row r="368">
      <c r="A368" s="16" t="inlineStr">
        <is>
          <t>AMERICANAS S.A.</t>
        </is>
      </c>
      <c r="B368" s="2" t="n">
        <v>776574163292</v>
      </c>
      <c r="C368" s="16" t="inlineStr">
        <is>
          <t>MR000290/2023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01/11/2022 - 31/12/2023</t>
        </is>
      </c>
      <c r="G368" s="22" t="n">
        <v>45057</v>
      </c>
      <c r="H368" s="1">
        <f>LEFT(B368,8)</f>
        <v/>
      </c>
      <c r="I368" s="1">
        <f>C368</f>
        <v/>
      </c>
    </row>
    <row r="369">
      <c r="A369" s="16" t="inlineStr">
        <is>
          <t>AMERICANAS S.A.</t>
        </is>
      </c>
      <c r="B369" s="2" t="n">
        <v>776574178214</v>
      </c>
      <c r="C369" s="16" t="inlineStr">
        <is>
          <t>MR000290/2023</t>
        </is>
      </c>
      <c r="D369" s="16" t="inlineStr">
        <is>
          <t>Domingos e feriados</t>
        </is>
      </c>
      <c r="E369" s="16" t="inlineStr">
        <is>
          <t>Lojista</t>
        </is>
      </c>
      <c r="F369" s="21" t="inlineStr">
        <is>
          <t>01/11/2022 - 31/12/2023</t>
        </is>
      </c>
      <c r="G369" s="22" t="n">
        <v>45057</v>
      </c>
      <c r="H369" s="1">
        <f>LEFT(B369,8)</f>
        <v/>
      </c>
      <c r="I369" s="1">
        <f>C369</f>
        <v/>
      </c>
    </row>
    <row r="370">
      <c r="A370" s="16" t="inlineStr">
        <is>
          <t>J. P. RAMOS ARMARINHO LTDA</t>
        </is>
      </c>
      <c r="B370" s="2" t="n">
        <v>24523887000160</v>
      </c>
      <c r="C370" s="16" t="inlineStr">
        <is>
          <t>MR018438/2023</t>
        </is>
      </c>
      <c r="D370" s="16" t="inlineStr">
        <is>
          <t>Domingos e feriados</t>
        </is>
      </c>
      <c r="E370" s="16" t="inlineStr">
        <is>
          <t>Lojista</t>
        </is>
      </c>
      <c r="F370" s="21" t="inlineStr">
        <is>
          <t>01/11/2022 - 31/12/2023</t>
        </is>
      </c>
      <c r="G370" s="22" t="n">
        <v>45057</v>
      </c>
      <c r="H370" s="1">
        <f>LEFT(B370,8)</f>
        <v/>
      </c>
      <c r="I370" s="1">
        <f>C370</f>
        <v/>
      </c>
    </row>
    <row r="371">
      <c r="A371" s="16" t="inlineStr">
        <is>
          <t>FIJI FRANCHISE COMERCIO DO VESTUARIO LTDA</t>
        </is>
      </c>
      <c r="B371" s="2" t="n">
        <v>25306219000144</v>
      </c>
      <c r="C371" s="16" t="inlineStr">
        <is>
          <t>MR020423/2023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01/11/2022 - 31/12/2023</t>
        </is>
      </c>
      <c r="G371" s="22" t="n">
        <v>45057</v>
      </c>
      <c r="H371" s="1">
        <f>LEFT(B371,8)</f>
        <v/>
      </c>
      <c r="I371" s="1">
        <f>C371</f>
        <v/>
      </c>
    </row>
    <row r="372">
      <c r="A372" s="16" t="inlineStr">
        <is>
          <t>COSTA MESA FRANCHISE COMERCIO DE CALCADOS E VESTUARIO LTDA</t>
        </is>
      </c>
      <c r="B372" s="2" t="n">
        <v>40298312000148</v>
      </c>
      <c r="C372" s="16" t="inlineStr">
        <is>
          <t>MR020427/2023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01/11/2022 - 31/12/2023</t>
        </is>
      </c>
      <c r="G372" s="22" t="n">
        <v>45057</v>
      </c>
      <c r="H372" s="1">
        <f>LEFT(B372,8)</f>
        <v/>
      </c>
      <c r="I372" s="1">
        <f>C372</f>
        <v/>
      </c>
    </row>
    <row r="373">
      <c r="A373" s="16" t="inlineStr">
        <is>
          <t>SUL COMERCIO DE VESTUARIO LTDA</t>
        </is>
      </c>
      <c r="B373" s="2" t="n">
        <v>17379146000192</v>
      </c>
      <c r="C373" s="16" t="inlineStr">
        <is>
          <t>MR007981/2023</t>
        </is>
      </c>
      <c r="D373" s="16" t="inlineStr">
        <is>
          <t>Domingos e feriados</t>
        </is>
      </c>
      <c r="E373" s="16" t="inlineStr">
        <is>
          <t>Lojista</t>
        </is>
      </c>
      <c r="F373" s="21" t="inlineStr">
        <is>
          <t>01/11/2022 - 31/12/2023</t>
        </is>
      </c>
      <c r="G373" s="22" t="n">
        <v>45058</v>
      </c>
      <c r="H373" s="1">
        <f>LEFT(B373,8)</f>
        <v/>
      </c>
      <c r="I373" s="1">
        <f>C373</f>
        <v/>
      </c>
    </row>
    <row r="374">
      <c r="A374" s="16" t="inlineStr">
        <is>
          <t>LOVE B COMERCIO DE BIJUTERIAS LTDA</t>
        </is>
      </c>
      <c r="B374" s="2" t="n">
        <v>34773869000271</v>
      </c>
      <c r="C374" s="16" t="inlineStr">
        <is>
          <t>MR018956/2023</t>
        </is>
      </c>
      <c r="D374" s="16" t="inlineStr">
        <is>
          <t>Domingos e feriados</t>
        </is>
      </c>
      <c r="E374" s="16" t="inlineStr">
        <is>
          <t>Lojista</t>
        </is>
      </c>
      <c r="F374" s="21" t="inlineStr">
        <is>
          <t>01/11/2022 - 31/12/2023</t>
        </is>
      </c>
      <c r="G374" s="22" t="n">
        <v>45058</v>
      </c>
      <c r="H374" s="1">
        <f>LEFT(B374,8)</f>
        <v/>
      </c>
      <c r="I374" s="1">
        <f>C374</f>
        <v/>
      </c>
    </row>
    <row r="375">
      <c r="A375" s="16" t="inlineStr">
        <is>
          <t>VR COMERCIO DE ALIMENTOS LTDA</t>
        </is>
      </c>
      <c r="B375" s="2" t="n">
        <v>94738226000138</v>
      </c>
      <c r="C375" s="16" t="inlineStr">
        <is>
          <t>MR021499/2023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01/11/2022 - 31/12/2023</t>
        </is>
      </c>
      <c r="G375" s="22" t="n">
        <v>45062</v>
      </c>
      <c r="H375" s="1">
        <f>LEFT(B375,8)</f>
        <v/>
      </c>
      <c r="I375" s="1">
        <f>C375</f>
        <v/>
      </c>
    </row>
    <row r="376">
      <c r="A376" s="16" t="inlineStr">
        <is>
          <t>CENTERMASTERSUL DISTRIBUIDORA DE ALIMENTOS LTDA</t>
        </is>
      </c>
      <c r="B376" s="2" t="n">
        <v>5964784000353</v>
      </c>
      <c r="C376" s="16" t="inlineStr">
        <is>
          <t>MR020918/2023</t>
        </is>
      </c>
      <c r="D376" s="16" t="inlineStr">
        <is>
          <t>Domingos e feriados</t>
        </is>
      </c>
      <c r="E376" s="16" t="inlineStr">
        <is>
          <t>Atacadista</t>
        </is>
      </c>
      <c r="F376" s="21" t="inlineStr">
        <is>
          <t>01/11/2022 - 31/12/2023</t>
        </is>
      </c>
      <c r="G376" s="22" t="n">
        <v>45062</v>
      </c>
      <c r="H376" s="1">
        <f>LEFT(B376,8)</f>
        <v/>
      </c>
      <c r="I376" s="1">
        <f>C376</f>
        <v/>
      </c>
    </row>
    <row r="377">
      <c r="A377" s="16" t="inlineStr">
        <is>
          <t>ARTE BIJU COMERCIO DE BIJOUTERIAS LTDA</t>
        </is>
      </c>
      <c r="B377" s="2" t="n">
        <v>11009077000149</v>
      </c>
      <c r="C377" s="16" t="inlineStr">
        <is>
          <t>MR002902/2023</t>
        </is>
      </c>
      <c r="D377" s="16" t="inlineStr">
        <is>
          <t>Domingos e feriados</t>
        </is>
      </c>
      <c r="E377" s="16" t="inlineStr">
        <is>
          <t>Lojista</t>
        </is>
      </c>
      <c r="F377" s="21" t="inlineStr">
        <is>
          <t>01/11/2022 - 31/12/2023</t>
        </is>
      </c>
      <c r="G377" s="22" t="n">
        <v>45062</v>
      </c>
      <c r="H377" s="1">
        <f>LEFT(B377,8)</f>
        <v/>
      </c>
      <c r="I377" s="1">
        <f>C377</f>
        <v/>
      </c>
    </row>
    <row r="378">
      <c r="A378" s="16" t="inlineStr">
        <is>
          <t>SOLE CALCADOS LTDA</t>
        </is>
      </c>
      <c r="B378" s="2" t="n">
        <v>50021049000107</v>
      </c>
      <c r="C378" s="16" t="inlineStr">
        <is>
          <t>MR023082/2023</t>
        </is>
      </c>
      <c r="D378" s="16" t="inlineStr">
        <is>
          <t>Domingos e feriados</t>
        </is>
      </c>
      <c r="E378" s="16" t="inlineStr">
        <is>
          <t>Lojista</t>
        </is>
      </c>
      <c r="F378" s="21" t="inlineStr">
        <is>
          <t>01/11/2022 - 31/12/2023</t>
        </is>
      </c>
      <c r="G378" s="22" t="n">
        <v>45062</v>
      </c>
      <c r="H378" s="1">
        <f>LEFT(B378,8)</f>
        <v/>
      </c>
      <c r="I378" s="1">
        <f>C378</f>
        <v/>
      </c>
    </row>
    <row r="379">
      <c r="A379" s="16" t="inlineStr">
        <is>
          <t>VESTIDOR COMERCIO DE CONFECCOES LTDA</t>
        </is>
      </c>
      <c r="B379" s="2" t="n">
        <v>27481741000198</v>
      </c>
      <c r="C379" s="16" t="inlineStr">
        <is>
          <t>MR023028/2023</t>
        </is>
      </c>
      <c r="D379" s="16" t="inlineStr">
        <is>
          <t>Domingos e feriados</t>
        </is>
      </c>
      <c r="E379" s="16" t="inlineStr">
        <is>
          <t>Lojista</t>
        </is>
      </c>
      <c r="F379" s="21" t="inlineStr">
        <is>
          <t>01/11/2022 - 31/12/2023</t>
        </is>
      </c>
      <c r="G379" s="22" t="n">
        <v>45062</v>
      </c>
      <c r="H379" s="1">
        <f>LEFT(B379,8)</f>
        <v/>
      </c>
      <c r="I379" s="1">
        <f>C379</f>
        <v/>
      </c>
    </row>
    <row r="380">
      <c r="A380" s="16" t="inlineStr">
        <is>
          <t>TB COMERCIO DE PRESENTES S.A.</t>
        </is>
      </c>
      <c r="B380" s="2" t="n">
        <v>8613254002998</v>
      </c>
      <c r="C380" s="16" t="inlineStr">
        <is>
          <t>MR022639/2023</t>
        </is>
      </c>
      <c r="D380" s="16" t="inlineStr">
        <is>
          <t>Domingos e feriados</t>
        </is>
      </c>
      <c r="E380" s="16" t="inlineStr">
        <is>
          <t>Lojista</t>
        </is>
      </c>
      <c r="F380" s="21" t="inlineStr">
        <is>
          <t>01/11/2022 - 31/12/2023</t>
        </is>
      </c>
      <c r="G380" s="22" t="n">
        <v>45062</v>
      </c>
      <c r="H380" s="1">
        <f>LEFT(B380,8)</f>
        <v/>
      </c>
      <c r="I380" s="1">
        <f>C380</f>
        <v/>
      </c>
    </row>
    <row r="381">
      <c r="A381" s="16" t="inlineStr">
        <is>
          <t>PAULA H OBJETOS DECORATIVOS E PRESENTES LTDA</t>
        </is>
      </c>
      <c r="B381" s="2" t="n">
        <v>2721404000108</v>
      </c>
      <c r="C381" s="16" t="inlineStr">
        <is>
          <t>MR022917/2023</t>
        </is>
      </c>
      <c r="D381" s="16" t="inlineStr">
        <is>
          <t>Domingos e feriados</t>
        </is>
      </c>
      <c r="E381" s="16" t="inlineStr">
        <is>
          <t>Lojista</t>
        </is>
      </c>
      <c r="F381" s="21" t="inlineStr">
        <is>
          <t>01/11/2022 - 31/12/2023</t>
        </is>
      </c>
      <c r="G381" s="22" t="n">
        <v>45062</v>
      </c>
      <c r="H381" s="1">
        <f>LEFT(B381,8)</f>
        <v/>
      </c>
      <c r="I381" s="1">
        <f>C381</f>
        <v/>
      </c>
    </row>
    <row r="382">
      <c r="A382" s="16" t="inlineStr">
        <is>
          <t>LINNA FESTAS COMERCIO DE ARTESANATOS LTDA</t>
        </is>
      </c>
      <c r="B382" s="2" t="n">
        <v>94568607000116</v>
      </c>
      <c r="C382" s="16" t="inlineStr">
        <is>
          <t>MR002895/2023</t>
        </is>
      </c>
      <c r="D382" s="16" t="inlineStr">
        <is>
          <t>Domingos e feriados</t>
        </is>
      </c>
      <c r="E382" s="16" t="inlineStr">
        <is>
          <t>Lojista</t>
        </is>
      </c>
      <c r="F382" s="21" t="inlineStr">
        <is>
          <t>01/11/2022 - 31/12/2023</t>
        </is>
      </c>
      <c r="G382" s="22" t="n">
        <v>45062</v>
      </c>
      <c r="H382" s="1">
        <f>LEFT(B382,8)</f>
        <v/>
      </c>
      <c r="I382" s="1">
        <f>C382</f>
        <v/>
      </c>
    </row>
    <row r="383">
      <c r="A383" s="16" t="inlineStr">
        <is>
          <t>GLOBAL DISTRIBUICAO DE BENS DE CONSUMO LTDA.</t>
        </is>
      </c>
      <c r="B383" s="2" t="n">
        <v>89237911009440</v>
      </c>
      <c r="C383" s="16" t="inlineStr">
        <is>
          <t>MR023680/2023</t>
        </is>
      </c>
      <c r="D383" s="16" t="inlineStr">
        <is>
          <t>Domingos e feriados</t>
        </is>
      </c>
      <c r="E383" s="16" t="inlineStr">
        <is>
          <t>Lojista</t>
        </is>
      </c>
      <c r="F383" s="21" t="inlineStr">
        <is>
          <t>01/11/2022 - 31/12/2023</t>
        </is>
      </c>
      <c r="G383" s="22" t="n">
        <v>45064</v>
      </c>
      <c r="H383" s="1">
        <f>LEFT(B383,8)</f>
        <v/>
      </c>
      <c r="I383" s="1">
        <f>C383</f>
        <v/>
      </c>
    </row>
    <row r="384">
      <c r="A384" s="16" t="inlineStr">
        <is>
          <t>GLOBAL DISTRIBUICAO DE BENS DE CONSUMO LTDA.</t>
        </is>
      </c>
      <c r="B384" s="2" t="n">
        <v>89237911002780</v>
      </c>
      <c r="C384" s="16" t="inlineStr">
        <is>
          <t>MR023680/2023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01/11/2022 - 31/12/2023</t>
        </is>
      </c>
      <c r="G384" s="22" t="n">
        <v>45064</v>
      </c>
      <c r="H384" s="1">
        <f>LEFT(B384,8)</f>
        <v/>
      </c>
      <c r="I384" s="1">
        <f>C384</f>
        <v/>
      </c>
    </row>
    <row r="385">
      <c r="A385" s="16" t="inlineStr">
        <is>
          <t>GLOBAL DISTRIBUICAO DE BENS DE CONSUMO LTDA.</t>
        </is>
      </c>
      <c r="B385" s="2" t="n">
        <v>89237911017973</v>
      </c>
      <c r="C385" s="16" t="inlineStr">
        <is>
          <t>MR023680/2023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01/11/2022 - 31/12/2023</t>
        </is>
      </c>
      <c r="G385" s="22" t="n">
        <v>45064</v>
      </c>
      <c r="H385" s="1">
        <f>LEFT(B385,8)</f>
        <v/>
      </c>
      <c r="I385" s="1">
        <f>C385</f>
        <v/>
      </c>
    </row>
    <row r="386">
      <c r="A386" s="16" t="inlineStr">
        <is>
          <t>GLOBAL DISTRIBUICAO DE BENS DE CONSUMO LTDA.</t>
        </is>
      </c>
      <c r="B386" s="2" t="n">
        <v>89237911030309</v>
      </c>
      <c r="C386" s="16" t="inlineStr">
        <is>
          <t>MR023680/2023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01/11/2022 - 31/12/2023</t>
        </is>
      </c>
      <c r="G386" s="22" t="n">
        <v>45064</v>
      </c>
      <c r="H386" s="1">
        <f>LEFT(B386,8)</f>
        <v/>
      </c>
      <c r="I386" s="1">
        <f>C386</f>
        <v/>
      </c>
    </row>
    <row r="387">
      <c r="A387" s="16" t="inlineStr">
        <is>
          <t>GLOBAL DISTRIBUICAO DE BENS DE CONSUMO LTDA.</t>
        </is>
      </c>
      <c r="B387" s="2" t="n">
        <v>89237911007153</v>
      </c>
      <c r="C387" s="16" t="inlineStr">
        <is>
          <t>MR023680/2023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01/11/2022 - 31/12/2023</t>
        </is>
      </c>
      <c r="G387" s="22" t="n">
        <v>45064</v>
      </c>
      <c r="H387" s="1">
        <f>LEFT(B387,8)</f>
        <v/>
      </c>
      <c r="I387" s="1">
        <f>C387</f>
        <v/>
      </c>
    </row>
    <row r="388">
      <c r="A388" s="16" t="inlineStr">
        <is>
          <t>GLOBAL DISTRIBUICAO DE BENS DE CONSUMO LTDA.</t>
        </is>
      </c>
      <c r="B388" s="2" t="n">
        <v>89237911026700</v>
      </c>
      <c r="C388" s="16" t="inlineStr">
        <is>
          <t>MR023680/2023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01/11/2022 - 31/12/2023</t>
        </is>
      </c>
      <c r="G388" s="22" t="n">
        <v>45064</v>
      </c>
      <c r="H388" s="1">
        <f>LEFT(B388,8)</f>
        <v/>
      </c>
      <c r="I388" s="1">
        <f>C388</f>
        <v/>
      </c>
    </row>
    <row r="389">
      <c r="A389" s="16" t="inlineStr">
        <is>
          <t>GLOBAL DISTRIBUICAO DE BENS DE CONSUMO LTDA.</t>
        </is>
      </c>
      <c r="B389" s="2" t="n">
        <v>89237911015253</v>
      </c>
      <c r="C389" s="16" t="inlineStr">
        <is>
          <t>MR023680/2023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01/11/2022 - 31/12/2023</t>
        </is>
      </c>
      <c r="G389" s="22" t="n">
        <v>45064</v>
      </c>
      <c r="H389" s="1">
        <f>LEFT(B389,8)</f>
        <v/>
      </c>
      <c r="I389" s="1">
        <f>C389</f>
        <v/>
      </c>
    </row>
    <row r="390">
      <c r="A390" s="16" t="inlineStr">
        <is>
          <t>GLOBAL DISTRIBUICAO DE BENS DE CONSUMO LTDA.</t>
        </is>
      </c>
      <c r="B390" s="2" t="n">
        <v>89237911006858</v>
      </c>
      <c r="C390" s="16" t="inlineStr">
        <is>
          <t>MR023680/2023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01/11/2022 - 31/12/2023</t>
        </is>
      </c>
      <c r="G390" s="22" t="n">
        <v>45064</v>
      </c>
      <c r="H390" s="1">
        <f>LEFT(B390,8)</f>
        <v/>
      </c>
      <c r="I390" s="1">
        <f>C390</f>
        <v/>
      </c>
    </row>
    <row r="391">
      <c r="A391" s="16" t="inlineStr">
        <is>
          <t>GLOBAL DISTRIBUICAO DE BENS DE CONSUMO LTDA.</t>
        </is>
      </c>
      <c r="B391" s="2" t="n">
        <v>89237911010456</v>
      </c>
      <c r="C391" s="16" t="inlineStr">
        <is>
          <t>MR023680/2023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01/11/2022 - 31/12/2023</t>
        </is>
      </c>
      <c r="G391" s="22" t="n">
        <v>45064</v>
      </c>
      <c r="H391" s="1">
        <f>LEFT(B391,8)</f>
        <v/>
      </c>
      <c r="I391" s="1">
        <f>C391</f>
        <v/>
      </c>
    </row>
    <row r="392">
      <c r="A392" s="16" t="inlineStr">
        <is>
          <t>GLOBAL DISTRIBUICAO DE BENS DE CONSUMO LTDA.</t>
        </is>
      </c>
      <c r="B392" s="2" t="n">
        <v>89237911008559</v>
      </c>
      <c r="C392" s="16" t="inlineStr">
        <is>
          <t>MR023680/2023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01/11/2022 - 31/12/2023</t>
        </is>
      </c>
      <c r="G392" s="22" t="n">
        <v>45064</v>
      </c>
      <c r="H392" s="1">
        <f>LEFT(B392,8)</f>
        <v/>
      </c>
      <c r="I392" s="1">
        <f>C392</f>
        <v/>
      </c>
    </row>
    <row r="393">
      <c r="A393" s="16" t="inlineStr">
        <is>
          <t>DAKI - COMERCIO DE ALIMENTOS LTDA</t>
        </is>
      </c>
      <c r="B393" s="2" t="n">
        <v>4918617000141</v>
      </c>
      <c r="C393" s="16" t="inlineStr">
        <is>
          <t>MR022755/2023</t>
        </is>
      </c>
      <c r="D393" s="16" t="inlineStr">
        <is>
          <t>Domingos e feriados</t>
        </is>
      </c>
      <c r="E393" s="16" t="inlineStr">
        <is>
          <t>Mercado</t>
        </is>
      </c>
      <c r="F393" s="21" t="inlineStr">
        <is>
          <t>01/11/2022 - 31/12/2023</t>
        </is>
      </c>
      <c r="G393" s="22" t="n">
        <v>45064</v>
      </c>
      <c r="H393" s="1">
        <f>LEFT(B393,8)</f>
        <v/>
      </c>
      <c r="I393" s="1">
        <f>C393</f>
        <v/>
      </c>
    </row>
    <row r="394">
      <c r="A394" s="16" t="inlineStr">
        <is>
          <t>MINI-MERCADO DACAS LTDA.</t>
        </is>
      </c>
      <c r="B394" s="2" t="n">
        <v>89268395000111</v>
      </c>
      <c r="C394" s="16" t="inlineStr">
        <is>
          <t>MR022758/2023</t>
        </is>
      </c>
      <c r="D394" s="16" t="inlineStr">
        <is>
          <t>Domingos e feriados</t>
        </is>
      </c>
      <c r="E394" s="16" t="inlineStr">
        <is>
          <t>Mercado</t>
        </is>
      </c>
      <c r="F394" s="21" t="inlineStr">
        <is>
          <t>01/11/2022 - 31/12/2023</t>
        </is>
      </c>
      <c r="G394" s="22" t="n">
        <v>45064</v>
      </c>
      <c r="H394" s="1">
        <f>LEFT(B394,8)</f>
        <v/>
      </c>
      <c r="I394" s="1">
        <f>C394</f>
        <v/>
      </c>
    </row>
    <row r="395">
      <c r="A395" s="16" t="inlineStr">
        <is>
          <t>LIVE BARRA POA LTDA</t>
        </is>
      </c>
      <c r="B395" s="2" t="n">
        <v>46517487000185</v>
      </c>
      <c r="C395" s="16" t="inlineStr">
        <is>
          <t>MR003369/2023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01/11/2022 - 31/12/2023</t>
        </is>
      </c>
      <c r="G395" s="22" t="n">
        <v>45065</v>
      </c>
      <c r="H395" s="1">
        <f>LEFT(B395,8)</f>
        <v/>
      </c>
      <c r="I395" s="1">
        <f>C395</f>
        <v/>
      </c>
    </row>
    <row r="396">
      <c r="A396" s="16" t="inlineStr">
        <is>
          <t>ELG COMERCIO DO VESTUARIO LTDA</t>
        </is>
      </c>
      <c r="B396" s="2" t="n">
        <v>29129338000120</v>
      </c>
      <c r="C396" s="16" t="inlineStr">
        <is>
          <t>MR003374/2023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01/11/2022 - 31/12/2023</t>
        </is>
      </c>
      <c r="G396" s="22" t="n">
        <v>45065</v>
      </c>
      <c r="H396" s="1">
        <f>LEFT(B396,8)</f>
        <v/>
      </c>
      <c r="I396" s="1">
        <f>C396</f>
        <v/>
      </c>
    </row>
    <row r="397">
      <c r="A397" s="16" t="inlineStr">
        <is>
          <t>SUPERMERCADO SUPER HIPER LTDA</t>
        </is>
      </c>
      <c r="B397" s="2" t="n">
        <v>38167057000152</v>
      </c>
      <c r="C397" s="16" t="inlineStr">
        <is>
          <t>MR020676/2023</t>
        </is>
      </c>
      <c r="D397" s="16" t="inlineStr">
        <is>
          <t>Domingos e feriados</t>
        </is>
      </c>
      <c r="E397" s="16" t="inlineStr">
        <is>
          <t>Mercado</t>
        </is>
      </c>
      <c r="F397" s="21" t="inlineStr">
        <is>
          <t>01/11/2022 - 31/12/2023</t>
        </is>
      </c>
      <c r="G397" s="22" t="n">
        <v>45068</v>
      </c>
      <c r="H397" s="1">
        <f>LEFT(B397,8)</f>
        <v/>
      </c>
      <c r="I397" s="1">
        <f>C397</f>
        <v/>
      </c>
    </row>
    <row r="398">
      <c r="A398" s="16" t="inlineStr">
        <is>
          <t>SUPERMERCADO COMPACTO LTDA</t>
        </is>
      </c>
      <c r="B398" s="2" t="n">
        <v>28581753000157</v>
      </c>
      <c r="C398" s="16" t="inlineStr">
        <is>
          <t>MR020687/2023</t>
        </is>
      </c>
      <c r="D398" s="16" t="inlineStr">
        <is>
          <t>Domingos e feriados</t>
        </is>
      </c>
      <c r="E398" s="16" t="inlineStr">
        <is>
          <t>Mercado</t>
        </is>
      </c>
      <c r="F398" s="21" t="inlineStr">
        <is>
          <t>01/11/2022 - 31/12/2023</t>
        </is>
      </c>
      <c r="G398" s="22" t="n">
        <v>45068</v>
      </c>
      <c r="H398" s="1">
        <f>LEFT(B398,8)</f>
        <v/>
      </c>
      <c r="I398" s="1">
        <f>C398</f>
        <v/>
      </c>
    </row>
    <row r="399">
      <c r="A399" s="16" t="inlineStr">
        <is>
          <t>SUPERMERCADO LAMI LTDA</t>
        </is>
      </c>
      <c r="B399" s="2" t="n">
        <v>94290483000150</v>
      </c>
      <c r="C399" s="16" t="inlineStr">
        <is>
          <t>MR022743/2023</t>
        </is>
      </c>
      <c r="D399" s="16" t="inlineStr">
        <is>
          <t>Domingos e feriados</t>
        </is>
      </c>
      <c r="E399" s="16" t="inlineStr">
        <is>
          <t>Mercado</t>
        </is>
      </c>
      <c r="F399" s="21" t="inlineStr">
        <is>
          <t>01/11/2022 - 31/12/2023</t>
        </is>
      </c>
      <c r="G399" s="22" t="n">
        <v>45069</v>
      </c>
      <c r="H399" s="1">
        <f>LEFT(B399,8)</f>
        <v/>
      </c>
      <c r="I399" s="1">
        <f>C399</f>
        <v/>
      </c>
    </row>
    <row r="400">
      <c r="A400" s="16" t="inlineStr">
        <is>
          <t>DA ROSA SUPERMERCADOS LTDA</t>
        </is>
      </c>
      <c r="B400" s="2" t="n">
        <v>22783520000150</v>
      </c>
      <c r="C400" s="16" t="inlineStr">
        <is>
          <t>MR022746/2023</t>
        </is>
      </c>
      <c r="D400" s="16" t="inlineStr">
        <is>
          <t>Domingos e feriados</t>
        </is>
      </c>
      <c r="E400" s="16" t="inlineStr">
        <is>
          <t>Mercado</t>
        </is>
      </c>
      <c r="F400" s="21" t="inlineStr">
        <is>
          <t>01/11/2022 - 31/12/2023</t>
        </is>
      </c>
      <c r="G400" s="22" t="n">
        <v>45070</v>
      </c>
      <c r="H400" s="1">
        <f>LEFT(B400,8)</f>
        <v/>
      </c>
      <c r="I400" s="1">
        <f>C400</f>
        <v/>
      </c>
    </row>
    <row r="401">
      <c r="A401" s="16" t="inlineStr">
        <is>
          <t>DISUL SUPERMERCADO LTDA</t>
        </is>
      </c>
      <c r="B401" s="2" t="n">
        <v>19435152000145</v>
      </c>
      <c r="C401" s="16" t="inlineStr">
        <is>
          <t>MR004507/2023</t>
        </is>
      </c>
      <c r="D401" s="16" t="inlineStr">
        <is>
          <t>Domingos e feriados</t>
        </is>
      </c>
      <c r="E401" s="16" t="inlineStr">
        <is>
          <t>Mercado</t>
        </is>
      </c>
      <c r="F401" s="21" t="inlineStr">
        <is>
          <t>01/11/2022 - 31/12/2023</t>
        </is>
      </c>
      <c r="G401" s="22" t="n">
        <v>45072</v>
      </c>
      <c r="H401" s="1">
        <f>LEFT(B401,8)</f>
        <v/>
      </c>
      <c r="I401" s="1">
        <f>C401</f>
        <v/>
      </c>
    </row>
    <row r="402">
      <c r="A402" s="16" t="inlineStr">
        <is>
          <t>SLL SERVICOS DE INTERMEDIACAO E NEGOCIOS LTDA</t>
        </is>
      </c>
      <c r="B402" s="2" t="n">
        <v>6121357000104</v>
      </c>
      <c r="C402" s="16" t="inlineStr">
        <is>
          <t>MR022194/2023</t>
        </is>
      </c>
      <c r="D402" s="16" t="inlineStr">
        <is>
          <t>Domingos e feriados</t>
        </is>
      </c>
      <c r="E402" s="16" t="inlineStr">
        <is>
          <t>Mercado</t>
        </is>
      </c>
      <c r="F402" s="21" t="inlineStr">
        <is>
          <t>01/11/2022 - 31/12/2023</t>
        </is>
      </c>
      <c r="G402" s="22" t="n">
        <v>45077</v>
      </c>
      <c r="H402" s="1">
        <f>LEFT(B402,8)</f>
        <v/>
      </c>
      <c r="I402" s="1">
        <f>C402</f>
        <v/>
      </c>
    </row>
    <row r="403">
      <c r="A403" s="16" t="inlineStr">
        <is>
          <t>ONE UP INDUSTRIA DE MODA LTDA</t>
        </is>
      </c>
      <c r="B403" s="2" t="n">
        <v>48047765001851</v>
      </c>
      <c r="C403" s="16" t="inlineStr">
        <is>
          <t>MR024482/2023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01/11/2022 - 31/12/2023</t>
        </is>
      </c>
      <c r="G403" s="22" t="n">
        <v>45078</v>
      </c>
      <c r="H403" s="1">
        <f>LEFT(B403,8)</f>
        <v/>
      </c>
      <c r="I403" s="1">
        <f>C403</f>
        <v/>
      </c>
    </row>
    <row r="404">
      <c r="A404" s="16" t="inlineStr">
        <is>
          <t>SUPERMERCADO ROSALEN II LTDA</t>
        </is>
      </c>
      <c r="B404" s="2" t="n">
        <v>39676354000196</v>
      </c>
      <c r="C404" s="16" t="inlineStr">
        <is>
          <t>MR022761/2023</t>
        </is>
      </c>
      <c r="D404" s="16" t="inlineStr">
        <is>
          <t>Domingos e feriados</t>
        </is>
      </c>
      <c r="E404" s="16" t="inlineStr">
        <is>
          <t>Mercado</t>
        </is>
      </c>
      <c r="F404" s="21" t="inlineStr">
        <is>
          <t>01/11/2022 - 31/12/2023</t>
        </is>
      </c>
      <c r="G404" s="22" t="n">
        <v>45079</v>
      </c>
      <c r="H404" s="1">
        <f>LEFT(B404,8)</f>
        <v/>
      </c>
      <c r="I404" s="1">
        <f>C404</f>
        <v/>
      </c>
    </row>
    <row r="405">
      <c r="A405" s="16" t="inlineStr">
        <is>
          <t>AWA APOIO ADMINISTRATIVO E COMERCIO DE ELETRONICOS LTDA</t>
        </is>
      </c>
      <c r="B405" s="2" t="n">
        <v>33534067000750</v>
      </c>
      <c r="C405" s="16" t="inlineStr">
        <is>
          <t>MR020698/2023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01/11/2022 - 31/12/2023</t>
        </is>
      </c>
      <c r="G405" s="22" t="n">
        <v>45083</v>
      </c>
      <c r="H405" s="1">
        <f>LEFT(B405,8)</f>
        <v/>
      </c>
      <c r="I405" s="1">
        <f>C405</f>
        <v/>
      </c>
    </row>
    <row r="406">
      <c r="A406" s="16" t="inlineStr">
        <is>
          <t>MERCADO ANUAR LTDA</t>
        </is>
      </c>
      <c r="B406" s="2" t="n">
        <v>30088971000104</v>
      </c>
      <c r="C406" s="16" t="inlineStr">
        <is>
          <t>MR022242/2023</t>
        </is>
      </c>
      <c r="D406" s="16" t="inlineStr">
        <is>
          <t>Domingos e feriados</t>
        </is>
      </c>
      <c r="E406" s="16" t="inlineStr">
        <is>
          <t>Mercado</t>
        </is>
      </c>
      <c r="F406" s="21" t="inlineStr">
        <is>
          <t>01/11/2022 - 31/12/2023</t>
        </is>
      </c>
      <c r="G406" s="22" t="n">
        <v>45089</v>
      </c>
      <c r="H406" s="1">
        <f>LEFT(B406,8)</f>
        <v/>
      </c>
      <c r="I406" s="1">
        <f>C406</f>
        <v/>
      </c>
    </row>
    <row r="407">
      <c r="A407" s="16" t="inlineStr">
        <is>
          <t>KILTY CONFECCOES DE ROUPAS FITNESS LTDA</t>
        </is>
      </c>
      <c r="B407" s="2" t="n">
        <v>26970989000400</v>
      </c>
      <c r="C407" s="16" t="inlineStr">
        <is>
          <t>MR029616/2023</t>
        </is>
      </c>
      <c r="D407" s="16" t="inlineStr">
        <is>
          <t>Domingos e feriados</t>
        </is>
      </c>
      <c r="E407" s="16" t="inlineStr">
        <is>
          <t>Lojista</t>
        </is>
      </c>
      <c r="F407" s="21" t="inlineStr">
        <is>
          <t>01/11/2022 - 31/12/2023</t>
        </is>
      </c>
      <c r="G407" s="22" t="n">
        <v>45091</v>
      </c>
      <c r="H407" s="1">
        <f>LEFT(B407,8)</f>
        <v/>
      </c>
      <c r="I407" s="1">
        <f>C407</f>
        <v/>
      </c>
    </row>
    <row r="408">
      <c r="A408" s="16" t="inlineStr">
        <is>
          <t>PET CENTER COMERCIO E PARTICIPACOES S.A.</t>
        </is>
      </c>
      <c r="B408" s="2" t="n">
        <v>18328118005330</v>
      </c>
      <c r="C408" s="16" t="inlineStr">
        <is>
          <t>MR010934/2023</t>
        </is>
      </c>
      <c r="D408" s="16" t="inlineStr">
        <is>
          <t>Domingos e feriados</t>
        </is>
      </c>
      <c r="E408" s="16" t="inlineStr">
        <is>
          <t>Lojista</t>
        </is>
      </c>
      <c r="F408" s="21" t="inlineStr">
        <is>
          <t>01/11/2022 - 31/12/2023</t>
        </is>
      </c>
      <c r="G408" s="22" t="n">
        <v>45092</v>
      </c>
      <c r="H408" s="1">
        <f>LEFT(B408,8)</f>
        <v/>
      </c>
      <c r="I408" s="1">
        <f>C408</f>
        <v/>
      </c>
    </row>
    <row r="409">
      <c r="A409" s="16" t="inlineStr">
        <is>
          <t>PET CENTER COMERCIO E PARTICIPACOES S.A.</t>
        </is>
      </c>
      <c r="B409" s="2" t="n">
        <v>18328118008274</v>
      </c>
      <c r="C409" s="16" t="inlineStr">
        <is>
          <t>MR010934/2023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01/11/2022 - 31/12/2023</t>
        </is>
      </c>
      <c r="G409" s="22" t="n">
        <v>45092</v>
      </c>
      <c r="H409" s="1">
        <f>LEFT(B409,8)</f>
        <v/>
      </c>
      <c r="I409" s="1">
        <f>C409</f>
        <v/>
      </c>
    </row>
    <row r="410">
      <c r="A410" s="16" t="inlineStr">
        <is>
          <t>PET CENTER COMERCIO E PARTICIPACOES S.A.</t>
        </is>
      </c>
      <c r="B410" s="2" t="n">
        <v>18328118000109</v>
      </c>
      <c r="C410" s="16" t="inlineStr">
        <is>
          <t>MR010934/2023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01/11/2022 - 31/12/2023</t>
        </is>
      </c>
      <c r="G410" s="22" t="n">
        <v>45092</v>
      </c>
      <c r="H410" s="1">
        <f>LEFT(B410,8)</f>
        <v/>
      </c>
      <c r="I410" s="1">
        <f>C410</f>
        <v/>
      </c>
    </row>
    <row r="411">
      <c r="A411" s="16" t="inlineStr">
        <is>
          <t>PET CENTER COMERCIO E PARTICIPACOES S.A.</t>
        </is>
      </c>
      <c r="B411" s="2" t="n">
        <v>18328118005925</v>
      </c>
      <c r="C411" s="16" t="inlineStr">
        <is>
          <t>MR010934/2023</t>
        </is>
      </c>
      <c r="D411" s="16" t="inlineStr">
        <is>
          <t>Domingos e feriados</t>
        </is>
      </c>
      <c r="E411" s="16" t="inlineStr">
        <is>
          <t>Lojista</t>
        </is>
      </c>
      <c r="F411" s="21" t="inlineStr">
        <is>
          <t>01/11/2022 - 31/12/2023</t>
        </is>
      </c>
      <c r="G411" s="22" t="n">
        <v>45092</v>
      </c>
      <c r="H411" s="1">
        <f>LEFT(B411,8)</f>
        <v/>
      </c>
      <c r="I411" s="1">
        <f>C411</f>
        <v/>
      </c>
    </row>
    <row r="412">
      <c r="A412" s="16" t="inlineStr">
        <is>
          <t>PET CENTER COMERCIO E PARTICIPACOES S.A.</t>
        </is>
      </c>
      <c r="B412" s="2" t="n">
        <v>18328118011496</v>
      </c>
      <c r="C412" s="16" t="inlineStr">
        <is>
          <t>MR010934/2023</t>
        </is>
      </c>
      <c r="D412" s="16" t="inlineStr">
        <is>
          <t>Domingos e feriados</t>
        </is>
      </c>
      <c r="E412" s="16" t="inlineStr">
        <is>
          <t>Lojista</t>
        </is>
      </c>
      <c r="F412" s="21" t="inlineStr">
        <is>
          <t>01/11/2022 - 31/12/2023</t>
        </is>
      </c>
      <c r="G412" s="22" t="n">
        <v>45092</v>
      </c>
      <c r="H412" s="1">
        <f>LEFT(B412,8)</f>
        <v/>
      </c>
      <c r="I412" s="1">
        <f>C412</f>
        <v/>
      </c>
    </row>
    <row r="413">
      <c r="A413" s="16" t="inlineStr">
        <is>
          <t>PET CENTER COMERCIO E PARTICIPACOES S.A.</t>
        </is>
      </c>
      <c r="B413" s="2" t="n">
        <v>18328118021610</v>
      </c>
      <c r="C413" s="16" t="inlineStr">
        <is>
          <t>MR010934/2023</t>
        </is>
      </c>
      <c r="D413" s="16" t="inlineStr">
        <is>
          <t>Domingos e feriados</t>
        </is>
      </c>
      <c r="E413" s="16" t="inlineStr">
        <is>
          <t>Lojista</t>
        </is>
      </c>
      <c r="F413" s="21" t="inlineStr">
        <is>
          <t>01/11/2022 - 31/12/2023</t>
        </is>
      </c>
      <c r="G413" s="22" t="n">
        <v>45092</v>
      </c>
      <c r="H413" s="1">
        <f>LEFT(B413,8)</f>
        <v/>
      </c>
      <c r="I413" s="1">
        <f>C413</f>
        <v/>
      </c>
    </row>
    <row r="414">
      <c r="A414" s="16" t="inlineStr">
        <is>
          <t>FAST SHOP S.A</t>
        </is>
      </c>
      <c r="B414" s="2" t="n">
        <v>43708379008348</v>
      </c>
      <c r="C414" s="16" t="inlineStr">
        <is>
          <t>MR022253/2023</t>
        </is>
      </c>
      <c r="D414" s="16" t="inlineStr">
        <is>
          <t>Domingos e feriados</t>
        </is>
      </c>
      <c r="E414" s="16" t="inlineStr">
        <is>
          <t>Lojista</t>
        </is>
      </c>
      <c r="F414" s="21" t="inlineStr">
        <is>
          <t>01/11/2022 - 31/12/2023</t>
        </is>
      </c>
      <c r="G414" s="22" t="n">
        <v>45093</v>
      </c>
      <c r="H414" s="1">
        <f>LEFT(B414,8)</f>
        <v/>
      </c>
      <c r="I414" s="1">
        <f>C414</f>
        <v/>
      </c>
    </row>
    <row r="415">
      <c r="A415" s="16" t="inlineStr">
        <is>
          <t>FAST SHOP S.A</t>
        </is>
      </c>
      <c r="B415" s="2" t="n">
        <v>43708379005675</v>
      </c>
      <c r="C415" s="16" t="inlineStr">
        <is>
          <t>MR022253/2023</t>
        </is>
      </c>
      <c r="D415" s="16" t="inlineStr">
        <is>
          <t>Domingos e feriados</t>
        </is>
      </c>
      <c r="E415" s="16" t="inlineStr">
        <is>
          <t>Lojista</t>
        </is>
      </c>
      <c r="F415" s="21" t="inlineStr">
        <is>
          <t>01/11/2022 - 31/12/2023</t>
        </is>
      </c>
      <c r="G415" s="22" t="n">
        <v>45093</v>
      </c>
      <c r="H415" s="1">
        <f>LEFT(B415,8)</f>
        <v/>
      </c>
      <c r="I415" s="1">
        <f>C415</f>
        <v/>
      </c>
    </row>
    <row r="416">
      <c r="A416" s="16" t="inlineStr">
        <is>
          <t>CF8 CONFECCOES LTDA.</t>
        </is>
      </c>
      <c r="B416" s="2" t="n">
        <v>19836211000863</v>
      </c>
      <c r="C416" s="16" t="inlineStr">
        <is>
          <t>MR031086/2023</t>
        </is>
      </c>
      <c r="D416" s="16" t="inlineStr">
        <is>
          <t>Domingos e feriados</t>
        </is>
      </c>
      <c r="E416" s="16" t="inlineStr">
        <is>
          <t>Lojista</t>
        </is>
      </c>
      <c r="F416" s="21" t="inlineStr">
        <is>
          <t>01/11/2022 - 31/12/2023</t>
        </is>
      </c>
      <c r="G416" s="22" t="n">
        <v>45096</v>
      </c>
      <c r="H416" s="1">
        <f>LEFT(B416,8)</f>
        <v/>
      </c>
      <c r="I416" s="1">
        <f>C416</f>
        <v/>
      </c>
    </row>
    <row r="417">
      <c r="A417" s="16" t="inlineStr">
        <is>
          <t>ELENNA EMPORIO DE AROMAS LTDA</t>
        </is>
      </c>
      <c r="B417" s="2" t="n">
        <v>37611234000428</v>
      </c>
      <c r="C417" s="16" t="inlineStr">
        <is>
          <t>MR029863/2023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01/11/2022 - 31/12/2023</t>
        </is>
      </c>
      <c r="G417" s="22" t="n">
        <v>45096</v>
      </c>
      <c r="H417" s="1">
        <f>LEFT(B417,8)</f>
        <v/>
      </c>
      <c r="I417" s="1">
        <f>C417</f>
        <v/>
      </c>
    </row>
    <row r="418">
      <c r="A418" s="16" t="inlineStr">
        <is>
          <t>ELENNA AROMAS LTDA</t>
        </is>
      </c>
      <c r="B418" s="2" t="n">
        <v>46089244000193</v>
      </c>
      <c r="C418" s="16" t="inlineStr">
        <is>
          <t>MR029884/2023</t>
        </is>
      </c>
      <c r="D418" s="16" t="inlineStr">
        <is>
          <t>Domingos e feriados</t>
        </is>
      </c>
      <c r="E418" s="16" t="inlineStr">
        <is>
          <t>Lojista</t>
        </is>
      </c>
      <c r="F418" s="21" t="inlineStr">
        <is>
          <t>01/11/2022 - 31/12/2023</t>
        </is>
      </c>
      <c r="G418" s="22" t="n">
        <v>45096</v>
      </c>
      <c r="H418" s="1">
        <f>LEFT(B418,8)</f>
        <v/>
      </c>
      <c r="I418" s="1">
        <f>C418</f>
        <v/>
      </c>
    </row>
    <row r="419">
      <c r="A419" s="16" t="inlineStr">
        <is>
          <t>CALCADOS TOMAZZINI LTDA</t>
        </is>
      </c>
      <c r="B419" s="2" t="n">
        <v>47612500000229</v>
      </c>
      <c r="C419" s="16" t="inlineStr">
        <is>
          <t>MR032336/2023</t>
        </is>
      </c>
      <c r="D419" s="16" t="inlineStr">
        <is>
          <t>Domingos e feriados</t>
        </is>
      </c>
      <c r="E419" s="16" t="inlineStr">
        <is>
          <t>Lojista</t>
        </is>
      </c>
      <c r="F419" s="21" t="inlineStr">
        <is>
          <t>01/11/2022 - 31/12/2023</t>
        </is>
      </c>
      <c r="G419" s="22" t="n">
        <v>45098</v>
      </c>
      <c r="H419" s="1">
        <f>LEFT(B419,8)</f>
        <v/>
      </c>
      <c r="I419" s="1">
        <f>C419</f>
        <v/>
      </c>
    </row>
    <row r="420">
      <c r="A420" s="16" t="inlineStr">
        <is>
          <t>CHOCOLATERIA PONTAL LTDA.</t>
        </is>
      </c>
      <c r="B420" s="2" t="n">
        <v>50233143000111</v>
      </c>
      <c r="C420" s="16" t="inlineStr">
        <is>
          <t>MR022288/2023</t>
        </is>
      </c>
      <c r="D420" s="16" t="inlineStr">
        <is>
          <t>Domingos e feriados</t>
        </is>
      </c>
      <c r="E420" s="16" t="inlineStr">
        <is>
          <t>Mercado</t>
        </is>
      </c>
      <c r="F420" s="21" t="inlineStr">
        <is>
          <t>01/11/2022 - 31/12/2023</t>
        </is>
      </c>
      <c r="G420" s="22" t="n">
        <v>45099</v>
      </c>
      <c r="H420" s="1">
        <f>LEFT(B420,8)</f>
        <v/>
      </c>
      <c r="I420" s="1">
        <f>C420</f>
        <v/>
      </c>
    </row>
    <row r="421">
      <c r="A421" s="16" t="inlineStr">
        <is>
          <t>NATURA COMERCIAL LTDA.</t>
        </is>
      </c>
      <c r="B421" s="2" t="n">
        <v>24276833006189</v>
      </c>
      <c r="C421" s="16" t="inlineStr">
        <is>
          <t>MR016279/2023</t>
        </is>
      </c>
      <c r="D421" s="16" t="inlineStr">
        <is>
          <t>Domingos e feriados</t>
        </is>
      </c>
      <c r="E421" s="16" t="inlineStr">
        <is>
          <t>Lojista</t>
        </is>
      </c>
      <c r="F421" s="21" t="inlineStr">
        <is>
          <t>01/11/2022 - 31/12/2023</t>
        </is>
      </c>
      <c r="G421" s="22" t="n">
        <v>45100</v>
      </c>
      <c r="H421" s="1">
        <f>LEFT(B421,8)</f>
        <v/>
      </c>
      <c r="I421" s="1">
        <f>C421</f>
        <v/>
      </c>
    </row>
    <row r="422">
      <c r="A422" s="16" t="inlineStr">
        <is>
          <t>NATURA COMERCIAL LTDA.</t>
        </is>
      </c>
      <c r="B422" s="2" t="n">
        <v>24276833003830</v>
      </c>
      <c r="C422" s="16" t="inlineStr">
        <is>
          <t>MR016279/2023</t>
        </is>
      </c>
      <c r="D422" s="16" t="inlineStr">
        <is>
          <t>Domingos e feriados</t>
        </is>
      </c>
      <c r="E422" s="16" t="inlineStr">
        <is>
          <t>Lojista</t>
        </is>
      </c>
      <c r="F422" s="21" t="inlineStr">
        <is>
          <t>01/11/2022 - 31/12/2023</t>
        </is>
      </c>
      <c r="G422" s="22" t="n">
        <v>45100</v>
      </c>
      <c r="H422" s="1">
        <f>LEFT(B422,8)</f>
        <v/>
      </c>
      <c r="I422" s="1">
        <f>C422</f>
        <v/>
      </c>
    </row>
    <row r="423">
      <c r="A423" s="16" t="inlineStr">
        <is>
          <t>TNG COMERCIO E INDUSTRIA DE ROUPAS LTDA EM RECUPERACAO JUDICIAL</t>
        </is>
      </c>
      <c r="B423" s="2" t="n">
        <v>53966834005181</v>
      </c>
      <c r="C423" s="16" t="inlineStr">
        <is>
          <t>MR032543/2023</t>
        </is>
      </c>
      <c r="D423" s="16" t="inlineStr">
        <is>
          <t>Domingos e feriados</t>
        </is>
      </c>
      <c r="E423" s="16" t="inlineStr">
        <is>
          <t>Lojista</t>
        </is>
      </c>
      <c r="F423" s="21" t="inlineStr">
        <is>
          <t>01/11/2022 - 31/12/2023</t>
        </is>
      </c>
      <c r="G423" s="22" t="n">
        <v>45103</v>
      </c>
      <c r="H423" s="1">
        <f>LEFT(B423,8)</f>
        <v/>
      </c>
      <c r="I423" s="1">
        <f>C423</f>
        <v/>
      </c>
    </row>
    <row r="424">
      <c r="A424" s="16" t="n"/>
      <c r="B424" s="2" t="n"/>
      <c r="C424" s="16" t="n"/>
      <c r="D424" s="16" t="n"/>
      <c r="E424" s="16" t="n"/>
      <c r="F424" s="21" t="n"/>
      <c r="G424" s="14" t="n"/>
      <c r="H424" s="1">
        <f>LEFT(B424,8)</f>
        <v/>
      </c>
      <c r="I424" s="1">
        <f>C424</f>
        <v/>
      </c>
    </row>
    <row r="425">
      <c r="A425" s="16" t="n"/>
      <c r="B425" s="2" t="n"/>
      <c r="C425" s="16" t="n"/>
      <c r="D425" s="16" t="n"/>
      <c r="E425" s="16" t="n"/>
      <c r="F425" s="21" t="n"/>
      <c r="G425" s="14" t="n"/>
      <c r="H425" s="1">
        <f>LEFT(B425,8)</f>
        <v/>
      </c>
      <c r="I425" s="1">
        <f>C425</f>
        <v/>
      </c>
    </row>
    <row r="426">
      <c r="A426" s="16" t="n"/>
      <c r="B426" s="2" t="n"/>
      <c r="C426" s="16" t="n"/>
      <c r="D426" s="16" t="n"/>
      <c r="E426" s="16" t="n"/>
      <c r="F426" s="21" t="n"/>
      <c r="G426" s="14" t="n"/>
      <c r="H426" s="1">
        <f>LEFT(B426,8)</f>
        <v/>
      </c>
      <c r="I426" s="1">
        <f>C426</f>
        <v/>
      </c>
    </row>
    <row r="427">
      <c r="A427" s="16" t="n"/>
      <c r="B427" s="2" t="n"/>
      <c r="C427" s="16" t="n"/>
      <c r="D427" s="16" t="n"/>
      <c r="E427" s="16" t="n"/>
      <c r="F427" s="21" t="n"/>
      <c r="G427" s="14" t="n"/>
      <c r="H427" s="1">
        <f>LEFT(B427,8)</f>
        <v/>
      </c>
      <c r="I427" s="1">
        <f>C427</f>
        <v/>
      </c>
    </row>
    <row r="428">
      <c r="A428" s="16" t="n"/>
      <c r="B428" s="2" t="n"/>
      <c r="C428" s="16" t="n"/>
      <c r="D428" s="16" t="n"/>
      <c r="E428" s="16" t="n"/>
      <c r="F428" s="21" t="n"/>
      <c r="G428" s="14" t="n"/>
      <c r="H428" s="1">
        <f>LEFT(B428,8)</f>
        <v/>
      </c>
      <c r="I428" s="1">
        <f>C428</f>
        <v/>
      </c>
    </row>
    <row r="429">
      <c r="A429" s="16" t="n"/>
      <c r="B429" s="2" t="n"/>
      <c r="C429" s="16" t="n"/>
      <c r="D429" s="16" t="n"/>
      <c r="E429" s="16" t="n"/>
      <c r="F429" s="21" t="n"/>
      <c r="G429" s="14" t="n"/>
      <c r="H429" s="1">
        <f>LEFT(B429,8)</f>
        <v/>
      </c>
      <c r="I429" s="1">
        <f>C429</f>
        <v/>
      </c>
    </row>
    <row r="430">
      <c r="A430" s="16" t="n"/>
      <c r="B430" s="2" t="n"/>
      <c r="C430" s="16" t="n"/>
      <c r="D430" s="16" t="n"/>
      <c r="E430" s="16" t="n"/>
      <c r="F430" s="21" t="n"/>
      <c r="G430" s="14" t="n"/>
      <c r="H430" s="1">
        <f>LEFT(B430,8)</f>
        <v/>
      </c>
      <c r="I430" s="1">
        <f>C430</f>
        <v/>
      </c>
    </row>
    <row r="431">
      <c r="A431" s="16" t="n"/>
      <c r="B431" s="2" t="n"/>
      <c r="C431" s="16" t="n"/>
      <c r="D431" s="16" t="n"/>
      <c r="E431" s="16" t="n"/>
      <c r="F431" s="21" t="n"/>
      <c r="G431" s="14" t="n"/>
      <c r="H431" s="1">
        <f>LEFT(B431,8)</f>
        <v/>
      </c>
      <c r="I431" s="1">
        <f>C431</f>
        <v/>
      </c>
    </row>
    <row r="432">
      <c r="A432" s="16" t="n"/>
      <c r="B432" s="2" t="n"/>
      <c r="C432" s="16" t="n"/>
      <c r="D432" s="16" t="n"/>
      <c r="E432" s="16" t="n"/>
      <c r="F432" s="21" t="n"/>
      <c r="G432" s="14" t="n"/>
      <c r="H432" s="1">
        <f>LEFT(B432,8)</f>
        <v/>
      </c>
      <c r="I432" s="1">
        <f>C432</f>
        <v/>
      </c>
    </row>
    <row r="433">
      <c r="A433" s="16" t="n"/>
      <c r="B433" s="2" t="n"/>
      <c r="C433" s="16" t="n"/>
      <c r="D433" s="16" t="n"/>
      <c r="E433" s="16" t="n"/>
      <c r="F433" s="21" t="n"/>
      <c r="G433" s="14" t="n"/>
      <c r="H433" s="1">
        <f>LEFT(B433,8)</f>
        <v/>
      </c>
      <c r="I433" s="1">
        <f>C433</f>
        <v/>
      </c>
    </row>
    <row r="434">
      <c r="A434" s="16" t="n"/>
      <c r="B434" s="2" t="n"/>
      <c r="C434" s="16" t="n"/>
      <c r="D434" s="16" t="n"/>
      <c r="E434" s="16" t="n"/>
      <c r="F434" s="21" t="n"/>
      <c r="G434" s="14" t="n"/>
      <c r="H434" s="1">
        <f>LEFT(B434,8)</f>
        <v/>
      </c>
      <c r="I434" s="1">
        <f>C434</f>
        <v/>
      </c>
    </row>
    <row r="435">
      <c r="A435" s="16" t="n"/>
      <c r="B435" s="2" t="n"/>
      <c r="C435" s="16" t="n"/>
      <c r="D435" s="16" t="n"/>
      <c r="E435" s="16" t="n"/>
      <c r="F435" s="21" t="n"/>
      <c r="G435" s="14" t="n"/>
      <c r="H435" s="1">
        <f>LEFT(B435,8)</f>
        <v/>
      </c>
      <c r="I435" s="1">
        <f>C435</f>
        <v/>
      </c>
    </row>
    <row r="436">
      <c r="A436" s="16" t="n"/>
      <c r="B436" s="2" t="n"/>
      <c r="C436" s="16" t="n"/>
      <c r="D436" s="16" t="n"/>
      <c r="E436" s="16" t="n"/>
      <c r="F436" s="21" t="n"/>
      <c r="G436" s="14" t="n"/>
      <c r="H436" s="1">
        <f>LEFT(B436,8)</f>
        <v/>
      </c>
      <c r="I436" s="1">
        <f>C436</f>
        <v/>
      </c>
    </row>
    <row r="437">
      <c r="A437" s="16" t="n"/>
      <c r="B437" s="2" t="n"/>
      <c r="C437" s="16" t="n"/>
      <c r="D437" s="16" t="n"/>
      <c r="E437" s="16" t="n"/>
      <c r="F437" s="21" t="n"/>
      <c r="G437" s="14" t="n"/>
      <c r="H437" s="1">
        <f>LEFT(B437,8)</f>
        <v/>
      </c>
      <c r="I437" s="1">
        <f>C437</f>
        <v/>
      </c>
    </row>
    <row r="438">
      <c r="A438" s="16" t="n"/>
      <c r="B438" s="2" t="n"/>
      <c r="C438" s="16" t="n"/>
      <c r="D438" s="16" t="n"/>
      <c r="E438" s="16" t="n"/>
      <c r="F438" s="21" t="n"/>
      <c r="G438" s="14" t="n"/>
      <c r="H438" s="1">
        <f>LEFT(B438,8)</f>
        <v/>
      </c>
      <c r="I438" s="1">
        <f>C438</f>
        <v/>
      </c>
    </row>
    <row r="439">
      <c r="A439" s="16" t="n"/>
      <c r="B439" s="2" t="n"/>
      <c r="C439" s="16" t="n"/>
      <c r="D439" s="16" t="n"/>
      <c r="E439" s="16" t="n"/>
      <c r="F439" s="21" t="n"/>
      <c r="G439" s="14" t="n"/>
      <c r="H439" s="1">
        <f>LEFT(B439,8)</f>
        <v/>
      </c>
      <c r="I439" s="1">
        <f>C439</f>
        <v/>
      </c>
    </row>
    <row r="440">
      <c r="A440" s="16" t="n"/>
      <c r="B440" s="2" t="n"/>
      <c r="C440" s="16" t="n"/>
      <c r="D440" s="16" t="n"/>
      <c r="E440" s="16" t="n"/>
      <c r="F440" s="21" t="n"/>
      <c r="G440" s="14" t="n"/>
      <c r="H440" s="1">
        <f>LEFT(B440,8)</f>
        <v/>
      </c>
      <c r="I440" s="1">
        <f>C440</f>
        <v/>
      </c>
    </row>
    <row r="441">
      <c r="A441" s="16" t="n"/>
      <c r="B441" s="2" t="n"/>
      <c r="C441" s="16" t="n"/>
      <c r="D441" s="16" t="n"/>
      <c r="E441" s="16" t="n"/>
      <c r="F441" s="21" t="n"/>
      <c r="G441" s="14" t="n"/>
      <c r="H441" s="1">
        <f>LEFT(B441,8)</f>
        <v/>
      </c>
      <c r="I441" s="1">
        <f>C441</f>
        <v/>
      </c>
    </row>
    <row r="442">
      <c r="A442" s="16" t="n"/>
      <c r="B442" s="2" t="n"/>
      <c r="C442" s="16" t="n"/>
      <c r="D442" s="16" t="n"/>
      <c r="E442" s="16" t="n"/>
      <c r="F442" s="21" t="n"/>
      <c r="G442" s="14" t="n"/>
      <c r="H442" s="1">
        <f>LEFT(B442,8)</f>
        <v/>
      </c>
      <c r="I442" s="1">
        <f>C442</f>
        <v/>
      </c>
    </row>
    <row r="443">
      <c r="A443" s="16" t="n"/>
      <c r="B443" s="2" t="n"/>
      <c r="C443" s="16" t="n"/>
      <c r="D443" s="16" t="n"/>
      <c r="E443" s="16" t="n"/>
      <c r="F443" s="21" t="n"/>
      <c r="G443" s="14" t="n"/>
      <c r="H443" s="1">
        <f>LEFT(B443,8)</f>
        <v/>
      </c>
      <c r="I443" s="1">
        <f>C443</f>
        <v/>
      </c>
    </row>
    <row r="444">
      <c r="A444" s="16" t="n"/>
      <c r="B444" s="2" t="n"/>
      <c r="C444" s="16" t="n"/>
      <c r="D444" s="16" t="n"/>
      <c r="E444" s="16" t="n"/>
      <c r="F444" s="21" t="n"/>
      <c r="G444" s="14" t="n"/>
      <c r="H444" s="1">
        <f>LEFT(B444,8)</f>
        <v/>
      </c>
      <c r="I444" s="1">
        <f>C444</f>
        <v/>
      </c>
    </row>
    <row r="445">
      <c r="A445" s="16" t="n"/>
      <c r="B445" s="2" t="n"/>
      <c r="C445" s="16" t="n"/>
      <c r="D445" s="16" t="n"/>
      <c r="E445" s="16" t="n"/>
      <c r="F445" s="21" t="n"/>
      <c r="G445" s="14" t="n"/>
      <c r="H445" s="1">
        <f>LEFT(B445,8)</f>
        <v/>
      </c>
      <c r="I445" s="1">
        <f>C445</f>
        <v/>
      </c>
    </row>
    <row r="446">
      <c r="A446" s="16" t="n"/>
      <c r="B446" s="2" t="n"/>
      <c r="C446" s="16" t="n"/>
      <c r="D446" s="16" t="n"/>
      <c r="E446" s="16" t="n"/>
      <c r="F446" s="21" t="n"/>
      <c r="G446" s="14" t="n"/>
      <c r="H446" s="1">
        <f>LEFT(B446,8)</f>
        <v/>
      </c>
      <c r="I446" s="1">
        <f>C446</f>
        <v/>
      </c>
    </row>
    <row r="447">
      <c r="A447" s="16" t="n"/>
      <c r="B447" s="2" t="n"/>
      <c r="C447" s="16" t="n"/>
      <c r="D447" s="16" t="n"/>
      <c r="E447" s="16" t="n"/>
      <c r="F447" s="21" t="n"/>
      <c r="G447" s="14" t="n"/>
      <c r="H447" s="1">
        <f>LEFT(B447,8)</f>
        <v/>
      </c>
      <c r="I447" s="1">
        <f>C447</f>
        <v/>
      </c>
    </row>
    <row r="448">
      <c r="A448" s="16" t="n"/>
      <c r="B448" s="2" t="n"/>
      <c r="C448" s="16" t="n"/>
      <c r="D448" s="16" t="n"/>
      <c r="E448" s="16" t="n"/>
      <c r="F448" s="21" t="n"/>
      <c r="G448" s="14" t="n"/>
      <c r="H448" s="1">
        <f>LEFT(B448,8)</f>
        <v/>
      </c>
      <c r="I448" s="1">
        <f>C448</f>
        <v/>
      </c>
    </row>
    <row r="449">
      <c r="A449" s="16" t="n"/>
      <c r="B449" s="2" t="n"/>
      <c r="C449" s="16" t="n"/>
      <c r="D449" s="16" t="n"/>
      <c r="E449" s="16" t="n"/>
      <c r="F449" s="21" t="n"/>
      <c r="G449" s="14" t="n"/>
      <c r="H449" s="1">
        <f>LEFT(B449,8)</f>
        <v/>
      </c>
      <c r="I449" s="1">
        <f>C449</f>
        <v/>
      </c>
    </row>
    <row r="450">
      <c r="A450" s="16" t="n"/>
      <c r="B450" s="2" t="n"/>
      <c r="C450" s="16" t="n"/>
      <c r="D450" s="16" t="n"/>
      <c r="E450" s="16" t="n"/>
      <c r="F450" s="21" t="n"/>
      <c r="G450" s="14" t="n"/>
      <c r="H450" s="1">
        <f>LEFT(B450,8)</f>
        <v/>
      </c>
      <c r="I450" s="1">
        <f>C450</f>
        <v/>
      </c>
    </row>
    <row r="451">
      <c r="A451" s="16" t="n"/>
      <c r="B451" s="2" t="n"/>
      <c r="C451" s="16" t="n"/>
      <c r="D451" s="16" t="n"/>
      <c r="E451" s="16" t="n"/>
      <c r="F451" s="21" t="n"/>
      <c r="G451" s="14" t="n"/>
      <c r="H451" s="1">
        <f>LEFT(B451,8)</f>
        <v/>
      </c>
      <c r="I451" s="1">
        <f>C451</f>
        <v/>
      </c>
    </row>
    <row r="452">
      <c r="A452" s="16" t="n"/>
      <c r="B452" s="2" t="n"/>
      <c r="C452" s="16" t="n"/>
      <c r="D452" s="16" t="n"/>
      <c r="E452" s="16" t="n"/>
      <c r="F452" s="21" t="n"/>
      <c r="G452" s="14" t="n"/>
      <c r="H452" s="1">
        <f>LEFT(B452,8)</f>
        <v/>
      </c>
      <c r="I452" s="1">
        <f>C452</f>
        <v/>
      </c>
    </row>
    <row r="453">
      <c r="A453" s="16" t="n"/>
      <c r="B453" s="2" t="n"/>
      <c r="C453" s="16" t="n"/>
      <c r="D453" s="16" t="n"/>
      <c r="E453" s="16" t="n"/>
      <c r="F453" s="21" t="n"/>
      <c r="G453" s="14" t="n"/>
      <c r="H453" s="1">
        <f>LEFT(B453,8)</f>
        <v/>
      </c>
      <c r="I453" s="1">
        <f>C453</f>
        <v/>
      </c>
    </row>
    <row r="454">
      <c r="A454" s="16" t="n"/>
      <c r="B454" s="2" t="n"/>
      <c r="C454" s="16" t="n"/>
      <c r="D454" s="16" t="n"/>
      <c r="E454" s="16" t="n"/>
      <c r="F454" s="21" t="n"/>
      <c r="G454" s="14" t="n"/>
      <c r="H454" s="1">
        <f>LEFT(B454,8)</f>
        <v/>
      </c>
      <c r="I454" s="1">
        <f>C454</f>
        <v/>
      </c>
    </row>
    <row r="455">
      <c r="A455" s="16" t="n"/>
      <c r="B455" s="2" t="n"/>
      <c r="C455" s="16" t="n"/>
      <c r="D455" s="16" t="n"/>
      <c r="E455" s="16" t="n"/>
      <c r="F455" s="21" t="n"/>
      <c r="G455" s="14" t="n"/>
      <c r="H455" s="1">
        <f>LEFT(B455,8)</f>
        <v/>
      </c>
      <c r="I455" s="1">
        <f>C455</f>
        <v/>
      </c>
    </row>
    <row r="456">
      <c r="A456" s="16" t="n"/>
      <c r="B456" s="2" t="n"/>
      <c r="C456" s="16" t="n"/>
      <c r="D456" s="16" t="n"/>
      <c r="E456" s="16" t="n"/>
      <c r="F456" s="21" t="n"/>
      <c r="G456" s="14" t="n"/>
      <c r="H456" s="1">
        <f>LEFT(B456,8)</f>
        <v/>
      </c>
      <c r="I456" s="1">
        <f>C456</f>
        <v/>
      </c>
    </row>
    <row r="457">
      <c r="A457" s="16" t="n"/>
      <c r="B457" s="2" t="n"/>
      <c r="C457" s="16" t="n"/>
      <c r="D457" s="16" t="n"/>
      <c r="E457" s="16" t="n"/>
      <c r="F457" s="21" t="n"/>
      <c r="G457" s="14" t="n"/>
      <c r="H457" s="1">
        <f>LEFT(B457,8)</f>
        <v/>
      </c>
      <c r="I457" s="1">
        <f>C457</f>
        <v/>
      </c>
    </row>
    <row r="458">
      <c r="A458" s="16" t="n"/>
      <c r="B458" s="2" t="n"/>
      <c r="C458" s="16" t="n"/>
      <c r="D458" s="16" t="n"/>
      <c r="E458" s="16" t="n"/>
      <c r="F458" s="21" t="n"/>
      <c r="G458" s="14" t="n"/>
      <c r="H458" s="1">
        <f>LEFT(B458,8)</f>
        <v/>
      </c>
      <c r="I458" s="1">
        <f>C458</f>
        <v/>
      </c>
    </row>
    <row r="459">
      <c r="A459" s="16" t="n"/>
      <c r="B459" s="2" t="n"/>
      <c r="C459" s="16" t="n"/>
      <c r="D459" s="16" t="n"/>
      <c r="E459" s="16" t="n"/>
      <c r="F459" s="21" t="n"/>
      <c r="G459" s="14" t="n"/>
      <c r="H459" s="1">
        <f>LEFT(B459,8)</f>
        <v/>
      </c>
      <c r="I459" s="1">
        <f>C459</f>
        <v/>
      </c>
    </row>
    <row r="460">
      <c r="A460" s="16" t="n"/>
      <c r="B460" s="2" t="n"/>
      <c r="C460" s="16" t="n"/>
      <c r="D460" s="16" t="n"/>
      <c r="E460" s="16" t="n"/>
      <c r="F460" s="21" t="n"/>
      <c r="G460" s="14" t="n"/>
      <c r="H460" s="1">
        <f>LEFT(B460,8)</f>
        <v/>
      </c>
      <c r="I460" s="1">
        <f>C460</f>
        <v/>
      </c>
    </row>
    <row r="461">
      <c r="A461" s="16" t="n"/>
      <c r="B461" s="2" t="n"/>
      <c r="C461" s="16" t="n"/>
      <c r="D461" s="16" t="n"/>
      <c r="E461" s="16" t="n"/>
      <c r="F461" s="21" t="n"/>
      <c r="G461" s="14" t="n"/>
      <c r="H461" s="1">
        <f>LEFT(B461,8)</f>
        <v/>
      </c>
      <c r="I461" s="1">
        <f>C461</f>
        <v/>
      </c>
    </row>
    <row r="462">
      <c r="A462" s="16" t="n"/>
      <c r="B462" s="2" t="n"/>
      <c r="C462" s="16" t="n"/>
      <c r="D462" s="16" t="n"/>
      <c r="E462" s="16" t="n"/>
      <c r="F462" s="21" t="n"/>
      <c r="G462" s="14" t="n"/>
      <c r="H462" s="1">
        <f>LEFT(B462,8)</f>
        <v/>
      </c>
      <c r="I462" s="1">
        <f>C462</f>
        <v/>
      </c>
    </row>
    <row r="463">
      <c r="A463" s="16" t="n"/>
      <c r="B463" s="2" t="n"/>
      <c r="C463" s="16" t="n"/>
      <c r="D463" s="16" t="n"/>
      <c r="E463" s="16" t="n"/>
      <c r="F463" s="21" t="n"/>
      <c r="G463" s="14" t="n"/>
      <c r="H463" s="1">
        <f>LEFT(B463,8)</f>
        <v/>
      </c>
      <c r="I463" s="1">
        <f>C463</f>
        <v/>
      </c>
    </row>
    <row r="464">
      <c r="A464" s="16" t="n"/>
      <c r="B464" s="2" t="n"/>
      <c r="C464" s="16" t="n"/>
      <c r="D464" s="16" t="n"/>
      <c r="E464" s="16" t="n"/>
      <c r="F464" s="21" t="n"/>
      <c r="G464" s="14" t="n"/>
      <c r="H464" s="1">
        <f>LEFT(B464,8)</f>
        <v/>
      </c>
      <c r="I464" s="1">
        <f>C464</f>
        <v/>
      </c>
    </row>
    <row r="465">
      <c r="A465" s="16" t="n"/>
      <c r="B465" s="2" t="n"/>
      <c r="C465" s="16" t="n"/>
      <c r="D465" s="16" t="n"/>
      <c r="E465" s="16" t="n"/>
      <c r="F465" s="21" t="n"/>
      <c r="G465" s="14" t="n"/>
      <c r="H465" s="1">
        <f>LEFT(B465,8)</f>
        <v/>
      </c>
      <c r="I465" s="1">
        <f>C465</f>
        <v/>
      </c>
    </row>
    <row r="466">
      <c r="A466" s="16" t="n"/>
      <c r="B466" s="2" t="n"/>
      <c r="C466" s="16" t="n"/>
      <c r="D466" s="16" t="n"/>
      <c r="E466" s="16" t="n"/>
      <c r="F466" s="21" t="n"/>
      <c r="G466" s="14" t="n"/>
      <c r="H466" s="1">
        <f>LEFT(B466,8)</f>
        <v/>
      </c>
      <c r="I466" s="1">
        <f>C466</f>
        <v/>
      </c>
    </row>
    <row r="467">
      <c r="A467" s="16" t="n"/>
      <c r="B467" s="2" t="n"/>
      <c r="C467" s="16" t="n"/>
      <c r="D467" s="16" t="n"/>
      <c r="E467" s="16" t="n"/>
      <c r="F467" s="21" t="n"/>
      <c r="G467" s="14" t="n"/>
      <c r="H467" s="1">
        <f>LEFT(B467,8)</f>
        <v/>
      </c>
      <c r="I467" s="1">
        <f>C467</f>
        <v/>
      </c>
    </row>
    <row r="468">
      <c r="A468" s="16" t="n"/>
      <c r="B468" s="2" t="n"/>
      <c r="C468" s="16" t="n"/>
      <c r="D468" s="16" t="n"/>
      <c r="E468" s="16" t="n"/>
      <c r="F468" s="21" t="n"/>
      <c r="G468" s="14" t="n"/>
      <c r="H468" s="1">
        <f>LEFT(B468,8)</f>
        <v/>
      </c>
      <c r="I468" s="1">
        <f>C468</f>
        <v/>
      </c>
    </row>
    <row r="469">
      <c r="A469" s="16" t="n"/>
      <c r="B469" s="2" t="n"/>
      <c r="C469" s="16" t="n"/>
      <c r="D469" s="16" t="n"/>
      <c r="E469" s="16" t="n"/>
      <c r="F469" s="21" t="n"/>
      <c r="G469" s="14" t="n"/>
      <c r="H469" s="1">
        <f>LEFT(B469,8)</f>
        <v/>
      </c>
      <c r="I469" s="1">
        <f>C469</f>
        <v/>
      </c>
    </row>
    <row r="470">
      <c r="A470" s="16" t="n"/>
      <c r="B470" s="2" t="n"/>
      <c r="C470" s="16" t="n"/>
      <c r="D470" s="16" t="n"/>
      <c r="E470" s="16" t="n"/>
      <c r="F470" s="21" t="n"/>
      <c r="G470" s="14" t="n"/>
      <c r="H470" s="1">
        <f>LEFT(B470,8)</f>
        <v/>
      </c>
      <c r="I470" s="1">
        <f>C470</f>
        <v/>
      </c>
    </row>
    <row r="471">
      <c r="A471" s="16" t="n"/>
      <c r="B471" s="2" t="n"/>
      <c r="C471" s="16" t="n"/>
      <c r="D471" s="16" t="n"/>
      <c r="E471" s="16" t="n"/>
      <c r="F471" s="21" t="n"/>
      <c r="G471" s="14" t="n"/>
      <c r="H471" s="1">
        <f>LEFT(B471,8)</f>
        <v/>
      </c>
      <c r="I471" s="1">
        <f>C471</f>
        <v/>
      </c>
    </row>
    <row r="472">
      <c r="A472" s="16" t="n"/>
      <c r="B472" s="2" t="n"/>
      <c r="C472" s="16" t="n"/>
      <c r="D472" s="16" t="n"/>
      <c r="E472" s="16" t="n"/>
      <c r="F472" s="21" t="n"/>
      <c r="G472" s="14" t="n"/>
      <c r="H472" s="1">
        <f>LEFT(B472,8)</f>
        <v/>
      </c>
      <c r="I472" s="1">
        <f>C472</f>
        <v/>
      </c>
    </row>
    <row r="473">
      <c r="A473" s="16" t="n"/>
      <c r="B473" s="2" t="n"/>
      <c r="C473" s="16" t="n"/>
      <c r="D473" s="16" t="n"/>
      <c r="E473" s="16" t="n"/>
      <c r="F473" s="21" t="n"/>
      <c r="G473" s="14" t="n"/>
      <c r="H473" s="1">
        <f>LEFT(B473,8)</f>
        <v/>
      </c>
      <c r="I473" s="1">
        <f>C473</f>
        <v/>
      </c>
    </row>
    <row r="474">
      <c r="A474" s="16" t="n"/>
      <c r="B474" s="2" t="n"/>
      <c r="C474" s="16" t="n"/>
      <c r="D474" s="16" t="n"/>
      <c r="E474" s="16" t="n"/>
      <c r="F474" s="21" t="n"/>
      <c r="G474" s="14" t="n"/>
      <c r="H474" s="1">
        <f>LEFT(B474,8)</f>
        <v/>
      </c>
      <c r="I474" s="1">
        <f>C474</f>
        <v/>
      </c>
    </row>
    <row r="475">
      <c r="A475" s="16" t="n"/>
      <c r="B475" s="2" t="n"/>
      <c r="C475" s="16" t="n"/>
      <c r="D475" s="16" t="n"/>
      <c r="E475" s="16" t="n"/>
      <c r="F475" s="21" t="n"/>
      <c r="G475" s="14" t="n"/>
      <c r="H475" s="1">
        <f>LEFT(B475,8)</f>
        <v/>
      </c>
      <c r="I475" s="1">
        <f>C475</f>
        <v/>
      </c>
    </row>
    <row r="476">
      <c r="A476" s="16" t="n"/>
      <c r="B476" s="2" t="n"/>
      <c r="C476" s="16" t="n"/>
      <c r="D476" s="16" t="n"/>
      <c r="E476" s="16" t="n"/>
      <c r="F476" s="21" t="n"/>
      <c r="G476" s="14" t="n"/>
      <c r="H476" s="1">
        <f>LEFT(B476,8)</f>
        <v/>
      </c>
      <c r="I476" s="1">
        <f>C476</f>
        <v/>
      </c>
    </row>
    <row r="477">
      <c r="A477" s="16" t="n"/>
      <c r="B477" s="2" t="n"/>
      <c r="C477" s="16" t="n"/>
      <c r="D477" s="16" t="n"/>
      <c r="E477" s="16" t="n"/>
      <c r="F477" s="21" t="n"/>
      <c r="G477" s="14" t="n"/>
      <c r="H477" s="1">
        <f>LEFT(B477,8)</f>
        <v/>
      </c>
      <c r="I477" s="1">
        <f>C477</f>
        <v/>
      </c>
    </row>
    <row r="478">
      <c r="A478" s="16" t="n"/>
      <c r="B478" s="2" t="n"/>
      <c r="C478" s="16" t="n"/>
      <c r="D478" s="16" t="n"/>
      <c r="E478" s="16" t="n"/>
      <c r="F478" s="21" t="n"/>
      <c r="G478" s="14" t="n"/>
      <c r="H478" s="1">
        <f>LEFT(B478,8)</f>
        <v/>
      </c>
      <c r="I478" s="1">
        <f>C478</f>
        <v/>
      </c>
    </row>
    <row r="479">
      <c r="A479" s="16" t="n"/>
      <c r="B479" s="2" t="n"/>
      <c r="C479" s="16" t="n"/>
      <c r="D479" s="16" t="n"/>
      <c r="E479" s="16" t="n"/>
      <c r="F479" s="21" t="n"/>
      <c r="G479" s="14" t="n"/>
      <c r="H479" s="1">
        <f>LEFT(B479,8)</f>
        <v/>
      </c>
      <c r="I479" s="1">
        <f>C479</f>
        <v/>
      </c>
    </row>
    <row r="480">
      <c r="A480" s="16" t="n"/>
      <c r="B480" s="2" t="n"/>
      <c r="C480" s="16" t="n"/>
      <c r="D480" s="16" t="n"/>
      <c r="E480" s="16" t="n"/>
      <c r="F480" s="21" t="n"/>
      <c r="G480" s="14" t="n"/>
      <c r="H480" s="1">
        <f>LEFT(B480,8)</f>
        <v/>
      </c>
      <c r="I480" s="1">
        <f>C480</f>
        <v/>
      </c>
    </row>
    <row r="481">
      <c r="A481" s="16" t="n"/>
      <c r="B481" s="2" t="n"/>
      <c r="C481" s="16" t="n"/>
      <c r="D481" s="16" t="n"/>
      <c r="E481" s="16" t="n"/>
      <c r="F481" s="21" t="n"/>
      <c r="G481" s="14" t="n"/>
      <c r="H481" s="1">
        <f>LEFT(B481,8)</f>
        <v/>
      </c>
      <c r="I481" s="1">
        <f>C481</f>
        <v/>
      </c>
    </row>
    <row r="482">
      <c r="A482" s="16" t="n"/>
      <c r="B482" s="2" t="n"/>
      <c r="C482" s="16" t="n"/>
      <c r="D482" s="16" t="n"/>
      <c r="E482" s="16" t="n"/>
      <c r="F482" s="21" t="n"/>
      <c r="G482" s="14" t="n"/>
      <c r="H482" s="1">
        <f>LEFT(B482,8)</f>
        <v/>
      </c>
      <c r="I482" s="1">
        <f>C482</f>
        <v/>
      </c>
    </row>
    <row r="483">
      <c r="A483" s="16" t="n"/>
      <c r="B483" s="2" t="n"/>
      <c r="C483" s="16" t="n"/>
      <c r="D483" s="16" t="n"/>
      <c r="E483" s="16" t="n"/>
      <c r="F483" s="21" t="n"/>
      <c r="G483" s="14" t="n"/>
      <c r="H483" s="1">
        <f>LEFT(B483,8)</f>
        <v/>
      </c>
      <c r="I483" s="1">
        <f>C483</f>
        <v/>
      </c>
    </row>
    <row r="484">
      <c r="A484" s="16" t="n"/>
      <c r="B484" s="2" t="n"/>
      <c r="C484" s="16" t="n"/>
      <c r="D484" s="16" t="n"/>
      <c r="E484" s="16" t="n"/>
      <c r="F484" s="21" t="n"/>
      <c r="G484" s="14" t="n"/>
      <c r="H484" s="1">
        <f>LEFT(B484,8)</f>
        <v/>
      </c>
      <c r="I484" s="1">
        <f>C484</f>
        <v/>
      </c>
    </row>
    <row r="485">
      <c r="A485" s="16" t="n"/>
      <c r="B485" s="2" t="n"/>
      <c r="C485" s="16" t="n"/>
      <c r="D485" s="16" t="n"/>
      <c r="E485" s="16" t="n"/>
      <c r="F485" s="21" t="n"/>
      <c r="G485" s="14" t="n"/>
      <c r="H485" s="1">
        <f>LEFT(B485,8)</f>
        <v/>
      </c>
      <c r="I485" s="1">
        <f>C485</f>
        <v/>
      </c>
    </row>
    <row r="486">
      <c r="A486" s="16" t="n"/>
      <c r="B486" s="2" t="n"/>
      <c r="C486" s="16" t="n"/>
      <c r="D486" s="16" t="n"/>
      <c r="E486" s="16" t="n"/>
      <c r="F486" s="21" t="n"/>
      <c r="G486" s="14" t="n"/>
      <c r="H486" s="1">
        <f>LEFT(B486,8)</f>
        <v/>
      </c>
      <c r="I486" s="1">
        <f>C486</f>
        <v/>
      </c>
    </row>
    <row r="487">
      <c r="A487" s="16" t="n"/>
      <c r="B487" s="2" t="n"/>
      <c r="C487" s="16" t="n"/>
      <c r="D487" s="16" t="n"/>
      <c r="E487" s="16" t="n"/>
      <c r="F487" s="21" t="n"/>
      <c r="G487" s="14" t="n"/>
      <c r="H487" s="1">
        <f>LEFT(B487,8)</f>
        <v/>
      </c>
      <c r="I487" s="1">
        <f>C487</f>
        <v/>
      </c>
    </row>
    <row r="488">
      <c r="A488" s="16" t="n"/>
      <c r="B488" s="2" t="n"/>
      <c r="C488" s="16" t="n"/>
      <c r="D488" s="16" t="n"/>
      <c r="E488" s="16" t="n"/>
      <c r="F488" s="21" t="n"/>
      <c r="G488" s="14" t="n"/>
      <c r="H488" s="1">
        <f>LEFT(B488,8)</f>
        <v/>
      </c>
      <c r="I488" s="1">
        <f>C488</f>
        <v/>
      </c>
    </row>
    <row r="489">
      <c r="A489" s="16" t="n"/>
      <c r="B489" s="2" t="n"/>
      <c r="C489" s="16" t="n"/>
      <c r="D489" s="16" t="n"/>
      <c r="E489" s="16" t="n"/>
      <c r="F489" s="21" t="n"/>
      <c r="G489" s="14" t="n"/>
      <c r="H489" s="1">
        <f>LEFT(B489,8)</f>
        <v/>
      </c>
      <c r="I489" s="1">
        <f>C489</f>
        <v/>
      </c>
    </row>
    <row r="490">
      <c r="A490" s="16" t="n"/>
      <c r="B490" s="2" t="n"/>
      <c r="C490" s="16" t="n"/>
      <c r="D490" s="16" t="n"/>
      <c r="E490" s="16" t="n"/>
      <c r="F490" s="21" t="n"/>
      <c r="G490" s="14" t="n"/>
      <c r="H490" s="1">
        <f>LEFT(B490,8)</f>
        <v/>
      </c>
      <c r="I490" s="1">
        <f>C490</f>
        <v/>
      </c>
    </row>
    <row r="491">
      <c r="A491" s="16" t="n"/>
      <c r="B491" s="2" t="n"/>
      <c r="C491" s="16" t="n"/>
      <c r="D491" s="16" t="n"/>
      <c r="E491" s="16" t="n"/>
      <c r="F491" s="21" t="n"/>
      <c r="G491" s="14" t="n"/>
      <c r="H491" s="1">
        <f>LEFT(B491,8)</f>
        <v/>
      </c>
      <c r="I491" s="1">
        <f>C491</f>
        <v/>
      </c>
    </row>
    <row r="492">
      <c r="A492" s="16" t="n"/>
      <c r="B492" s="2" t="n"/>
      <c r="C492" s="16" t="n"/>
      <c r="D492" s="16" t="n"/>
      <c r="E492" s="16" t="n"/>
      <c r="F492" s="21" t="n"/>
      <c r="G492" s="14" t="n"/>
      <c r="H492" s="1">
        <f>LEFT(B492,8)</f>
        <v/>
      </c>
      <c r="I492" s="1">
        <f>C492</f>
        <v/>
      </c>
    </row>
    <row r="493">
      <c r="A493" s="16" t="n"/>
      <c r="B493" s="2" t="n"/>
      <c r="C493" s="16" t="n"/>
      <c r="D493" s="16" t="n"/>
      <c r="E493" s="16" t="n"/>
      <c r="F493" s="21" t="n"/>
      <c r="G493" s="14" t="n"/>
      <c r="H493" s="1">
        <f>LEFT(B493,8)</f>
        <v/>
      </c>
      <c r="I493" s="1">
        <f>C493</f>
        <v/>
      </c>
    </row>
    <row r="494">
      <c r="A494" s="16" t="n"/>
      <c r="B494" s="2" t="n"/>
      <c r="C494" s="16" t="n"/>
      <c r="D494" s="16" t="n"/>
      <c r="E494" s="16" t="n"/>
      <c r="F494" s="21" t="n"/>
      <c r="G494" s="14" t="n"/>
      <c r="H494" s="1">
        <f>LEFT(B494,8)</f>
        <v/>
      </c>
      <c r="I494" s="1">
        <f>C494</f>
        <v/>
      </c>
    </row>
    <row r="495">
      <c r="A495" s="16" t="n"/>
      <c r="B495" s="2" t="n"/>
      <c r="C495" s="16" t="n"/>
      <c r="D495" s="16" t="n"/>
      <c r="E495" s="16" t="n"/>
      <c r="F495" s="21" t="n"/>
      <c r="G495" s="14" t="n"/>
      <c r="H495" s="1">
        <f>LEFT(B495,8)</f>
        <v/>
      </c>
      <c r="I495" s="1">
        <f>C495</f>
        <v/>
      </c>
    </row>
    <row r="496">
      <c r="A496" s="16" t="n"/>
      <c r="B496" s="2" t="n"/>
      <c r="C496" s="16" t="n"/>
      <c r="D496" s="16" t="n"/>
      <c r="E496" s="16" t="n"/>
      <c r="F496" s="21" t="n"/>
      <c r="G496" s="14" t="n"/>
      <c r="H496" s="1">
        <f>LEFT(B496,8)</f>
        <v/>
      </c>
      <c r="I496" s="1">
        <f>C496</f>
        <v/>
      </c>
    </row>
    <row r="497">
      <c r="A497" s="16" t="n"/>
      <c r="B497" s="2" t="n"/>
      <c r="C497" s="16" t="n"/>
      <c r="D497" s="16" t="n"/>
      <c r="E497" s="16" t="n"/>
      <c r="F497" s="21" t="n"/>
      <c r="G497" s="14" t="n"/>
      <c r="H497" s="1">
        <f>LEFT(B497,8)</f>
        <v/>
      </c>
      <c r="I497" s="1">
        <f>C497</f>
        <v/>
      </c>
    </row>
    <row r="498">
      <c r="A498" s="16" t="n"/>
      <c r="B498" s="2" t="n"/>
      <c r="C498" s="16" t="n"/>
      <c r="D498" s="16" t="n"/>
      <c r="E498" s="16" t="n"/>
      <c r="F498" s="21" t="n"/>
      <c r="G498" s="14" t="n"/>
      <c r="H498" s="1">
        <f>LEFT(B498,8)</f>
        <v/>
      </c>
      <c r="I498" s="1">
        <f>C498</f>
        <v/>
      </c>
    </row>
    <row r="499">
      <c r="A499" s="16" t="n"/>
      <c r="B499" s="2" t="n"/>
      <c r="C499" s="16" t="n"/>
      <c r="D499" s="16" t="n"/>
      <c r="E499" s="16" t="n"/>
      <c r="F499" s="21" t="n"/>
      <c r="G499" s="14" t="n"/>
      <c r="H499" s="1">
        <f>LEFT(B499,8)</f>
        <v/>
      </c>
      <c r="I499" s="1">
        <f>C499</f>
        <v/>
      </c>
    </row>
    <row r="500">
      <c r="A500" s="16" t="n"/>
      <c r="B500" s="2" t="n"/>
      <c r="C500" s="16" t="n"/>
      <c r="D500" s="16" t="n"/>
      <c r="E500" s="16" t="n"/>
      <c r="F500" s="21" t="n"/>
      <c r="G500" s="14" t="n"/>
      <c r="H500" s="1">
        <f>LEFT(B500,8)</f>
        <v/>
      </c>
      <c r="I500" s="1">
        <f>C500</f>
        <v/>
      </c>
    </row>
    <row r="501">
      <c r="A501" s="16" t="n"/>
      <c r="B501" s="2" t="n"/>
      <c r="C501" s="16" t="n"/>
      <c r="D501" s="16" t="n"/>
      <c r="E501" s="16" t="n"/>
      <c r="F501" s="21" t="n"/>
      <c r="G501" s="14" t="n"/>
      <c r="H501" s="1">
        <f>LEFT(B501,8)</f>
        <v/>
      </c>
      <c r="I501" s="1">
        <f>C501</f>
        <v/>
      </c>
    </row>
    <row r="502">
      <c r="A502" s="16" t="n"/>
      <c r="B502" s="2" t="n"/>
      <c r="C502" s="16" t="n"/>
      <c r="D502" s="16" t="n"/>
      <c r="E502" s="16" t="n"/>
      <c r="F502" s="21" t="n"/>
      <c r="G502" s="14" t="n"/>
      <c r="H502" s="1">
        <f>LEFT(B502,8)</f>
        <v/>
      </c>
      <c r="I502" s="1">
        <f>C502</f>
        <v/>
      </c>
    </row>
    <row r="503">
      <c r="A503" s="16" t="n"/>
      <c r="B503" s="2" t="n"/>
      <c r="C503" s="16" t="n"/>
      <c r="D503" s="16" t="n"/>
      <c r="E503" s="16" t="n"/>
      <c r="F503" s="21" t="n"/>
      <c r="G503" s="14" t="n"/>
      <c r="H503" s="1">
        <f>LEFT(B503,8)</f>
        <v/>
      </c>
      <c r="I503" s="1">
        <f>C503</f>
        <v/>
      </c>
    </row>
    <row r="504">
      <c r="A504" s="16" t="n"/>
      <c r="B504" s="2" t="n"/>
      <c r="C504" s="16" t="n"/>
      <c r="D504" s="16" t="n"/>
      <c r="E504" s="16" t="n"/>
      <c r="F504" s="21" t="n"/>
      <c r="G504" s="14" t="n"/>
      <c r="H504" s="1">
        <f>LEFT(B504,8)</f>
        <v/>
      </c>
      <c r="I504" s="1">
        <f>C504</f>
        <v/>
      </c>
    </row>
    <row r="505">
      <c r="A505" s="16" t="n"/>
      <c r="B505" s="2" t="n"/>
      <c r="C505" s="16" t="n"/>
      <c r="D505" s="16" t="n"/>
      <c r="E505" s="16" t="n"/>
      <c r="F505" s="21" t="n"/>
      <c r="G505" s="14" t="n"/>
      <c r="H505" s="1">
        <f>LEFT(B505,8)</f>
        <v/>
      </c>
      <c r="I505" s="1">
        <f>C505</f>
        <v/>
      </c>
    </row>
    <row r="506">
      <c r="A506" s="16" t="n"/>
      <c r="B506" s="2" t="n"/>
      <c r="C506" s="16" t="n"/>
      <c r="D506" s="16" t="n"/>
      <c r="E506" s="16" t="n"/>
      <c r="F506" s="21" t="n"/>
      <c r="G506" s="14" t="n"/>
      <c r="H506" s="1">
        <f>LEFT(B506,8)</f>
        <v/>
      </c>
      <c r="I506" s="1">
        <f>C506</f>
        <v/>
      </c>
    </row>
    <row r="507">
      <c r="A507" s="16" t="n"/>
      <c r="B507" s="2" t="n"/>
      <c r="C507" s="16" t="n"/>
      <c r="D507" s="16" t="n"/>
      <c r="E507" s="16" t="n"/>
      <c r="F507" s="21" t="n"/>
      <c r="G507" s="14" t="n"/>
      <c r="H507" s="1">
        <f>LEFT(B507,8)</f>
        <v/>
      </c>
      <c r="I507" s="1">
        <f>C507</f>
        <v/>
      </c>
    </row>
    <row r="508">
      <c r="A508" s="16" t="n"/>
      <c r="B508" s="2" t="n"/>
      <c r="C508" s="16" t="n"/>
      <c r="D508" s="16" t="n"/>
      <c r="E508" s="16" t="n"/>
      <c r="F508" s="21" t="n"/>
      <c r="G508" s="14" t="n"/>
      <c r="H508" s="1">
        <f>LEFT(B508,8)</f>
        <v/>
      </c>
      <c r="I508" s="1">
        <f>C508</f>
        <v/>
      </c>
    </row>
    <row r="509">
      <c r="A509" s="16" t="n"/>
      <c r="B509" s="2" t="n"/>
      <c r="C509" s="16" t="n"/>
      <c r="D509" s="16" t="n"/>
      <c r="E509" s="16" t="n"/>
      <c r="F509" s="21" t="n"/>
      <c r="G509" s="14" t="n"/>
      <c r="H509" s="1">
        <f>LEFT(B509,8)</f>
        <v/>
      </c>
      <c r="I509" s="1">
        <f>C509</f>
        <v/>
      </c>
    </row>
    <row r="510">
      <c r="A510" s="16" t="n"/>
      <c r="B510" s="2" t="n"/>
      <c r="C510" s="16" t="n"/>
      <c r="D510" s="16" t="n"/>
      <c r="E510" s="16" t="n"/>
      <c r="F510" s="21" t="n"/>
      <c r="G510" s="14" t="n"/>
      <c r="H510" s="1">
        <f>LEFT(B510,8)</f>
        <v/>
      </c>
      <c r="I510" s="1">
        <f>C510</f>
        <v/>
      </c>
    </row>
    <row r="511">
      <c r="A511" s="16" t="n"/>
      <c r="B511" s="2" t="n"/>
      <c r="C511" s="16" t="n"/>
      <c r="D511" s="16" t="n"/>
      <c r="E511" s="16" t="n"/>
      <c r="F511" s="21" t="n"/>
      <c r="G511" s="14" t="n"/>
      <c r="H511" s="1">
        <f>LEFT(B511,8)</f>
        <v/>
      </c>
      <c r="I511" s="1">
        <f>C511</f>
        <v/>
      </c>
    </row>
    <row r="512">
      <c r="A512" s="16" t="n"/>
      <c r="B512" s="2" t="n"/>
      <c r="C512" s="16" t="n"/>
      <c r="D512" s="16" t="n"/>
      <c r="E512" s="16" t="n"/>
      <c r="F512" s="21" t="n"/>
      <c r="G512" s="14" t="n"/>
      <c r="H512" s="1">
        <f>LEFT(B512,8)</f>
        <v/>
      </c>
      <c r="I512" s="1">
        <f>C512</f>
        <v/>
      </c>
    </row>
    <row r="513">
      <c r="A513" s="16" t="n"/>
      <c r="B513" s="2" t="n"/>
      <c r="C513" s="16" t="n"/>
      <c r="D513" s="16" t="n"/>
      <c r="E513" s="16" t="n"/>
      <c r="F513" s="21" t="n"/>
      <c r="G513" s="14" t="n"/>
      <c r="H513" s="1">
        <f>LEFT(B513,8)</f>
        <v/>
      </c>
      <c r="I513" s="1">
        <f>C513</f>
        <v/>
      </c>
    </row>
    <row r="514">
      <c r="A514" s="16" t="n"/>
      <c r="B514" s="2" t="n"/>
      <c r="C514" s="16" t="n"/>
      <c r="D514" s="16" t="n"/>
      <c r="E514" s="16" t="n"/>
      <c r="F514" s="21" t="n"/>
      <c r="G514" s="14" t="n"/>
      <c r="H514" s="1">
        <f>LEFT(B514,8)</f>
        <v/>
      </c>
      <c r="I514" s="1">
        <f>C514</f>
        <v/>
      </c>
    </row>
    <row r="515">
      <c r="A515" s="16" t="n"/>
      <c r="B515" s="2" t="n"/>
      <c r="C515" s="16" t="n"/>
      <c r="D515" s="16" t="n"/>
      <c r="E515" s="16" t="n"/>
      <c r="F515" s="21" t="n"/>
      <c r="G515" s="14" t="n"/>
      <c r="H515" s="1">
        <f>LEFT(B515,8)</f>
        <v/>
      </c>
      <c r="I515" s="1">
        <f>C515</f>
        <v/>
      </c>
    </row>
    <row r="516">
      <c r="A516" s="16" t="n"/>
      <c r="B516" s="2" t="n"/>
      <c r="C516" s="16" t="n"/>
      <c r="D516" s="16" t="n"/>
      <c r="E516" s="16" t="n"/>
      <c r="F516" s="21" t="n"/>
      <c r="G516" s="14" t="n"/>
      <c r="H516" s="1">
        <f>LEFT(B516,8)</f>
        <v/>
      </c>
      <c r="I516" s="1">
        <f>C516</f>
        <v/>
      </c>
    </row>
    <row r="517">
      <c r="A517" s="16" t="n"/>
      <c r="B517" s="2" t="n"/>
      <c r="C517" s="16" t="n"/>
      <c r="D517" s="16" t="n"/>
      <c r="E517" s="16" t="n"/>
      <c r="F517" s="21" t="n"/>
      <c r="G517" s="14" t="n"/>
      <c r="H517" s="1">
        <f>LEFT(B517,8)</f>
        <v/>
      </c>
      <c r="I517" s="1">
        <f>C517</f>
        <v/>
      </c>
    </row>
    <row r="518">
      <c r="A518" s="16" t="n"/>
      <c r="B518" s="2" t="n"/>
      <c r="C518" s="16" t="n"/>
      <c r="D518" s="16" t="n"/>
      <c r="E518" s="16" t="n"/>
      <c r="F518" s="21" t="n"/>
      <c r="G518" s="14" t="n"/>
      <c r="H518" s="1">
        <f>LEFT(B518,8)</f>
        <v/>
      </c>
      <c r="I518" s="1">
        <f>C518</f>
        <v/>
      </c>
    </row>
    <row r="519">
      <c r="A519" s="16" t="n"/>
      <c r="B519" s="2" t="n"/>
      <c r="C519" s="16" t="n"/>
      <c r="D519" s="16" t="n"/>
      <c r="E519" s="16" t="n"/>
      <c r="F519" s="21" t="n"/>
      <c r="G519" s="14" t="n"/>
      <c r="H519" s="1">
        <f>LEFT(B519,8)</f>
        <v/>
      </c>
      <c r="I519" s="1">
        <f>C519</f>
        <v/>
      </c>
    </row>
    <row r="520">
      <c r="A520" s="16" t="n"/>
      <c r="B520" s="2" t="n"/>
      <c r="C520" s="16" t="n"/>
      <c r="D520" s="16" t="n"/>
      <c r="E520" s="16" t="n"/>
      <c r="F520" s="21" t="n"/>
      <c r="G520" s="14" t="n"/>
      <c r="H520" s="1">
        <f>LEFT(B520,8)</f>
        <v/>
      </c>
      <c r="I520" s="1">
        <f>C520</f>
        <v/>
      </c>
    </row>
    <row r="521">
      <c r="A521" s="16" t="n"/>
      <c r="B521" s="2" t="n"/>
      <c r="C521" s="16" t="n"/>
      <c r="D521" s="16" t="n"/>
      <c r="E521" s="16" t="n"/>
      <c r="F521" s="21" t="n"/>
      <c r="G521" s="14" t="n"/>
      <c r="H521" s="1">
        <f>LEFT(B521,8)</f>
        <v/>
      </c>
      <c r="I521" s="1">
        <f>C521</f>
        <v/>
      </c>
    </row>
    <row r="522">
      <c r="A522" s="16" t="n"/>
      <c r="B522" s="2" t="n"/>
      <c r="C522" s="16" t="n"/>
      <c r="D522" s="16" t="n"/>
      <c r="E522" s="16" t="n"/>
      <c r="F522" s="21" t="n"/>
      <c r="G522" s="14" t="n"/>
      <c r="H522" s="1">
        <f>LEFT(B522,8)</f>
        <v/>
      </c>
      <c r="I522" s="1">
        <f>C522</f>
        <v/>
      </c>
    </row>
    <row r="523">
      <c r="A523" s="16" t="n"/>
      <c r="B523" s="2" t="n"/>
      <c r="C523" s="16" t="n"/>
      <c r="D523" s="16" t="n"/>
      <c r="E523" s="16" t="n"/>
      <c r="F523" s="21" t="n"/>
      <c r="G523" s="14" t="n"/>
      <c r="H523" s="1">
        <f>LEFT(B523,8)</f>
        <v/>
      </c>
      <c r="I523" s="1">
        <f>C523</f>
        <v/>
      </c>
    </row>
    <row r="524">
      <c r="A524" s="16" t="n"/>
      <c r="B524" s="2" t="n"/>
      <c r="C524" s="16" t="n"/>
      <c r="D524" s="16" t="n"/>
      <c r="E524" s="16" t="n"/>
      <c r="F524" s="21" t="n"/>
      <c r="G524" s="14" t="n"/>
      <c r="H524" s="1">
        <f>LEFT(B524,8)</f>
        <v/>
      </c>
      <c r="I524" s="1">
        <f>C524</f>
        <v/>
      </c>
    </row>
    <row r="525">
      <c r="A525" s="16" t="n"/>
      <c r="B525" s="2" t="n"/>
      <c r="C525" s="16" t="n"/>
      <c r="D525" s="16" t="n"/>
      <c r="E525" s="16" t="n"/>
      <c r="F525" s="21" t="n"/>
      <c r="G525" s="14" t="n"/>
      <c r="H525" s="1">
        <f>LEFT(B525,8)</f>
        <v/>
      </c>
      <c r="I525" s="1">
        <f>C525</f>
        <v/>
      </c>
    </row>
    <row r="526">
      <c r="A526" s="16" t="n"/>
      <c r="B526" s="2" t="n"/>
      <c r="C526" s="16" t="n"/>
      <c r="D526" s="16" t="n"/>
      <c r="E526" s="16" t="n"/>
      <c r="F526" s="21" t="n"/>
      <c r="G526" s="14" t="n"/>
      <c r="H526" s="1">
        <f>LEFT(B526,8)</f>
        <v/>
      </c>
      <c r="I526" s="1">
        <f>C526</f>
        <v/>
      </c>
    </row>
    <row r="527">
      <c r="A527" s="16" t="n"/>
      <c r="B527" s="2" t="n"/>
      <c r="C527" s="16" t="n"/>
      <c r="D527" s="16" t="n"/>
      <c r="E527" s="16" t="n"/>
      <c r="F527" s="21" t="n"/>
      <c r="G527" s="14" t="n"/>
      <c r="H527" s="1">
        <f>LEFT(B527,8)</f>
        <v/>
      </c>
      <c r="I527" s="1">
        <f>C527</f>
        <v/>
      </c>
    </row>
    <row r="528">
      <c r="A528" s="16" t="n"/>
      <c r="B528" s="2" t="n"/>
      <c r="C528" s="16" t="n"/>
      <c r="D528" s="16" t="n"/>
      <c r="E528" s="16" t="n"/>
      <c r="F528" s="21" t="n"/>
      <c r="G528" s="14" t="n"/>
      <c r="H528" s="1">
        <f>LEFT(B528,8)</f>
        <v/>
      </c>
      <c r="I528" s="1">
        <f>C528</f>
        <v/>
      </c>
    </row>
    <row r="529">
      <c r="A529" s="16" t="n"/>
      <c r="B529" s="2" t="n"/>
      <c r="C529" s="16" t="n"/>
      <c r="D529" s="16" t="n"/>
      <c r="E529" s="16" t="n"/>
      <c r="F529" s="21" t="n"/>
      <c r="G529" s="14" t="n"/>
      <c r="H529" s="1">
        <f>LEFT(B529,8)</f>
        <v/>
      </c>
      <c r="I529" s="1">
        <f>C529</f>
        <v/>
      </c>
    </row>
    <row r="530">
      <c r="A530" s="16" t="n"/>
      <c r="B530" s="2" t="n"/>
      <c r="C530" s="16" t="n"/>
      <c r="D530" s="16" t="n"/>
      <c r="E530" s="16" t="n"/>
      <c r="F530" s="21" t="n"/>
      <c r="G530" s="14" t="n"/>
      <c r="H530" s="1">
        <f>LEFT(B530,8)</f>
        <v/>
      </c>
      <c r="I530" s="1">
        <f>C530</f>
        <v/>
      </c>
    </row>
    <row r="531">
      <c r="A531" s="16" t="n"/>
      <c r="B531" s="2" t="n"/>
      <c r="C531" s="16" t="n"/>
      <c r="D531" s="16" t="n"/>
      <c r="E531" s="16" t="n"/>
      <c r="F531" s="21" t="n"/>
      <c r="G531" s="14" t="n"/>
      <c r="H531" s="1">
        <f>LEFT(B531,8)</f>
        <v/>
      </c>
      <c r="I531" s="1">
        <f>C531</f>
        <v/>
      </c>
    </row>
    <row r="532">
      <c r="A532" s="16" t="n"/>
      <c r="B532" s="2" t="n"/>
      <c r="C532" s="16" t="n"/>
      <c r="D532" s="16" t="n"/>
      <c r="E532" s="16" t="n"/>
      <c r="F532" s="21" t="n"/>
      <c r="G532" s="14" t="n"/>
      <c r="H532" s="1">
        <f>LEFT(B532,8)</f>
        <v/>
      </c>
      <c r="I532" s="1">
        <f>C532</f>
        <v/>
      </c>
    </row>
    <row r="533">
      <c r="A533" s="16" t="n"/>
      <c r="B533" s="2" t="n"/>
      <c r="C533" s="16" t="n"/>
      <c r="D533" s="16" t="n"/>
      <c r="E533" s="16" t="n"/>
      <c r="F533" s="21" t="n"/>
      <c r="G533" s="14" t="n"/>
      <c r="H533" s="1">
        <f>LEFT(B533,8)</f>
        <v/>
      </c>
      <c r="I533" s="1">
        <f>C533</f>
        <v/>
      </c>
    </row>
    <row r="534">
      <c r="A534" s="16" t="n"/>
      <c r="B534" s="2" t="n"/>
      <c r="C534" s="16" t="n"/>
      <c r="D534" s="16" t="n"/>
      <c r="E534" s="16" t="n"/>
      <c r="F534" s="21" t="n"/>
      <c r="G534" s="14" t="n"/>
      <c r="H534" s="1">
        <f>LEFT(B534,8)</f>
        <v/>
      </c>
      <c r="I534" s="1">
        <f>C534</f>
        <v/>
      </c>
    </row>
    <row r="535">
      <c r="A535" s="16" t="n"/>
      <c r="B535" s="2" t="n"/>
      <c r="C535" s="16" t="n"/>
      <c r="D535" s="16" t="n"/>
      <c r="E535" s="16" t="n"/>
      <c r="F535" s="21" t="n"/>
      <c r="G535" s="14" t="n"/>
      <c r="H535" s="1">
        <f>LEFT(B535,8)</f>
        <v/>
      </c>
      <c r="I535" s="1">
        <f>C535</f>
        <v/>
      </c>
    </row>
    <row r="536">
      <c r="A536" s="16" t="n"/>
      <c r="B536" s="2" t="n"/>
      <c r="C536" s="16" t="n"/>
      <c r="D536" s="16" t="n"/>
      <c r="E536" s="16" t="n"/>
      <c r="F536" s="21" t="n"/>
      <c r="G536" s="14" t="n"/>
      <c r="H536" s="1">
        <f>LEFT(B536,8)</f>
        <v/>
      </c>
      <c r="I536" s="1">
        <f>C536</f>
        <v/>
      </c>
    </row>
    <row r="537">
      <c r="A537" s="16" t="n"/>
      <c r="B537" s="2" t="n"/>
      <c r="C537" s="16" t="n"/>
      <c r="D537" s="16" t="n"/>
      <c r="E537" s="16" t="n"/>
      <c r="F537" s="21" t="n"/>
      <c r="G537" s="14" t="n"/>
      <c r="H537" s="1">
        <f>LEFT(B537,8)</f>
        <v/>
      </c>
      <c r="I537" s="1">
        <f>C537</f>
        <v/>
      </c>
    </row>
    <row r="538">
      <c r="A538" s="16" t="n"/>
      <c r="B538" s="2" t="n"/>
      <c r="C538" s="16" t="n"/>
      <c r="D538" s="16" t="n"/>
      <c r="E538" s="16" t="n"/>
      <c r="F538" s="21" t="n"/>
      <c r="G538" s="14" t="n"/>
      <c r="H538" s="1">
        <f>LEFT(B538,8)</f>
        <v/>
      </c>
      <c r="I538" s="1">
        <f>C538</f>
        <v/>
      </c>
    </row>
    <row r="539">
      <c r="A539" s="16" t="n"/>
      <c r="B539" s="2" t="n"/>
      <c r="C539" s="16" t="n"/>
      <c r="D539" s="16" t="n"/>
      <c r="E539" s="16" t="n"/>
      <c r="F539" s="21" t="n"/>
      <c r="G539" s="14" t="n"/>
      <c r="H539" s="1">
        <f>LEFT(B539,8)</f>
        <v/>
      </c>
      <c r="I539" s="1">
        <f>C539</f>
        <v/>
      </c>
    </row>
    <row r="540">
      <c r="A540" s="16" t="n"/>
      <c r="B540" s="2" t="n"/>
      <c r="C540" s="16" t="n"/>
      <c r="D540" s="16" t="n"/>
      <c r="E540" s="16" t="n"/>
      <c r="F540" s="21" t="n"/>
      <c r="G540" s="14" t="n"/>
      <c r="H540" s="1">
        <f>LEFT(B540,8)</f>
        <v/>
      </c>
      <c r="I540" s="1">
        <f>C540</f>
        <v/>
      </c>
    </row>
    <row r="541">
      <c r="A541" s="16" t="n"/>
      <c r="B541" s="2" t="n"/>
      <c r="C541" s="16" t="n"/>
      <c r="D541" s="16" t="n"/>
      <c r="E541" s="16" t="n"/>
      <c r="F541" s="21" t="n"/>
      <c r="G541" s="14" t="n"/>
      <c r="H541" s="1">
        <f>LEFT(B541,8)</f>
        <v/>
      </c>
      <c r="I541" s="1">
        <f>C541</f>
        <v/>
      </c>
    </row>
    <row r="542">
      <c r="A542" s="16" t="n"/>
      <c r="B542" s="2" t="n"/>
      <c r="C542" s="16" t="n"/>
      <c r="D542" s="16" t="n"/>
      <c r="E542" s="16" t="n"/>
      <c r="F542" s="21" t="n"/>
      <c r="G542" s="14" t="n"/>
      <c r="H542" s="1">
        <f>LEFT(B542,8)</f>
        <v/>
      </c>
      <c r="I542" s="1">
        <f>C542</f>
        <v/>
      </c>
    </row>
    <row r="543">
      <c r="A543" s="16" t="n"/>
      <c r="B543" s="2" t="n"/>
      <c r="C543" s="16" t="n"/>
      <c r="D543" s="16" t="n"/>
      <c r="E543" s="16" t="n"/>
      <c r="F543" s="21" t="n"/>
      <c r="G543" s="14" t="n"/>
      <c r="H543" s="1">
        <f>LEFT(B543,8)</f>
        <v/>
      </c>
      <c r="I543" s="1">
        <f>C543</f>
        <v/>
      </c>
    </row>
    <row r="544">
      <c r="A544" s="16" t="n"/>
      <c r="B544" s="2" t="n"/>
      <c r="C544" s="16" t="n"/>
      <c r="D544" s="16" t="n"/>
      <c r="E544" s="16" t="n"/>
      <c r="F544" s="21" t="n"/>
      <c r="G544" s="14" t="n"/>
      <c r="H544" s="1">
        <f>LEFT(B544,8)</f>
        <v/>
      </c>
      <c r="I544" s="1">
        <f>C544</f>
        <v/>
      </c>
    </row>
    <row r="545">
      <c r="A545" s="16" t="n"/>
      <c r="B545" s="2" t="n"/>
      <c r="C545" s="16" t="n"/>
      <c r="D545" s="16" t="n"/>
      <c r="E545" s="16" t="n"/>
      <c r="F545" s="21" t="n"/>
      <c r="G545" s="14" t="n"/>
      <c r="H545" s="1">
        <f>LEFT(B545,8)</f>
        <v/>
      </c>
      <c r="I545" s="1">
        <f>C545</f>
        <v/>
      </c>
    </row>
    <row r="546">
      <c r="A546" s="16" t="n"/>
      <c r="B546" s="2" t="n"/>
      <c r="C546" s="16" t="n"/>
      <c r="D546" s="16" t="n"/>
      <c r="E546" s="16" t="n"/>
      <c r="F546" s="21" t="n"/>
      <c r="G546" s="14" t="n"/>
      <c r="H546" s="1">
        <f>LEFT(B546,8)</f>
        <v/>
      </c>
      <c r="I546" s="1">
        <f>C546</f>
        <v/>
      </c>
    </row>
    <row r="547">
      <c r="A547" s="16" t="n"/>
      <c r="B547" s="2" t="n"/>
      <c r="C547" s="16" t="n"/>
      <c r="D547" s="16" t="n"/>
      <c r="E547" s="16" t="n"/>
      <c r="F547" s="21" t="n"/>
      <c r="G547" s="14" t="n"/>
      <c r="H547" s="1">
        <f>LEFT(B547,8)</f>
        <v/>
      </c>
      <c r="I547" s="1">
        <f>C547</f>
        <v/>
      </c>
    </row>
    <row r="548">
      <c r="A548" s="16" t="n"/>
      <c r="B548" s="2" t="n"/>
      <c r="C548" s="16" t="n"/>
      <c r="D548" s="16" t="n"/>
      <c r="E548" s="16" t="n"/>
      <c r="F548" s="21" t="n"/>
      <c r="G548" s="14" t="n"/>
      <c r="H548" s="1">
        <f>LEFT(B548,8)</f>
        <v/>
      </c>
      <c r="I548" s="1">
        <f>C548</f>
        <v/>
      </c>
    </row>
    <row r="549">
      <c r="A549" s="16" t="n"/>
      <c r="B549" s="2" t="n"/>
      <c r="C549" s="16" t="n"/>
      <c r="D549" s="16" t="n"/>
      <c r="E549" s="16" t="n"/>
      <c r="F549" s="21" t="n"/>
      <c r="G549" s="14" t="n"/>
      <c r="H549" s="1">
        <f>LEFT(B549,8)</f>
        <v/>
      </c>
      <c r="I549" s="1">
        <f>C549</f>
        <v/>
      </c>
    </row>
    <row r="550">
      <c r="A550" s="16" t="n"/>
      <c r="B550" s="2" t="n"/>
      <c r="C550" s="16" t="n"/>
      <c r="D550" s="16" t="n"/>
      <c r="E550" s="16" t="n"/>
      <c r="F550" s="21" t="n"/>
      <c r="G550" s="14" t="n"/>
      <c r="H550" s="1">
        <f>LEFT(B550,8)</f>
        <v/>
      </c>
      <c r="I550" s="1">
        <f>C550</f>
        <v/>
      </c>
    </row>
    <row r="551">
      <c r="A551" s="16" t="n"/>
      <c r="B551" s="2" t="n"/>
      <c r="C551" s="16" t="n"/>
      <c r="D551" s="16" t="n"/>
      <c r="E551" s="16" t="n"/>
      <c r="F551" s="21" t="n"/>
      <c r="G551" s="14" t="n"/>
      <c r="H551" s="1">
        <f>LEFT(B551,8)</f>
        <v/>
      </c>
      <c r="I551" s="1">
        <f>C551</f>
        <v/>
      </c>
    </row>
    <row r="552">
      <c r="A552" s="16" t="n"/>
      <c r="B552" s="2" t="n"/>
      <c r="C552" s="16" t="n"/>
      <c r="D552" s="16" t="n"/>
      <c r="E552" s="16" t="n"/>
      <c r="F552" s="21" t="n"/>
      <c r="G552" s="14" t="n"/>
      <c r="H552" s="1">
        <f>LEFT(B552,8)</f>
        <v/>
      </c>
      <c r="I552" s="1">
        <f>C552</f>
        <v/>
      </c>
    </row>
    <row r="553">
      <c r="A553" s="16" t="n"/>
      <c r="B553" s="2" t="n"/>
      <c r="C553" s="16" t="n"/>
      <c r="D553" s="16" t="n"/>
      <c r="E553" s="16" t="n"/>
      <c r="F553" s="21" t="n"/>
      <c r="G553" s="14" t="n"/>
      <c r="H553" s="1">
        <f>LEFT(B553,8)</f>
        <v/>
      </c>
      <c r="I553" s="1">
        <f>C553</f>
        <v/>
      </c>
    </row>
    <row r="554">
      <c r="A554" s="16" t="n"/>
      <c r="B554" s="2" t="n"/>
      <c r="C554" s="16" t="n"/>
      <c r="D554" s="16" t="n"/>
      <c r="E554" s="16" t="n"/>
      <c r="F554" s="21" t="n"/>
      <c r="G554" s="14" t="n"/>
      <c r="H554" s="1">
        <f>LEFT(B554,8)</f>
        <v/>
      </c>
      <c r="I554" s="1">
        <f>C554</f>
        <v/>
      </c>
    </row>
    <row r="555">
      <c r="A555" s="16" t="n"/>
      <c r="B555" s="2" t="n"/>
      <c r="C555" s="16" t="n"/>
      <c r="D555" s="16" t="n"/>
      <c r="E555" s="16" t="n"/>
      <c r="F555" s="21" t="n"/>
      <c r="G555" s="14" t="n"/>
      <c r="H555" s="1">
        <f>LEFT(B555,8)</f>
        <v/>
      </c>
      <c r="I555" s="1">
        <f>C555</f>
        <v/>
      </c>
    </row>
    <row r="556">
      <c r="A556" s="16" t="n"/>
      <c r="B556" s="2" t="n"/>
      <c r="C556" s="16" t="n"/>
      <c r="D556" s="16" t="n"/>
      <c r="E556" s="16" t="n"/>
      <c r="F556" s="21" t="n"/>
      <c r="G556" s="14" t="n"/>
      <c r="H556" s="1">
        <f>LEFT(B556,8)</f>
        <v/>
      </c>
      <c r="I556" s="1">
        <f>C556</f>
        <v/>
      </c>
    </row>
    <row r="557">
      <c r="A557" s="16" t="n"/>
      <c r="B557" s="2" t="n"/>
      <c r="C557" s="16" t="n"/>
      <c r="D557" s="16" t="n"/>
      <c r="E557" s="16" t="n"/>
      <c r="F557" s="21" t="n"/>
      <c r="G557" s="14" t="n"/>
      <c r="H557" s="1">
        <f>LEFT(B557,8)</f>
        <v/>
      </c>
      <c r="I557" s="1">
        <f>C557</f>
        <v/>
      </c>
    </row>
    <row r="558">
      <c r="A558" s="16" t="n"/>
      <c r="B558" s="2" t="n"/>
      <c r="C558" s="16" t="n"/>
      <c r="D558" s="16" t="n"/>
      <c r="E558" s="16" t="n"/>
      <c r="F558" s="21" t="n"/>
      <c r="G558" s="14" t="n"/>
      <c r="H558" s="1">
        <f>LEFT(B558,8)</f>
        <v/>
      </c>
      <c r="I558" s="1">
        <f>C558</f>
        <v/>
      </c>
    </row>
    <row r="559">
      <c r="A559" s="16" t="n"/>
      <c r="B559" s="2" t="n"/>
      <c r="C559" s="16" t="n"/>
      <c r="D559" s="16" t="n"/>
      <c r="E559" s="16" t="n"/>
      <c r="F559" s="21" t="n"/>
      <c r="G559" s="14" t="n"/>
      <c r="H559" s="1">
        <f>LEFT(B559,8)</f>
        <v/>
      </c>
      <c r="I559" s="1">
        <f>C559</f>
        <v/>
      </c>
    </row>
    <row r="560">
      <c r="A560" s="16" t="n"/>
      <c r="B560" s="2" t="n"/>
      <c r="C560" s="16" t="n"/>
      <c r="D560" s="16" t="n"/>
      <c r="E560" s="16" t="n"/>
      <c r="F560" s="21" t="n"/>
      <c r="G560" s="14" t="n"/>
      <c r="H560" s="1">
        <f>LEFT(B560,8)</f>
        <v/>
      </c>
      <c r="I560" s="1">
        <f>C560</f>
        <v/>
      </c>
    </row>
    <row r="561">
      <c r="A561" s="16" t="n"/>
      <c r="B561" s="2" t="n"/>
      <c r="C561" s="16" t="n"/>
      <c r="D561" s="16" t="n"/>
      <c r="E561" s="16" t="n"/>
      <c r="F561" s="21" t="n"/>
      <c r="G561" s="14" t="n"/>
      <c r="H561" s="1">
        <f>LEFT(B561,8)</f>
        <v/>
      </c>
      <c r="I561" s="1">
        <f>C561</f>
        <v/>
      </c>
    </row>
    <row r="562">
      <c r="A562" s="16" t="n"/>
      <c r="B562" s="2" t="n"/>
      <c r="C562" s="16" t="n"/>
      <c r="D562" s="16" t="n"/>
      <c r="E562" s="16" t="n"/>
      <c r="F562" s="21" t="n"/>
      <c r="G562" s="14" t="n"/>
      <c r="H562" s="1">
        <f>LEFT(B562,8)</f>
        <v/>
      </c>
      <c r="I562" s="1">
        <f>C562</f>
        <v/>
      </c>
    </row>
    <row r="563">
      <c r="A563" s="16" t="n"/>
      <c r="B563" s="2" t="n"/>
      <c r="C563" s="16" t="n"/>
      <c r="D563" s="16" t="n"/>
      <c r="E563" s="16" t="n"/>
      <c r="F563" s="21" t="n"/>
      <c r="G563" s="14" t="n"/>
      <c r="H563" s="1">
        <f>LEFT(B563,8)</f>
        <v/>
      </c>
      <c r="I563" s="1">
        <f>C563</f>
        <v/>
      </c>
    </row>
    <row r="564">
      <c r="A564" s="16" t="n"/>
      <c r="B564" s="2" t="n"/>
      <c r="C564" s="16" t="n"/>
      <c r="D564" s="16" t="n"/>
      <c r="E564" s="16" t="n"/>
      <c r="F564" s="21" t="n"/>
      <c r="G564" s="14" t="n"/>
      <c r="H564" s="1">
        <f>LEFT(B564,8)</f>
        <v/>
      </c>
      <c r="I564" s="1">
        <f>C564</f>
        <v/>
      </c>
    </row>
    <row r="565">
      <c r="A565" s="16" t="n"/>
      <c r="B565" s="2" t="n"/>
      <c r="C565" s="16" t="n"/>
      <c r="D565" s="16" t="n"/>
      <c r="E565" s="16" t="n"/>
      <c r="F565" s="21" t="n"/>
      <c r="G565" s="14" t="n"/>
      <c r="H565" s="1">
        <f>LEFT(B565,8)</f>
        <v/>
      </c>
      <c r="I565" s="1">
        <f>C565</f>
        <v/>
      </c>
    </row>
    <row r="566">
      <c r="A566" s="16" t="n"/>
      <c r="B566" s="2" t="n"/>
      <c r="C566" s="16" t="n"/>
      <c r="D566" s="16" t="n"/>
      <c r="E566" s="16" t="n"/>
      <c r="F566" s="21" t="n"/>
      <c r="G566" s="14" t="n"/>
      <c r="H566" s="1">
        <f>LEFT(B566,8)</f>
        <v/>
      </c>
      <c r="I566" s="1">
        <f>C566</f>
        <v/>
      </c>
    </row>
    <row r="567">
      <c r="A567" s="16" t="n"/>
      <c r="B567" s="2" t="n"/>
      <c r="C567" s="16" t="n"/>
      <c r="D567" s="16" t="n"/>
      <c r="E567" s="16" t="n"/>
      <c r="F567" s="21" t="n"/>
      <c r="G567" s="14" t="n"/>
      <c r="H567" s="1">
        <f>LEFT(B567,8)</f>
        <v/>
      </c>
      <c r="I567" s="1">
        <f>C567</f>
        <v/>
      </c>
    </row>
    <row r="568">
      <c r="A568" s="16" t="n"/>
      <c r="B568" s="2" t="n"/>
      <c r="C568" s="16" t="n"/>
      <c r="D568" s="16" t="n"/>
      <c r="E568" s="16" t="n"/>
      <c r="F568" s="21" t="n"/>
      <c r="G568" s="14" t="n"/>
      <c r="H568" s="1">
        <f>LEFT(B568,8)</f>
        <v/>
      </c>
      <c r="I568" s="1">
        <f>C568</f>
        <v/>
      </c>
    </row>
    <row r="569">
      <c r="A569" s="16" t="n"/>
      <c r="B569" s="2" t="n"/>
      <c r="C569" s="16" t="n"/>
      <c r="D569" s="16" t="n"/>
      <c r="E569" s="16" t="n"/>
      <c r="F569" s="21" t="n"/>
      <c r="G569" s="14" t="n"/>
      <c r="H569" s="1">
        <f>LEFT(B569,8)</f>
        <v/>
      </c>
      <c r="I569" s="1">
        <f>C569</f>
        <v/>
      </c>
    </row>
    <row r="570">
      <c r="A570" s="16" t="n"/>
      <c r="B570" s="2" t="n"/>
      <c r="C570" s="16" t="n"/>
      <c r="D570" s="16" t="n"/>
      <c r="E570" s="16" t="n"/>
      <c r="F570" s="21" t="n"/>
      <c r="G570" s="14" t="n"/>
      <c r="H570" s="1">
        <f>LEFT(B570,8)</f>
        <v/>
      </c>
      <c r="I570" s="1">
        <f>C570</f>
        <v/>
      </c>
    </row>
    <row r="571">
      <c r="A571" s="16" t="n"/>
      <c r="B571" s="2" t="n"/>
      <c r="C571" s="16" t="n"/>
      <c r="D571" s="16" t="n"/>
      <c r="E571" s="16" t="n"/>
      <c r="F571" s="21" t="n"/>
      <c r="G571" s="14" t="n"/>
      <c r="H571" s="1">
        <f>LEFT(B571,8)</f>
        <v/>
      </c>
      <c r="I571" s="1">
        <f>C571</f>
        <v/>
      </c>
    </row>
    <row r="572">
      <c r="A572" s="16" t="n"/>
      <c r="B572" s="2" t="n"/>
      <c r="C572" s="16" t="n"/>
      <c r="D572" s="16" t="n"/>
      <c r="E572" s="16" t="n"/>
      <c r="F572" s="21" t="n"/>
      <c r="G572" s="14" t="n"/>
      <c r="H572" s="1">
        <f>LEFT(B572,8)</f>
        <v/>
      </c>
      <c r="I572" s="1">
        <f>C572</f>
        <v/>
      </c>
    </row>
    <row r="573">
      <c r="A573" s="16" t="n"/>
      <c r="B573" s="2" t="n"/>
      <c r="C573" s="16" t="n"/>
      <c r="D573" s="16" t="n"/>
      <c r="E573" s="16" t="n"/>
      <c r="F573" s="21" t="n"/>
      <c r="G573" s="14" t="n"/>
      <c r="H573" s="1">
        <f>LEFT(B573,8)</f>
        <v/>
      </c>
      <c r="I573" s="1">
        <f>C573</f>
        <v/>
      </c>
    </row>
    <row r="574">
      <c r="A574" s="16" t="n"/>
      <c r="B574" s="2" t="n"/>
      <c r="C574" s="16" t="n"/>
      <c r="D574" s="16" t="n"/>
      <c r="E574" s="16" t="n"/>
      <c r="F574" s="21" t="n"/>
      <c r="G574" s="14" t="n"/>
      <c r="H574" s="1">
        <f>LEFT(B574,8)</f>
        <v/>
      </c>
      <c r="I574" s="1">
        <f>C574</f>
        <v/>
      </c>
    </row>
    <row r="575">
      <c r="A575" s="16" t="n"/>
      <c r="B575" s="2" t="n"/>
      <c r="C575" s="16" t="n"/>
      <c r="D575" s="16" t="n"/>
      <c r="E575" s="16" t="n"/>
      <c r="F575" s="21" t="n"/>
      <c r="G575" s="14" t="n"/>
      <c r="H575" s="1">
        <f>LEFT(B575,8)</f>
        <v/>
      </c>
      <c r="I575" s="1">
        <f>C575</f>
        <v/>
      </c>
    </row>
    <row r="576">
      <c r="A576" s="16" t="n"/>
      <c r="B576" s="2" t="n"/>
      <c r="C576" s="16" t="n"/>
      <c r="D576" s="16" t="n"/>
      <c r="E576" s="16" t="n"/>
      <c r="F576" s="21" t="n"/>
      <c r="G576" s="14" t="n"/>
      <c r="H576" s="1">
        <f>LEFT(B576,8)</f>
        <v/>
      </c>
      <c r="I576" s="1">
        <f>C576</f>
        <v/>
      </c>
    </row>
    <row r="577">
      <c r="A577" s="16" t="n"/>
      <c r="B577" s="2" t="n"/>
      <c r="C577" s="16" t="n"/>
      <c r="D577" s="16" t="n"/>
      <c r="E577" s="16" t="n"/>
      <c r="F577" s="21" t="n"/>
      <c r="G577" s="14" t="n"/>
      <c r="H577" s="1">
        <f>LEFT(B577,8)</f>
        <v/>
      </c>
      <c r="I577" s="1">
        <f>C577</f>
        <v/>
      </c>
    </row>
    <row r="578">
      <c r="A578" s="16" t="n"/>
      <c r="B578" s="2" t="n"/>
      <c r="C578" s="16" t="n"/>
      <c r="D578" s="16" t="n"/>
      <c r="E578" s="16" t="n"/>
      <c r="F578" s="21" t="n"/>
      <c r="G578" s="14" t="n"/>
      <c r="H578" s="1">
        <f>LEFT(B578,8)</f>
        <v/>
      </c>
      <c r="I578" s="1">
        <f>C578</f>
        <v/>
      </c>
    </row>
    <row r="579">
      <c r="A579" s="16" t="n"/>
      <c r="B579" s="2" t="n"/>
      <c r="C579" s="16" t="n"/>
      <c r="D579" s="16" t="n"/>
      <c r="E579" s="16" t="n"/>
      <c r="F579" s="21" t="n"/>
      <c r="G579" s="14" t="n"/>
      <c r="H579" s="1">
        <f>LEFT(B579,8)</f>
        <v/>
      </c>
      <c r="I579" s="1">
        <f>C579</f>
        <v/>
      </c>
    </row>
    <row r="580">
      <c r="A580" s="16" t="n"/>
      <c r="B580" s="2" t="n"/>
      <c r="C580" s="16" t="n"/>
      <c r="D580" s="16" t="n"/>
      <c r="E580" s="16" t="n"/>
      <c r="F580" s="21" t="n"/>
      <c r="G580" s="14" t="n"/>
      <c r="H580" s="1">
        <f>LEFT(B580,8)</f>
        <v/>
      </c>
      <c r="I580" s="1">
        <f>C580</f>
        <v/>
      </c>
    </row>
    <row r="581">
      <c r="A581" s="16" t="n"/>
      <c r="B581" s="2" t="n"/>
      <c r="C581" s="16" t="n"/>
      <c r="D581" s="16" t="n"/>
      <c r="E581" s="16" t="n"/>
      <c r="F581" s="21" t="n"/>
      <c r="G581" s="14" t="n"/>
      <c r="H581" s="1">
        <f>LEFT(B581,8)</f>
        <v/>
      </c>
      <c r="I581" s="1">
        <f>C581</f>
        <v/>
      </c>
    </row>
    <row r="582">
      <c r="A582" s="16" t="n"/>
      <c r="B582" s="2" t="n"/>
      <c r="C582" s="16" t="n"/>
      <c r="D582" s="16" t="n"/>
      <c r="E582" s="16" t="n"/>
      <c r="F582" s="21" t="n"/>
      <c r="G582" s="14" t="n"/>
      <c r="H582" s="1">
        <f>LEFT(B582,8)</f>
        <v/>
      </c>
      <c r="I582" s="1">
        <f>C582</f>
        <v/>
      </c>
    </row>
    <row r="583">
      <c r="A583" s="16" t="n"/>
      <c r="B583" s="2" t="n"/>
      <c r="C583" s="16" t="n"/>
      <c r="D583" s="16" t="n"/>
      <c r="E583" s="16" t="n"/>
      <c r="F583" s="21" t="n"/>
      <c r="G583" s="14" t="n"/>
      <c r="H583" s="1">
        <f>LEFT(B583,8)</f>
        <v/>
      </c>
      <c r="I583" s="1">
        <f>C583</f>
        <v/>
      </c>
    </row>
    <row r="584">
      <c r="A584" s="16" t="n"/>
      <c r="B584" s="2" t="n"/>
      <c r="C584" s="16" t="n"/>
      <c r="D584" s="16" t="n"/>
      <c r="E584" s="16" t="n"/>
      <c r="F584" s="21" t="n"/>
      <c r="G584" s="14" t="n"/>
      <c r="H584" s="1">
        <f>LEFT(B584,8)</f>
        <v/>
      </c>
      <c r="I584" s="1">
        <f>C584</f>
        <v/>
      </c>
    </row>
    <row r="585">
      <c r="A585" s="16" t="n"/>
      <c r="B585" s="2" t="n"/>
      <c r="C585" s="16" t="n"/>
      <c r="D585" s="16" t="n"/>
      <c r="E585" s="16" t="n"/>
      <c r="F585" s="21" t="n"/>
      <c r="G585" s="14" t="n"/>
      <c r="H585" s="1">
        <f>LEFT(B585,8)</f>
        <v/>
      </c>
      <c r="I585" s="1">
        <f>C585</f>
        <v/>
      </c>
    </row>
    <row r="586">
      <c r="A586" s="16" t="n"/>
      <c r="B586" s="2" t="n"/>
      <c r="C586" s="16" t="n"/>
      <c r="D586" s="16" t="n"/>
      <c r="E586" s="16" t="n"/>
      <c r="F586" s="21" t="n"/>
      <c r="G586" s="14" t="n"/>
      <c r="H586" s="1">
        <f>LEFT(B586,8)</f>
        <v/>
      </c>
      <c r="I586" s="1">
        <f>C586</f>
        <v/>
      </c>
    </row>
    <row r="587">
      <c r="A587" s="16" t="n"/>
      <c r="B587" s="2" t="n"/>
      <c r="C587" s="16" t="n"/>
      <c r="D587" s="16" t="n"/>
      <c r="E587" s="16" t="n"/>
      <c r="F587" s="21" t="n"/>
      <c r="G587" s="14" t="n"/>
      <c r="H587" s="1">
        <f>LEFT(B587,8)</f>
        <v/>
      </c>
      <c r="I587" s="1">
        <f>C587</f>
        <v/>
      </c>
    </row>
    <row r="588">
      <c r="A588" s="16" t="n"/>
      <c r="B588" s="2" t="n"/>
      <c r="C588" s="16" t="n"/>
      <c r="D588" s="16" t="n"/>
      <c r="E588" s="16" t="n"/>
      <c r="F588" s="21" t="n"/>
      <c r="G588" s="14" t="n"/>
      <c r="H588" s="1">
        <f>LEFT(B588,8)</f>
        <v/>
      </c>
      <c r="I588" s="1">
        <f>C588</f>
        <v/>
      </c>
    </row>
    <row r="589">
      <c r="A589" s="16" t="n"/>
      <c r="B589" s="2" t="n"/>
      <c r="C589" s="16" t="n"/>
      <c r="D589" s="16" t="n"/>
      <c r="E589" s="16" t="n"/>
      <c r="F589" s="21" t="n"/>
      <c r="G589" s="14" t="n"/>
      <c r="H589" s="1">
        <f>LEFT(B589,8)</f>
        <v/>
      </c>
      <c r="I589" s="1">
        <f>C589</f>
        <v/>
      </c>
    </row>
    <row r="590">
      <c r="A590" s="16" t="n"/>
      <c r="B590" s="2" t="n"/>
      <c r="C590" s="16" t="n"/>
      <c r="D590" s="16" t="n"/>
      <c r="E590" s="16" t="n"/>
      <c r="F590" s="21" t="n"/>
      <c r="G590" s="14" t="n"/>
      <c r="H590" s="1">
        <f>LEFT(B590,8)</f>
        <v/>
      </c>
      <c r="I590" s="1">
        <f>C590</f>
        <v/>
      </c>
    </row>
    <row r="591">
      <c r="A591" s="16" t="n"/>
      <c r="B591" s="2" t="n"/>
      <c r="C591" s="16" t="n"/>
      <c r="D591" s="16" t="n"/>
      <c r="E591" s="16" t="n"/>
      <c r="F591" s="21" t="n"/>
      <c r="G591" s="14" t="n"/>
      <c r="H591" s="1">
        <f>LEFT(B591,8)</f>
        <v/>
      </c>
      <c r="I591" s="1">
        <f>C591</f>
        <v/>
      </c>
    </row>
    <row r="592">
      <c r="A592" s="16" t="n"/>
      <c r="B592" s="2" t="n"/>
      <c r="C592" s="16" t="n"/>
      <c r="D592" s="16" t="n"/>
      <c r="E592" s="16" t="n"/>
      <c r="F592" s="21" t="n"/>
      <c r="G592" s="14" t="n"/>
      <c r="H592" s="1">
        <f>LEFT(B592,8)</f>
        <v/>
      </c>
      <c r="I592" s="1">
        <f>C592</f>
        <v/>
      </c>
    </row>
    <row r="593">
      <c r="A593" s="16" t="n"/>
      <c r="B593" s="2" t="n"/>
      <c r="C593" s="16" t="n"/>
      <c r="D593" s="16" t="n"/>
      <c r="E593" s="16" t="n"/>
      <c r="F593" s="21" t="n"/>
      <c r="G593" s="14" t="n"/>
      <c r="H593" s="1">
        <f>LEFT(B593,8)</f>
        <v/>
      </c>
      <c r="I593" s="1">
        <f>C593</f>
        <v/>
      </c>
    </row>
    <row r="594">
      <c r="A594" s="16" t="n"/>
      <c r="B594" s="2" t="n"/>
      <c r="C594" s="16" t="n"/>
      <c r="D594" s="16" t="n"/>
      <c r="E594" s="16" t="n"/>
      <c r="F594" s="21" t="n"/>
      <c r="G594" s="14" t="n"/>
      <c r="H594" s="1">
        <f>LEFT(B594,8)</f>
        <v/>
      </c>
      <c r="I594" s="1">
        <f>C594</f>
        <v/>
      </c>
    </row>
    <row r="595">
      <c r="A595" s="16" t="n"/>
      <c r="B595" s="2" t="n"/>
      <c r="C595" s="16" t="n"/>
      <c r="D595" s="16" t="n"/>
      <c r="E595" s="16" t="n"/>
      <c r="F595" s="21" t="n"/>
      <c r="G595" s="14" t="n"/>
      <c r="H595" s="1">
        <f>LEFT(B595,8)</f>
        <v/>
      </c>
      <c r="I595" s="1">
        <f>C595</f>
        <v/>
      </c>
    </row>
    <row r="596">
      <c r="A596" s="16" t="n"/>
      <c r="B596" s="2" t="n"/>
      <c r="C596" s="16" t="n"/>
      <c r="D596" s="16" t="n"/>
      <c r="E596" s="16" t="n"/>
      <c r="F596" s="21" t="n"/>
      <c r="G596" s="14" t="n"/>
      <c r="H596" s="1">
        <f>LEFT(B596,8)</f>
        <v/>
      </c>
      <c r="I596" s="1">
        <f>C596</f>
        <v/>
      </c>
    </row>
    <row r="597">
      <c r="A597" s="16" t="n"/>
      <c r="B597" s="2" t="n"/>
      <c r="C597" s="16" t="n"/>
      <c r="D597" s="16" t="n"/>
      <c r="E597" s="16" t="n"/>
      <c r="F597" s="21" t="n"/>
      <c r="G597" s="14" t="n"/>
      <c r="H597" s="1">
        <f>LEFT(B597,8)</f>
        <v/>
      </c>
      <c r="I597" s="1">
        <f>C597</f>
        <v/>
      </c>
    </row>
    <row r="598">
      <c r="A598" s="16" t="n"/>
      <c r="B598" s="2" t="n"/>
      <c r="C598" s="16" t="n"/>
      <c r="D598" s="16" t="n"/>
      <c r="E598" s="16" t="n"/>
      <c r="F598" s="21" t="n"/>
      <c r="G598" s="14" t="n"/>
      <c r="H598" s="1">
        <f>LEFT(B598,8)</f>
        <v/>
      </c>
      <c r="I598" s="1">
        <f>C598</f>
        <v/>
      </c>
    </row>
    <row r="599">
      <c r="A599" s="16" t="n"/>
      <c r="B599" s="2" t="n"/>
      <c r="C599" s="16" t="n"/>
      <c r="D599" s="16" t="n"/>
      <c r="E599" s="16" t="n"/>
      <c r="F599" s="21" t="n"/>
      <c r="G599" s="14" t="n"/>
      <c r="H599" s="1">
        <f>LEFT(B599,8)</f>
        <v/>
      </c>
      <c r="I599" s="1">
        <f>C599</f>
        <v/>
      </c>
    </row>
    <row r="600">
      <c r="A600" s="16" t="n"/>
      <c r="B600" s="2" t="n"/>
      <c r="C600" s="16" t="n"/>
      <c r="D600" s="16" t="n"/>
      <c r="E600" s="16" t="n"/>
      <c r="F600" s="21" t="n"/>
      <c r="G600" s="14" t="n"/>
      <c r="H600" s="1">
        <f>LEFT(B600,8)</f>
        <v/>
      </c>
      <c r="I600" s="1">
        <f>C600</f>
        <v/>
      </c>
    </row>
    <row r="601">
      <c r="A601" s="16" t="n"/>
      <c r="B601" s="2" t="n"/>
      <c r="C601" s="16" t="n"/>
      <c r="D601" s="16" t="n"/>
      <c r="E601" s="16" t="n"/>
      <c r="F601" s="21" t="n"/>
      <c r="G601" s="14" t="n"/>
      <c r="H601" s="1">
        <f>LEFT(B601,8)</f>
        <v/>
      </c>
      <c r="I601" s="1">
        <f>C601</f>
        <v/>
      </c>
    </row>
    <row r="602">
      <c r="A602" s="16" t="n"/>
      <c r="B602" s="2" t="n"/>
      <c r="C602" s="16" t="n"/>
      <c r="D602" s="16" t="n"/>
      <c r="E602" s="16" t="n"/>
      <c r="F602" s="21" t="n"/>
      <c r="G602" s="14" t="n"/>
      <c r="H602" s="1">
        <f>LEFT(B602,8)</f>
        <v/>
      </c>
      <c r="I602" s="1">
        <f>C602</f>
        <v/>
      </c>
    </row>
    <row r="603">
      <c r="A603" s="16" t="n"/>
      <c r="B603" s="2" t="n"/>
      <c r="C603" s="16" t="n"/>
      <c r="D603" s="16" t="n"/>
      <c r="E603" s="16" t="n"/>
      <c r="F603" s="21" t="n"/>
      <c r="G603" s="14" t="n"/>
      <c r="H603" s="1">
        <f>LEFT(B603,8)</f>
        <v/>
      </c>
      <c r="I603" s="1">
        <f>C603</f>
        <v/>
      </c>
    </row>
    <row r="604">
      <c r="A604" s="16" t="n"/>
      <c r="B604" s="2" t="n"/>
      <c r="C604" s="16" t="n"/>
      <c r="D604" s="16" t="n"/>
      <c r="E604" s="16" t="n"/>
      <c r="F604" s="21" t="n"/>
      <c r="G604" s="14" t="n"/>
      <c r="H604" s="1">
        <f>LEFT(B604,8)</f>
        <v/>
      </c>
      <c r="I604" s="1">
        <f>C604</f>
        <v/>
      </c>
    </row>
    <row r="605">
      <c r="A605" s="16" t="n"/>
      <c r="B605" s="2" t="n"/>
      <c r="C605" s="16" t="n"/>
      <c r="D605" s="16" t="n"/>
      <c r="E605" s="16" t="n"/>
      <c r="F605" s="21" t="n"/>
      <c r="G605" s="14" t="n"/>
      <c r="H605" s="1">
        <f>LEFT(B605,8)</f>
        <v/>
      </c>
      <c r="I605" s="1">
        <f>C605</f>
        <v/>
      </c>
    </row>
    <row r="606">
      <c r="A606" s="16" t="n"/>
      <c r="B606" s="2" t="n"/>
      <c r="C606" s="16" t="n"/>
      <c r="D606" s="16" t="n"/>
      <c r="E606" s="16" t="n"/>
      <c r="F606" s="21" t="n"/>
      <c r="G606" s="14" t="n"/>
      <c r="H606" s="1">
        <f>LEFT(B606,8)</f>
        <v/>
      </c>
      <c r="I606" s="1">
        <f>C606</f>
        <v/>
      </c>
    </row>
    <row r="607">
      <c r="A607" s="16" t="n"/>
      <c r="B607" s="2" t="n"/>
      <c r="C607" s="16" t="n"/>
      <c r="D607" s="16" t="n"/>
      <c r="E607" s="16" t="n"/>
      <c r="F607" s="21" t="n"/>
      <c r="G607" s="14" t="n"/>
      <c r="H607" s="1">
        <f>LEFT(B607,8)</f>
        <v/>
      </c>
      <c r="I607" s="1">
        <f>C607</f>
        <v/>
      </c>
    </row>
    <row r="608">
      <c r="A608" s="16" t="n"/>
      <c r="B608" s="2" t="n"/>
      <c r="C608" s="16" t="n"/>
      <c r="D608" s="16" t="n"/>
      <c r="E608" s="16" t="n"/>
      <c r="F608" s="21" t="n"/>
      <c r="G608" s="14" t="n"/>
      <c r="H608" s="1">
        <f>LEFT(B608,8)</f>
        <v/>
      </c>
      <c r="I608" s="1">
        <f>C608</f>
        <v/>
      </c>
    </row>
    <row r="609">
      <c r="A609" s="16" t="n"/>
      <c r="B609" s="2" t="n"/>
      <c r="C609" s="16" t="n"/>
      <c r="D609" s="16" t="n"/>
      <c r="E609" s="16" t="n"/>
      <c r="F609" s="21" t="n"/>
      <c r="G609" s="14" t="n"/>
      <c r="H609" s="1">
        <f>LEFT(B609,8)</f>
        <v/>
      </c>
      <c r="I609" s="1">
        <f>C609</f>
        <v/>
      </c>
    </row>
    <row r="610">
      <c r="A610" s="16" t="n"/>
      <c r="B610" s="2" t="n"/>
      <c r="C610" s="16" t="n"/>
      <c r="D610" s="16" t="n"/>
      <c r="E610" s="16" t="n"/>
      <c r="F610" s="21" t="n"/>
      <c r="G610" s="14" t="n"/>
      <c r="H610" s="1">
        <f>LEFT(B610,8)</f>
        <v/>
      </c>
      <c r="I610" s="1">
        <f>C610</f>
        <v/>
      </c>
    </row>
    <row r="611">
      <c r="A611" s="16" t="n"/>
      <c r="B611" s="2" t="n"/>
      <c r="C611" s="16" t="n"/>
      <c r="D611" s="16" t="n"/>
      <c r="E611" s="16" t="n"/>
      <c r="F611" s="21" t="n"/>
      <c r="G611" s="14" t="n"/>
      <c r="H611" s="1">
        <f>LEFT(B611,8)</f>
        <v/>
      </c>
      <c r="I611" s="1">
        <f>C611</f>
        <v/>
      </c>
    </row>
    <row r="612">
      <c r="A612" s="16" t="n"/>
      <c r="B612" s="2" t="n"/>
      <c r="C612" s="16" t="n"/>
      <c r="D612" s="16" t="n"/>
      <c r="E612" s="16" t="n"/>
      <c r="F612" s="21" t="n"/>
      <c r="G612" s="14" t="n"/>
      <c r="H612" s="1">
        <f>LEFT(B612,8)</f>
        <v/>
      </c>
      <c r="I612" s="1">
        <f>C612</f>
        <v/>
      </c>
    </row>
    <row r="613">
      <c r="A613" s="16" t="n"/>
      <c r="B613" s="2" t="n"/>
      <c r="C613" s="16" t="n"/>
      <c r="D613" s="16" t="n"/>
      <c r="E613" s="16" t="n"/>
      <c r="F613" s="21" t="n"/>
      <c r="G613" s="14" t="n"/>
      <c r="H613" s="1">
        <f>LEFT(B613,8)</f>
        <v/>
      </c>
      <c r="I613" s="1">
        <f>C613</f>
        <v/>
      </c>
    </row>
    <row r="614">
      <c r="A614" s="16" t="n"/>
      <c r="B614" s="2" t="n"/>
      <c r="C614" s="16" t="n"/>
      <c r="D614" s="16" t="n"/>
      <c r="E614" s="16" t="n"/>
      <c r="F614" s="21" t="n"/>
      <c r="G614" s="14" t="n"/>
      <c r="H614" s="1">
        <f>LEFT(B614,8)</f>
        <v/>
      </c>
      <c r="I614" s="1">
        <f>C614</f>
        <v/>
      </c>
    </row>
    <row r="615">
      <c r="A615" s="16" t="n"/>
      <c r="B615" s="2" t="n"/>
      <c r="C615" s="16" t="n"/>
      <c r="D615" s="16" t="n"/>
      <c r="E615" s="16" t="n"/>
      <c r="F615" s="21" t="n"/>
      <c r="G615" s="14" t="n"/>
      <c r="H615" s="1">
        <f>LEFT(B615,8)</f>
        <v/>
      </c>
      <c r="I615" s="1">
        <f>C615</f>
        <v/>
      </c>
    </row>
    <row r="616">
      <c r="A616" s="16" t="n"/>
      <c r="B616" s="2" t="n"/>
      <c r="C616" s="16" t="n"/>
      <c r="D616" s="16" t="n"/>
      <c r="E616" s="16" t="n"/>
      <c r="F616" s="21" t="n"/>
      <c r="G616" s="14" t="n"/>
      <c r="H616" s="1">
        <f>LEFT(B616,8)</f>
        <v/>
      </c>
      <c r="I616" s="1">
        <f>C616</f>
        <v/>
      </c>
    </row>
    <row r="617">
      <c r="A617" s="16" t="n"/>
      <c r="B617" s="2" t="n"/>
      <c r="C617" s="16" t="n"/>
      <c r="D617" s="16" t="n"/>
      <c r="E617" s="16" t="n"/>
      <c r="F617" s="21" t="n"/>
      <c r="G617" s="14" t="n"/>
      <c r="H617" s="1">
        <f>LEFT(B617,8)</f>
        <v/>
      </c>
      <c r="I617" s="1">
        <f>C617</f>
        <v/>
      </c>
    </row>
    <row r="618">
      <c r="A618" s="16" t="n"/>
      <c r="B618" s="2" t="n"/>
      <c r="C618" s="16" t="n"/>
      <c r="D618" s="16" t="n"/>
      <c r="E618" s="16" t="n"/>
      <c r="F618" s="21" t="n"/>
      <c r="G618" s="14" t="n"/>
      <c r="H618" s="1">
        <f>LEFT(B618,8)</f>
        <v/>
      </c>
      <c r="I618" s="1">
        <f>C618</f>
        <v/>
      </c>
    </row>
    <row r="619">
      <c r="A619" s="16" t="n"/>
      <c r="B619" s="2" t="n"/>
      <c r="C619" s="16" t="n"/>
      <c r="D619" s="16" t="n"/>
      <c r="E619" s="16" t="n"/>
      <c r="F619" s="21" t="n"/>
      <c r="G619" s="14" t="n"/>
      <c r="H619" s="1">
        <f>LEFT(B619,8)</f>
        <v/>
      </c>
      <c r="I619" s="1">
        <f>C619</f>
        <v/>
      </c>
    </row>
    <row r="620">
      <c r="A620" s="16" t="n"/>
      <c r="B620" s="2" t="n"/>
      <c r="C620" s="16" t="n"/>
      <c r="D620" s="16" t="n"/>
      <c r="E620" s="16" t="n"/>
      <c r="F620" s="21" t="n"/>
      <c r="G620" s="14" t="n"/>
      <c r="H620" s="1">
        <f>LEFT(B620,8)</f>
        <v/>
      </c>
      <c r="I620" s="1">
        <f>C620</f>
        <v/>
      </c>
    </row>
    <row r="621">
      <c r="A621" s="16" t="n"/>
      <c r="B621" s="2" t="n"/>
      <c r="C621" s="16" t="n"/>
      <c r="D621" s="16" t="n"/>
      <c r="E621" s="16" t="n"/>
      <c r="F621" s="21" t="n"/>
      <c r="G621" s="14" t="n"/>
      <c r="H621" s="1">
        <f>LEFT(B621,8)</f>
        <v/>
      </c>
      <c r="I621" s="1">
        <f>C621</f>
        <v/>
      </c>
    </row>
    <row r="622">
      <c r="A622" s="16" t="n"/>
      <c r="B622" s="2" t="n"/>
      <c r="C622" s="16" t="n"/>
      <c r="D622" s="16" t="n"/>
      <c r="E622" s="16" t="n"/>
      <c r="F622" s="21" t="n"/>
      <c r="G622" s="14" t="n"/>
      <c r="H622" s="1">
        <f>LEFT(B622,8)</f>
        <v/>
      </c>
      <c r="I622" s="1">
        <f>C622</f>
        <v/>
      </c>
    </row>
    <row r="623">
      <c r="A623" s="16" t="n"/>
      <c r="B623" s="2" t="n"/>
      <c r="C623" s="16" t="n"/>
      <c r="D623" s="16" t="n"/>
      <c r="E623" s="16" t="n"/>
      <c r="F623" s="21" t="n"/>
      <c r="G623" s="14" t="n"/>
      <c r="H623" s="1">
        <f>LEFT(B623,8)</f>
        <v/>
      </c>
      <c r="I623" s="1">
        <f>C623</f>
        <v/>
      </c>
    </row>
    <row r="624">
      <c r="A624" s="16" t="n"/>
      <c r="B624" s="2" t="n"/>
      <c r="C624" s="16" t="n"/>
      <c r="D624" s="16" t="n"/>
      <c r="E624" s="16" t="n"/>
      <c r="F624" s="21" t="n"/>
      <c r="G624" s="14" t="n"/>
      <c r="H624" s="1">
        <f>LEFT(B624,8)</f>
        <v/>
      </c>
      <c r="I624" s="1">
        <f>C624</f>
        <v/>
      </c>
    </row>
    <row r="625">
      <c r="A625" s="16" t="n"/>
      <c r="B625" s="2" t="n"/>
      <c r="C625" s="16" t="n"/>
      <c r="D625" s="16" t="n"/>
      <c r="E625" s="16" t="n"/>
      <c r="F625" s="21" t="n"/>
      <c r="G625" s="14" t="n"/>
      <c r="H625" s="1">
        <f>LEFT(B625,8)</f>
        <v/>
      </c>
      <c r="I625" s="1">
        <f>C625</f>
        <v/>
      </c>
    </row>
    <row r="626">
      <c r="A626" s="16" t="n"/>
      <c r="B626" s="2" t="n"/>
      <c r="C626" s="16" t="n"/>
      <c r="D626" s="16" t="n"/>
      <c r="E626" s="16" t="n"/>
      <c r="F626" s="21" t="n"/>
      <c r="G626" s="14" t="n"/>
      <c r="H626" s="1">
        <f>LEFT(B626,8)</f>
        <v/>
      </c>
      <c r="I626" s="1">
        <f>C626</f>
        <v/>
      </c>
    </row>
    <row r="627">
      <c r="A627" s="16" t="n"/>
      <c r="B627" s="2" t="n"/>
      <c r="C627" s="16" t="n"/>
      <c r="D627" s="16" t="n"/>
      <c r="E627" s="16" t="n"/>
      <c r="F627" s="21" t="n"/>
      <c r="G627" s="14" t="n"/>
      <c r="H627" s="1">
        <f>LEFT(B627,8)</f>
        <v/>
      </c>
      <c r="I627" s="1">
        <f>C627</f>
        <v/>
      </c>
    </row>
    <row r="628">
      <c r="A628" s="16" t="n"/>
      <c r="B628" s="2" t="n"/>
      <c r="C628" s="16" t="n"/>
      <c r="D628" s="16" t="n"/>
      <c r="E628" s="16" t="n"/>
      <c r="F628" s="21" t="n"/>
      <c r="G628" s="14" t="n"/>
      <c r="H628" s="1">
        <f>LEFT(B628,8)</f>
        <v/>
      </c>
      <c r="I628" s="1">
        <f>C628</f>
        <v/>
      </c>
    </row>
    <row r="629">
      <c r="A629" s="16" t="n"/>
      <c r="B629" s="2" t="n"/>
      <c r="C629" s="16" t="n"/>
      <c r="D629" s="16" t="n"/>
      <c r="E629" s="16" t="n"/>
      <c r="F629" s="21" t="n"/>
      <c r="G629" s="14" t="n"/>
      <c r="H629" s="1">
        <f>LEFT(B629,8)</f>
        <v/>
      </c>
      <c r="I629" s="1">
        <f>C629</f>
        <v/>
      </c>
    </row>
    <row r="630">
      <c r="A630" s="16" t="n"/>
      <c r="B630" s="2" t="n"/>
      <c r="C630" s="16" t="n"/>
      <c r="D630" s="16" t="n"/>
      <c r="E630" s="16" t="n"/>
      <c r="F630" s="21" t="n"/>
      <c r="G630" s="14" t="n"/>
      <c r="H630" s="1">
        <f>LEFT(B630,8)</f>
        <v/>
      </c>
      <c r="I630" s="1">
        <f>C630</f>
        <v/>
      </c>
    </row>
    <row r="631">
      <c r="A631" s="16" t="n"/>
      <c r="B631" s="2" t="n"/>
      <c r="C631" s="16" t="n"/>
      <c r="D631" s="16" t="n"/>
      <c r="E631" s="16" t="n"/>
      <c r="F631" s="21" t="n"/>
      <c r="G631" s="14" t="n"/>
      <c r="H631" s="1">
        <f>LEFT(B631,8)</f>
        <v/>
      </c>
      <c r="I631" s="1">
        <f>C631</f>
        <v/>
      </c>
    </row>
    <row r="632">
      <c r="A632" s="16" t="n"/>
      <c r="B632" s="2" t="n"/>
      <c r="C632" s="16" t="n"/>
      <c r="D632" s="16" t="n"/>
      <c r="E632" s="16" t="n"/>
      <c r="F632" s="21" t="n"/>
      <c r="G632" s="14" t="n"/>
      <c r="H632" s="1">
        <f>LEFT(B632,8)</f>
        <v/>
      </c>
      <c r="I632" s="1">
        <f>C632</f>
        <v/>
      </c>
    </row>
    <row r="633">
      <c r="A633" s="16" t="n"/>
      <c r="B633" s="2" t="n"/>
      <c r="C633" s="16" t="n"/>
      <c r="D633" s="16" t="n"/>
      <c r="E633" s="16" t="n"/>
      <c r="F633" s="21" t="n"/>
      <c r="G633" s="14" t="n"/>
      <c r="H633" s="1">
        <f>LEFT(B633,8)</f>
        <v/>
      </c>
      <c r="I633" s="1">
        <f>C633</f>
        <v/>
      </c>
    </row>
    <row r="634">
      <c r="A634" s="16" t="n"/>
      <c r="B634" s="2" t="n"/>
      <c r="C634" s="16" t="n"/>
      <c r="D634" s="16" t="n"/>
      <c r="E634" s="16" t="n"/>
      <c r="F634" s="21" t="n"/>
      <c r="G634" s="14" t="n"/>
      <c r="H634" s="1">
        <f>LEFT(B634,8)</f>
        <v/>
      </c>
      <c r="I634" s="1">
        <f>C634</f>
        <v/>
      </c>
    </row>
    <row r="635">
      <c r="A635" s="16" t="n"/>
      <c r="B635" s="2" t="n"/>
      <c r="C635" s="16" t="n"/>
      <c r="D635" s="16" t="n"/>
      <c r="E635" s="16" t="n"/>
      <c r="F635" s="21" t="n"/>
      <c r="G635" s="14" t="n"/>
      <c r="H635" s="1">
        <f>LEFT(B635,8)</f>
        <v/>
      </c>
      <c r="I635" s="1">
        <f>C635</f>
        <v/>
      </c>
    </row>
    <row r="636">
      <c r="A636" s="16" t="n"/>
      <c r="B636" s="2" t="n"/>
      <c r="C636" s="16" t="n"/>
      <c r="D636" s="16" t="n"/>
      <c r="E636" s="16" t="n"/>
      <c r="F636" s="21" t="n"/>
      <c r="G636" s="14" t="n"/>
      <c r="H636" s="1">
        <f>LEFT(B636,8)</f>
        <v/>
      </c>
      <c r="I636" s="1">
        <f>C636</f>
        <v/>
      </c>
    </row>
    <row r="637">
      <c r="A637" s="16" t="n"/>
      <c r="B637" s="2" t="n"/>
      <c r="C637" s="16" t="n"/>
      <c r="D637" s="16" t="n"/>
      <c r="E637" s="16" t="n"/>
      <c r="F637" s="21" t="n"/>
      <c r="G637" s="14" t="n"/>
      <c r="H637" s="1">
        <f>LEFT(B637,8)</f>
        <v/>
      </c>
      <c r="I637" s="1">
        <f>C637</f>
        <v/>
      </c>
    </row>
    <row r="638">
      <c r="A638" s="16" t="n"/>
      <c r="B638" s="2" t="n"/>
      <c r="C638" s="16" t="n"/>
      <c r="D638" s="16" t="n"/>
      <c r="E638" s="16" t="n"/>
      <c r="F638" s="21" t="n"/>
      <c r="G638" s="14" t="n"/>
      <c r="H638" s="1">
        <f>LEFT(B638,8)</f>
        <v/>
      </c>
      <c r="I638" s="1">
        <f>C638</f>
        <v/>
      </c>
    </row>
    <row r="639">
      <c r="A639" s="16" t="n"/>
      <c r="B639" s="2" t="n"/>
      <c r="C639" s="16" t="n"/>
      <c r="D639" s="16" t="n"/>
      <c r="E639" s="16" t="n"/>
      <c r="F639" s="21" t="n"/>
      <c r="G639" s="14" t="n"/>
      <c r="H639" s="1">
        <f>LEFT(B639,8)</f>
        <v/>
      </c>
      <c r="I639" s="1">
        <f>C639</f>
        <v/>
      </c>
    </row>
    <row r="640">
      <c r="A640" s="16" t="n"/>
      <c r="B640" s="2" t="n"/>
      <c r="C640" s="16" t="n"/>
      <c r="D640" s="16" t="n"/>
      <c r="E640" s="16" t="n"/>
      <c r="F640" s="21" t="n"/>
      <c r="G640" s="14" t="n"/>
      <c r="H640" s="1">
        <f>LEFT(B640,8)</f>
        <v/>
      </c>
      <c r="I640" s="1">
        <f>C640</f>
        <v/>
      </c>
    </row>
    <row r="641">
      <c r="A641" s="16" t="n"/>
      <c r="B641" s="2" t="n"/>
      <c r="C641" s="16" t="n"/>
      <c r="D641" s="16" t="n"/>
      <c r="E641" s="16" t="n"/>
      <c r="F641" s="21" t="n"/>
      <c r="G641" s="14" t="n"/>
      <c r="H641" s="1">
        <f>LEFT(B641,8)</f>
        <v/>
      </c>
      <c r="I641" s="1">
        <f>C641</f>
        <v/>
      </c>
    </row>
    <row r="642">
      <c r="A642" s="16" t="n"/>
      <c r="B642" s="2" t="n"/>
      <c r="C642" s="16" t="n"/>
      <c r="D642" s="16" t="n"/>
      <c r="E642" s="16" t="n"/>
      <c r="F642" s="21" t="n"/>
      <c r="G642" s="14" t="n"/>
      <c r="H642" s="1">
        <f>LEFT(B642,8)</f>
        <v/>
      </c>
      <c r="I642" s="1">
        <f>C642</f>
        <v/>
      </c>
    </row>
    <row r="643">
      <c r="A643" s="16" t="n"/>
      <c r="B643" s="2" t="n"/>
      <c r="C643" s="16" t="n"/>
      <c r="D643" s="16" t="n"/>
      <c r="E643" s="16" t="n"/>
      <c r="F643" s="21" t="n"/>
      <c r="G643" s="14" t="n"/>
      <c r="H643" s="1">
        <f>LEFT(B643,8)</f>
        <v/>
      </c>
      <c r="I643" s="1">
        <f>C643</f>
        <v/>
      </c>
    </row>
    <row r="644">
      <c r="A644" s="16" t="n"/>
      <c r="B644" s="2" t="n"/>
      <c r="C644" s="16" t="n"/>
      <c r="D644" s="16" t="n"/>
      <c r="E644" s="16" t="n"/>
      <c r="F644" s="21" t="n"/>
      <c r="G644" s="14" t="n"/>
      <c r="H644" s="1">
        <f>LEFT(B644,8)</f>
        <v/>
      </c>
      <c r="I644" s="1">
        <f>C644</f>
        <v/>
      </c>
    </row>
    <row r="645">
      <c r="A645" s="16" t="n"/>
      <c r="B645" s="2" t="n"/>
      <c r="C645" s="16" t="n"/>
      <c r="D645" s="16" t="n"/>
      <c r="E645" s="16" t="n"/>
      <c r="F645" s="21" t="n"/>
      <c r="G645" s="14" t="n"/>
      <c r="H645" s="1">
        <f>LEFT(B645,8)</f>
        <v/>
      </c>
      <c r="I645" s="1">
        <f>C645</f>
        <v/>
      </c>
    </row>
    <row r="646">
      <c r="A646" s="16" t="n"/>
      <c r="B646" s="2" t="n"/>
      <c r="C646" s="16" t="n"/>
      <c r="D646" s="16" t="n"/>
      <c r="E646" s="16" t="n"/>
      <c r="F646" s="21" t="n"/>
      <c r="G646" s="14" t="n"/>
      <c r="H646" s="1">
        <f>LEFT(B646,8)</f>
        <v/>
      </c>
      <c r="I646" s="1">
        <f>C646</f>
        <v/>
      </c>
    </row>
    <row r="647">
      <c r="A647" s="16" t="n"/>
      <c r="B647" s="2" t="n"/>
      <c r="C647" s="16" t="n"/>
      <c r="D647" s="16" t="n"/>
      <c r="E647" s="16" t="n"/>
      <c r="F647" s="21" t="n"/>
      <c r="G647" s="14" t="n"/>
      <c r="H647" s="1">
        <f>LEFT(B647,8)</f>
        <v/>
      </c>
      <c r="I647" s="1">
        <f>C647</f>
        <v/>
      </c>
    </row>
    <row r="648">
      <c r="A648" s="16" t="n"/>
      <c r="B648" s="2" t="n"/>
      <c r="C648" s="16" t="n"/>
      <c r="D648" s="16" t="n"/>
      <c r="E648" s="16" t="n"/>
      <c r="F648" s="21" t="n"/>
      <c r="G648" s="14" t="n"/>
      <c r="H648" s="1">
        <f>LEFT(B648,8)</f>
        <v/>
      </c>
      <c r="I648" s="1">
        <f>C648</f>
        <v/>
      </c>
    </row>
    <row r="649">
      <c r="A649" s="16" t="n"/>
      <c r="B649" s="2" t="n"/>
      <c r="C649" s="16" t="n"/>
      <c r="D649" s="16" t="n"/>
      <c r="E649" s="16" t="n"/>
      <c r="F649" s="21" t="n"/>
      <c r="G649" s="14" t="n"/>
      <c r="H649" s="1">
        <f>LEFT(B649,8)</f>
        <v/>
      </c>
      <c r="I649" s="1">
        <f>C649</f>
        <v/>
      </c>
    </row>
    <row r="650">
      <c r="A650" s="16" t="n"/>
      <c r="B650" s="2" t="n"/>
      <c r="C650" s="16" t="n"/>
      <c r="D650" s="16" t="n"/>
      <c r="E650" s="16" t="n"/>
      <c r="F650" s="21" t="n"/>
      <c r="G650" s="14" t="n"/>
      <c r="H650" s="1">
        <f>LEFT(B650,8)</f>
        <v/>
      </c>
      <c r="I650" s="1">
        <f>C650</f>
        <v/>
      </c>
    </row>
    <row r="651">
      <c r="A651" s="16" t="n"/>
      <c r="B651" s="2" t="n"/>
      <c r="C651" s="16" t="n"/>
      <c r="D651" s="16" t="n"/>
      <c r="E651" s="16" t="n"/>
      <c r="F651" s="21" t="n"/>
      <c r="G651" s="14" t="n"/>
      <c r="H651" s="1">
        <f>LEFT(B651,8)</f>
        <v/>
      </c>
      <c r="I651" s="1">
        <f>C651</f>
        <v/>
      </c>
    </row>
    <row r="652">
      <c r="A652" s="16" t="n"/>
      <c r="B652" s="2" t="n"/>
      <c r="C652" s="16" t="n"/>
      <c r="D652" s="16" t="n"/>
      <c r="E652" s="16" t="n"/>
      <c r="F652" s="21" t="n"/>
      <c r="G652" s="14" t="n"/>
      <c r="H652" s="1">
        <f>LEFT(B652,8)</f>
        <v/>
      </c>
      <c r="I652" s="1">
        <f>C652</f>
        <v/>
      </c>
    </row>
    <row r="653">
      <c r="A653" s="16" t="n"/>
      <c r="B653" s="2" t="n"/>
      <c r="C653" s="16" t="n"/>
      <c r="D653" s="16" t="n"/>
      <c r="E653" s="16" t="n"/>
      <c r="F653" s="21" t="n"/>
      <c r="G653" s="14" t="n"/>
      <c r="H653" s="1">
        <f>LEFT(B653,8)</f>
        <v/>
      </c>
      <c r="I653" s="1">
        <f>C653</f>
        <v/>
      </c>
    </row>
    <row r="654">
      <c r="A654" s="16" t="n"/>
      <c r="B654" s="2" t="n"/>
      <c r="C654" s="16" t="n"/>
      <c r="D654" s="16" t="n"/>
      <c r="E654" s="16" t="n"/>
      <c r="F654" s="21" t="n"/>
      <c r="G654" s="14" t="n"/>
      <c r="H654" s="1">
        <f>LEFT(B654,8)</f>
        <v/>
      </c>
      <c r="I654" s="1">
        <f>C654</f>
        <v/>
      </c>
    </row>
    <row r="655">
      <c r="A655" s="16" t="n"/>
      <c r="B655" s="2" t="n"/>
      <c r="C655" s="16" t="n"/>
      <c r="D655" s="16" t="n"/>
      <c r="E655" s="16" t="n"/>
      <c r="F655" s="21" t="n"/>
      <c r="G655" s="14" t="n"/>
      <c r="H655" s="1">
        <f>LEFT(B655,8)</f>
        <v/>
      </c>
      <c r="I655" s="1">
        <f>C655</f>
        <v/>
      </c>
    </row>
    <row r="656">
      <c r="A656" s="16" t="n"/>
      <c r="B656" s="2" t="n"/>
      <c r="C656" s="16" t="n"/>
      <c r="D656" s="16" t="n"/>
      <c r="E656" s="16" t="n"/>
      <c r="F656" s="21" t="n"/>
      <c r="G656" s="14" t="n"/>
      <c r="H656" s="1">
        <f>LEFT(B656,8)</f>
        <v/>
      </c>
      <c r="I656" s="1">
        <f>C656</f>
        <v/>
      </c>
    </row>
    <row r="657">
      <c r="A657" s="16" t="n"/>
      <c r="B657" s="2" t="n"/>
      <c r="C657" s="16" t="n"/>
      <c r="D657" s="16" t="n"/>
      <c r="E657" s="16" t="n"/>
      <c r="F657" s="21" t="n"/>
      <c r="G657" s="14" t="n"/>
      <c r="H657" s="1">
        <f>LEFT(B657,8)</f>
        <v/>
      </c>
      <c r="I657" s="1">
        <f>C657</f>
        <v/>
      </c>
    </row>
    <row r="658">
      <c r="A658" s="16" t="n"/>
      <c r="B658" s="2" t="n"/>
      <c r="C658" s="16" t="n"/>
      <c r="D658" s="16" t="n"/>
      <c r="E658" s="16" t="n"/>
      <c r="F658" s="21" t="n"/>
      <c r="G658" s="14" t="n"/>
      <c r="H658" s="1">
        <f>LEFT(B658,8)</f>
        <v/>
      </c>
      <c r="I658" s="1">
        <f>C658</f>
        <v/>
      </c>
    </row>
    <row r="659">
      <c r="A659" s="16" t="n"/>
      <c r="B659" s="2" t="n"/>
      <c r="C659" s="16" t="n"/>
      <c r="D659" s="16" t="n"/>
      <c r="E659" s="16" t="n"/>
      <c r="F659" s="21" t="n"/>
      <c r="G659" s="14" t="n"/>
      <c r="H659" s="1">
        <f>LEFT(B659,8)</f>
        <v/>
      </c>
      <c r="I659" s="1">
        <f>C659</f>
        <v/>
      </c>
    </row>
    <row r="660">
      <c r="A660" s="16" t="n"/>
      <c r="B660" s="2" t="n"/>
      <c r="C660" s="16" t="n"/>
      <c r="D660" s="16" t="n"/>
      <c r="E660" s="16" t="n"/>
      <c r="F660" s="21" t="n"/>
      <c r="G660" s="14" t="n"/>
      <c r="H660" s="1">
        <f>LEFT(B660,8)</f>
        <v/>
      </c>
      <c r="I660" s="1">
        <f>C660</f>
        <v/>
      </c>
    </row>
    <row r="661">
      <c r="A661" s="16" t="n"/>
      <c r="B661" s="2" t="n"/>
      <c r="C661" s="16" t="n"/>
      <c r="D661" s="16" t="n"/>
      <c r="E661" s="16" t="n"/>
      <c r="F661" s="21" t="n"/>
      <c r="G661" s="14" t="n"/>
      <c r="H661" s="1">
        <f>LEFT(B661,8)</f>
        <v/>
      </c>
      <c r="I661" s="1">
        <f>C661</f>
        <v/>
      </c>
    </row>
    <row r="662">
      <c r="A662" s="16" t="n"/>
      <c r="B662" s="2" t="n"/>
      <c r="C662" s="16" t="n"/>
      <c r="D662" s="16" t="n"/>
      <c r="E662" s="16" t="n"/>
      <c r="F662" s="21" t="n"/>
      <c r="G662" s="14" t="n"/>
      <c r="H662" s="1">
        <f>LEFT(B662,8)</f>
        <v/>
      </c>
      <c r="I662" s="1">
        <f>C662</f>
        <v/>
      </c>
    </row>
    <row r="663">
      <c r="A663" s="16" t="n"/>
      <c r="B663" s="2" t="n"/>
      <c r="C663" s="16" t="n"/>
      <c r="D663" s="16" t="n"/>
      <c r="E663" s="16" t="n"/>
      <c r="F663" s="21" t="n"/>
      <c r="G663" s="14" t="n"/>
      <c r="H663" s="1">
        <f>LEFT(B663,8)</f>
        <v/>
      </c>
      <c r="I663" s="1">
        <f>C663</f>
        <v/>
      </c>
    </row>
    <row r="664">
      <c r="A664" s="16" t="n"/>
      <c r="B664" s="2" t="n"/>
      <c r="C664" s="16" t="n"/>
      <c r="D664" s="16" t="n"/>
      <c r="E664" s="16" t="n"/>
      <c r="F664" s="21" t="n"/>
      <c r="G664" s="14" t="n"/>
      <c r="H664" s="1">
        <f>LEFT(B664,8)</f>
        <v/>
      </c>
      <c r="I664" s="1">
        <f>C664</f>
        <v/>
      </c>
    </row>
    <row r="665">
      <c r="A665" s="16" t="n"/>
      <c r="B665" s="2" t="n"/>
      <c r="C665" s="16" t="n"/>
      <c r="D665" s="16" t="n"/>
      <c r="E665" s="16" t="n"/>
      <c r="F665" s="21" t="n"/>
      <c r="G665" s="14" t="n"/>
      <c r="H665" s="1">
        <f>LEFT(B665,8)</f>
        <v/>
      </c>
      <c r="I665" s="1">
        <f>C665</f>
        <v/>
      </c>
    </row>
    <row r="666">
      <c r="A666" s="16" t="n"/>
      <c r="B666" s="2" t="n"/>
      <c r="C666" s="16" t="n"/>
      <c r="D666" s="16" t="n"/>
      <c r="E666" s="16" t="n"/>
      <c r="F666" s="21" t="n"/>
      <c r="G666" s="14" t="n"/>
      <c r="H666" s="1">
        <f>LEFT(B666,8)</f>
        <v/>
      </c>
      <c r="I666" s="1">
        <f>C666</f>
        <v/>
      </c>
    </row>
    <row r="667">
      <c r="A667" s="16" t="n"/>
      <c r="B667" s="2" t="n"/>
      <c r="C667" s="16" t="n"/>
      <c r="D667" s="16" t="n"/>
      <c r="E667" s="16" t="n"/>
      <c r="F667" s="21" t="n"/>
      <c r="G667" s="14" t="n"/>
      <c r="H667" s="1">
        <f>LEFT(B667,8)</f>
        <v/>
      </c>
      <c r="I667" s="1">
        <f>C667</f>
        <v/>
      </c>
    </row>
    <row r="668">
      <c r="A668" s="16" t="n"/>
      <c r="B668" s="2" t="n"/>
      <c r="C668" s="16" t="n"/>
      <c r="D668" s="16" t="n"/>
      <c r="E668" s="16" t="n"/>
      <c r="F668" s="21" t="n"/>
      <c r="G668" s="14" t="n"/>
      <c r="H668" s="1">
        <f>LEFT(B668,8)</f>
        <v/>
      </c>
      <c r="I668" s="1">
        <f>C668</f>
        <v/>
      </c>
    </row>
    <row r="669">
      <c r="A669" s="16" t="n"/>
      <c r="B669" s="2" t="n"/>
      <c r="C669" s="16" t="n"/>
      <c r="D669" s="16" t="n"/>
      <c r="E669" s="16" t="n"/>
      <c r="F669" s="21" t="n"/>
      <c r="G669" s="14" t="n"/>
      <c r="H669" s="1">
        <f>LEFT(B669,8)</f>
        <v/>
      </c>
      <c r="I669" s="1">
        <f>C669</f>
        <v/>
      </c>
    </row>
    <row r="670">
      <c r="A670" s="16" t="n"/>
      <c r="B670" s="2" t="n"/>
      <c r="C670" s="16" t="n"/>
      <c r="D670" s="16" t="n"/>
      <c r="E670" s="16" t="n"/>
      <c r="F670" s="21" t="n"/>
      <c r="G670" s="14" t="n"/>
      <c r="H670" s="1">
        <f>LEFT(B670,8)</f>
        <v/>
      </c>
      <c r="I670" s="1">
        <f>C670</f>
        <v/>
      </c>
    </row>
    <row r="671">
      <c r="A671" s="16" t="n"/>
      <c r="B671" s="2" t="n"/>
      <c r="C671" s="16" t="n"/>
      <c r="D671" s="16" t="n"/>
      <c r="E671" s="16" t="n"/>
      <c r="F671" s="21" t="n"/>
      <c r="G671" s="14" t="n"/>
      <c r="H671" s="1">
        <f>LEFT(B671,8)</f>
        <v/>
      </c>
      <c r="I671" s="1">
        <f>C671</f>
        <v/>
      </c>
    </row>
    <row r="672">
      <c r="A672" s="16" t="n"/>
      <c r="B672" s="2" t="n"/>
      <c r="C672" s="16" t="n"/>
      <c r="D672" s="16" t="n"/>
      <c r="E672" s="16" t="n"/>
      <c r="F672" s="21" t="n"/>
      <c r="G672" s="14" t="n"/>
      <c r="H672" s="1">
        <f>LEFT(B672,8)</f>
        <v/>
      </c>
      <c r="I672" s="1">
        <f>C672</f>
        <v/>
      </c>
    </row>
    <row r="673">
      <c r="A673" s="16" t="n"/>
      <c r="B673" s="2" t="n"/>
      <c r="C673" s="16" t="n"/>
      <c r="D673" s="16" t="n"/>
      <c r="E673" s="16" t="n"/>
      <c r="F673" s="21" t="n"/>
      <c r="G673" s="14" t="n"/>
      <c r="H673" s="1">
        <f>LEFT(B673,8)</f>
        <v/>
      </c>
      <c r="I673" s="1">
        <f>C673</f>
        <v/>
      </c>
    </row>
    <row r="674">
      <c r="A674" s="16" t="n"/>
      <c r="B674" s="2" t="n"/>
      <c r="C674" s="16" t="n"/>
      <c r="D674" s="16" t="n"/>
      <c r="E674" s="16" t="n"/>
      <c r="F674" s="21" t="n"/>
      <c r="G674" s="14" t="n"/>
      <c r="H674" s="1">
        <f>LEFT(B674,8)</f>
        <v/>
      </c>
      <c r="I674" s="1">
        <f>C674</f>
        <v/>
      </c>
    </row>
    <row r="675">
      <c r="A675" s="16" t="n"/>
      <c r="B675" s="2" t="n"/>
      <c r="C675" s="16" t="n"/>
      <c r="D675" s="16" t="n"/>
      <c r="E675" s="16" t="n"/>
      <c r="F675" s="21" t="n"/>
      <c r="G675" s="14" t="n"/>
      <c r="H675" s="1">
        <f>LEFT(B675,8)</f>
        <v/>
      </c>
      <c r="I675" s="1">
        <f>C675</f>
        <v/>
      </c>
    </row>
    <row r="676">
      <c r="A676" s="16" t="n"/>
      <c r="B676" s="2" t="n"/>
      <c r="C676" s="16" t="n"/>
      <c r="D676" s="16" t="n"/>
      <c r="E676" s="16" t="n"/>
      <c r="F676" s="21" t="n"/>
      <c r="G676" s="14" t="n"/>
      <c r="H676" s="1">
        <f>LEFT(B676,8)</f>
        <v/>
      </c>
      <c r="I676" s="1">
        <f>C676</f>
        <v/>
      </c>
    </row>
    <row r="677">
      <c r="A677" s="16" t="n"/>
      <c r="B677" s="2" t="n"/>
      <c r="C677" s="16" t="n"/>
      <c r="D677" s="16" t="n"/>
      <c r="E677" s="16" t="n"/>
      <c r="F677" s="21" t="n"/>
      <c r="G677" s="14" t="n"/>
      <c r="H677" s="1">
        <f>LEFT(B677,8)</f>
        <v/>
      </c>
      <c r="I677" s="1">
        <f>C677</f>
        <v/>
      </c>
    </row>
    <row r="678">
      <c r="A678" s="16" t="n"/>
      <c r="B678" s="2" t="n"/>
      <c r="C678" s="16" t="n"/>
      <c r="D678" s="16" t="n"/>
      <c r="E678" s="16" t="n"/>
      <c r="F678" s="21" t="n"/>
      <c r="G678" s="14" t="n"/>
      <c r="H678" s="1">
        <f>LEFT(B678,8)</f>
        <v/>
      </c>
      <c r="I678" s="1">
        <f>C678</f>
        <v/>
      </c>
    </row>
    <row r="679">
      <c r="A679" s="16" t="n"/>
      <c r="B679" s="2" t="n"/>
      <c r="C679" s="16" t="n"/>
      <c r="D679" s="16" t="n"/>
      <c r="E679" s="16" t="n"/>
      <c r="F679" s="21" t="n"/>
      <c r="G679" s="14" t="n"/>
      <c r="H679" s="1">
        <f>LEFT(B679,8)</f>
        <v/>
      </c>
      <c r="I679" s="1">
        <f>C679</f>
        <v/>
      </c>
    </row>
    <row r="680">
      <c r="A680" s="16" t="n"/>
      <c r="B680" s="2" t="n"/>
      <c r="C680" s="16" t="n"/>
      <c r="D680" s="16" t="n"/>
      <c r="E680" s="16" t="n"/>
      <c r="F680" s="21" t="n"/>
      <c r="G680" s="14" t="n"/>
      <c r="H680" s="1">
        <f>LEFT(B680,8)</f>
        <v/>
      </c>
      <c r="I680" s="1">
        <f>C680</f>
        <v/>
      </c>
    </row>
    <row r="681">
      <c r="A681" s="16" t="n"/>
      <c r="B681" s="2" t="n"/>
      <c r="C681" s="16" t="n"/>
      <c r="D681" s="16" t="n"/>
      <c r="E681" s="16" t="n"/>
      <c r="F681" s="21" t="n"/>
      <c r="G681" s="14" t="n"/>
      <c r="H681" s="1">
        <f>LEFT(B681,8)</f>
        <v/>
      </c>
      <c r="I681" s="1">
        <f>C681</f>
        <v/>
      </c>
    </row>
    <row r="682">
      <c r="A682" s="16" t="n"/>
      <c r="B682" s="2" t="n"/>
      <c r="C682" s="16" t="n"/>
      <c r="D682" s="16" t="n"/>
      <c r="E682" s="16" t="n"/>
      <c r="F682" s="21" t="n"/>
      <c r="G682" s="14" t="n"/>
      <c r="H682" s="1">
        <f>LEFT(B682,8)</f>
        <v/>
      </c>
      <c r="I682" s="1">
        <f>C682</f>
        <v/>
      </c>
    </row>
    <row r="683">
      <c r="A683" s="16" t="n"/>
      <c r="B683" s="2" t="n"/>
      <c r="C683" s="16" t="n"/>
      <c r="D683" s="16" t="n"/>
      <c r="E683" s="16" t="n"/>
      <c r="F683" s="21" t="n"/>
      <c r="G683" s="14" t="n"/>
      <c r="H683" s="1">
        <f>LEFT(B683,8)</f>
        <v/>
      </c>
      <c r="I683" s="1">
        <f>C683</f>
        <v/>
      </c>
    </row>
    <row r="684">
      <c r="A684" s="16" t="n"/>
      <c r="B684" s="2" t="n"/>
      <c r="C684" s="16" t="n"/>
      <c r="D684" s="16" t="n"/>
      <c r="E684" s="16" t="n"/>
      <c r="F684" s="21" t="n"/>
      <c r="G684" s="14" t="n"/>
      <c r="H684" s="1">
        <f>LEFT(B684,8)</f>
        <v/>
      </c>
      <c r="I684" s="1">
        <f>C684</f>
        <v/>
      </c>
    </row>
    <row r="685">
      <c r="A685" s="16" t="n"/>
      <c r="B685" s="2" t="n"/>
      <c r="C685" s="16" t="n"/>
      <c r="D685" s="16" t="n"/>
      <c r="E685" s="16" t="n"/>
      <c r="F685" s="21" t="n"/>
      <c r="G685" s="14" t="n"/>
      <c r="H685" s="1">
        <f>LEFT(B685,8)</f>
        <v/>
      </c>
      <c r="I685" s="1">
        <f>C685</f>
        <v/>
      </c>
    </row>
    <row r="686">
      <c r="A686" s="16" t="n"/>
      <c r="B686" s="2" t="n"/>
      <c r="C686" s="16" t="n"/>
      <c r="D686" s="16" t="n"/>
      <c r="E686" s="16" t="n"/>
      <c r="F686" s="21" t="n"/>
      <c r="G686" s="14" t="n"/>
      <c r="H686" s="1">
        <f>LEFT(B686,8)</f>
        <v/>
      </c>
      <c r="I686" s="1">
        <f>C686</f>
        <v/>
      </c>
    </row>
    <row r="687">
      <c r="A687" s="16" t="n"/>
      <c r="B687" s="2" t="n"/>
      <c r="C687" s="16" t="n"/>
      <c r="D687" s="16" t="n"/>
      <c r="E687" s="16" t="n"/>
      <c r="F687" s="21" t="n"/>
      <c r="G687" s="14" t="n"/>
      <c r="H687" s="1">
        <f>LEFT(B687,8)</f>
        <v/>
      </c>
      <c r="I687" s="1">
        <f>C687</f>
        <v/>
      </c>
    </row>
    <row r="688">
      <c r="A688" s="16" t="n"/>
      <c r="B688" s="2" t="n"/>
      <c r="C688" s="16" t="n"/>
      <c r="D688" s="16" t="n"/>
      <c r="E688" s="16" t="n"/>
      <c r="F688" s="21" t="n"/>
      <c r="G688" s="14" t="n"/>
      <c r="H688" s="1">
        <f>LEFT(B688,8)</f>
        <v/>
      </c>
      <c r="I688" s="1">
        <f>C688</f>
        <v/>
      </c>
    </row>
    <row r="689">
      <c r="A689" s="16" t="n"/>
      <c r="B689" s="2" t="n"/>
      <c r="C689" s="16" t="n"/>
      <c r="D689" s="16" t="n"/>
      <c r="E689" s="16" t="n"/>
      <c r="F689" s="21" t="n"/>
      <c r="G689" s="14" t="n"/>
      <c r="H689" s="1">
        <f>LEFT(B689,8)</f>
        <v/>
      </c>
      <c r="I689" s="1">
        <f>C689</f>
        <v/>
      </c>
    </row>
    <row r="690">
      <c r="A690" s="16" t="n"/>
      <c r="B690" s="2" t="n"/>
      <c r="C690" s="16" t="n"/>
      <c r="D690" s="16" t="n"/>
      <c r="E690" s="16" t="n"/>
      <c r="F690" s="21" t="n"/>
      <c r="G690" s="14" t="n"/>
      <c r="H690" s="1">
        <f>LEFT(B690,8)</f>
        <v/>
      </c>
      <c r="I690" s="1">
        <f>C690</f>
        <v/>
      </c>
    </row>
    <row r="691">
      <c r="A691" s="16" t="n"/>
      <c r="B691" s="2" t="n"/>
      <c r="C691" s="16" t="n"/>
      <c r="D691" s="16" t="n"/>
      <c r="E691" s="16" t="n"/>
      <c r="F691" s="21" t="n"/>
      <c r="G691" s="14" t="n"/>
      <c r="H691" s="1">
        <f>LEFT(B691,8)</f>
        <v/>
      </c>
      <c r="I691" s="1">
        <f>C691</f>
        <v/>
      </c>
    </row>
    <row r="692">
      <c r="A692" s="16" t="n"/>
      <c r="B692" s="2" t="n"/>
      <c r="C692" s="16" t="n"/>
      <c r="D692" s="16" t="n"/>
      <c r="E692" s="16" t="n"/>
      <c r="F692" s="21" t="n"/>
      <c r="G692" s="14" t="n"/>
      <c r="H692" s="1">
        <f>LEFT(B692,8)</f>
        <v/>
      </c>
      <c r="I692" s="1">
        <f>C692</f>
        <v/>
      </c>
    </row>
    <row r="693">
      <c r="A693" s="16" t="n"/>
      <c r="B693" s="2" t="n"/>
      <c r="C693" s="16" t="n"/>
      <c r="D693" s="16" t="n"/>
      <c r="E693" s="16" t="n"/>
      <c r="F693" s="21" t="n"/>
      <c r="G693" s="14" t="n"/>
      <c r="H693" s="1">
        <f>LEFT(B693,8)</f>
        <v/>
      </c>
      <c r="I693" s="1">
        <f>C693</f>
        <v/>
      </c>
    </row>
    <row r="694">
      <c r="A694" s="16" t="n"/>
      <c r="B694" s="2" t="n"/>
      <c r="C694" s="16" t="n"/>
      <c r="D694" s="16" t="n"/>
      <c r="E694" s="16" t="n"/>
      <c r="F694" s="21" t="n"/>
      <c r="G694" s="14" t="n"/>
      <c r="H694" s="1">
        <f>LEFT(B694,8)</f>
        <v/>
      </c>
      <c r="I694" s="1">
        <f>C694</f>
        <v/>
      </c>
    </row>
    <row r="695">
      <c r="A695" s="16" t="n"/>
      <c r="B695" s="2" t="n"/>
      <c r="C695" s="16" t="n"/>
      <c r="D695" s="16" t="n"/>
      <c r="E695" s="16" t="n"/>
      <c r="F695" s="21" t="n"/>
      <c r="G695" s="14" t="n"/>
      <c r="H695" s="1">
        <f>LEFT(B695,8)</f>
        <v/>
      </c>
      <c r="I695" s="1">
        <f>C695</f>
        <v/>
      </c>
    </row>
    <row r="696">
      <c r="A696" s="16" t="n"/>
      <c r="B696" s="2" t="n"/>
      <c r="C696" s="16" t="n"/>
      <c r="D696" s="16" t="n"/>
      <c r="E696" s="16" t="n"/>
      <c r="F696" s="21" t="n"/>
      <c r="G696" s="14" t="n"/>
      <c r="H696" s="1">
        <f>LEFT(B696,8)</f>
        <v/>
      </c>
      <c r="I696" s="1">
        <f>C696</f>
        <v/>
      </c>
    </row>
    <row r="697">
      <c r="A697" s="16" t="n"/>
      <c r="B697" s="2" t="n"/>
      <c r="C697" s="16" t="n"/>
      <c r="D697" s="16" t="n"/>
      <c r="E697" s="16" t="n"/>
      <c r="F697" s="21" t="n"/>
      <c r="G697" s="14" t="n"/>
      <c r="H697" s="1">
        <f>LEFT(B697,8)</f>
        <v/>
      </c>
      <c r="I697" s="1">
        <f>C697</f>
        <v/>
      </c>
    </row>
    <row r="698">
      <c r="A698" s="16" t="n"/>
      <c r="B698" s="2" t="n"/>
      <c r="C698" s="16" t="n"/>
      <c r="D698" s="16" t="n"/>
      <c r="E698" s="16" t="n"/>
      <c r="F698" s="21" t="n"/>
      <c r="G698" s="14" t="n"/>
      <c r="H698" s="1">
        <f>LEFT(B698,8)</f>
        <v/>
      </c>
      <c r="I698" s="1">
        <f>C698</f>
        <v/>
      </c>
    </row>
    <row r="699">
      <c r="A699" s="16" t="n"/>
      <c r="B699" s="2" t="n"/>
      <c r="C699" s="16" t="n"/>
      <c r="D699" s="16" t="n"/>
      <c r="E699" s="16" t="n"/>
      <c r="F699" s="21" t="n"/>
      <c r="G699" s="14" t="n"/>
      <c r="H699" s="1">
        <f>LEFT(B699,8)</f>
        <v/>
      </c>
      <c r="I699" s="1">
        <f>C699</f>
        <v/>
      </c>
    </row>
    <row r="700">
      <c r="A700" s="16" t="n"/>
      <c r="B700" s="2" t="n"/>
      <c r="C700" s="16" t="n"/>
      <c r="D700" s="16" t="n"/>
      <c r="E700" s="16" t="n"/>
      <c r="F700" s="21" t="n"/>
      <c r="G700" s="14" t="n"/>
      <c r="H700" s="1">
        <f>LEFT(B700,8)</f>
        <v/>
      </c>
      <c r="I700" s="1">
        <f>C700</f>
        <v/>
      </c>
    </row>
    <row r="701">
      <c r="A701" s="16" t="n"/>
      <c r="B701" s="2" t="n"/>
      <c r="C701" s="16" t="n"/>
      <c r="D701" s="16" t="n"/>
      <c r="E701" s="16" t="n"/>
      <c r="F701" s="21" t="n"/>
      <c r="G701" s="14" t="n"/>
      <c r="H701" s="1">
        <f>LEFT(B701,8)</f>
        <v/>
      </c>
      <c r="I701" s="1">
        <f>C701</f>
        <v/>
      </c>
    </row>
    <row r="702">
      <c r="A702" s="16" t="n"/>
      <c r="B702" s="2" t="n"/>
      <c r="C702" s="16" t="n"/>
      <c r="D702" s="16" t="n"/>
      <c r="E702" s="16" t="n"/>
      <c r="F702" s="21" t="n"/>
      <c r="G702" s="14" t="n"/>
      <c r="H702" s="1">
        <f>LEFT(B702,8)</f>
        <v/>
      </c>
      <c r="I702" s="1">
        <f>C702</f>
        <v/>
      </c>
    </row>
    <row r="703">
      <c r="A703" s="16" t="n"/>
      <c r="B703" s="2" t="n"/>
      <c r="C703" s="16" t="n"/>
      <c r="D703" s="16" t="n"/>
      <c r="E703" s="16" t="n"/>
      <c r="F703" s="21" t="n"/>
      <c r="G703" s="14" t="n"/>
      <c r="H703" s="1">
        <f>LEFT(B703,8)</f>
        <v/>
      </c>
      <c r="I703" s="1">
        <f>C703</f>
        <v/>
      </c>
    </row>
    <row r="704">
      <c r="A704" s="16" t="n"/>
      <c r="B704" s="2" t="n"/>
      <c r="C704" s="16" t="n"/>
      <c r="D704" s="16" t="n"/>
      <c r="E704" s="16" t="n"/>
      <c r="F704" s="21" t="n"/>
      <c r="G704" s="14" t="n"/>
      <c r="H704" s="1">
        <f>LEFT(B704,8)</f>
        <v/>
      </c>
      <c r="I704" s="1">
        <f>C704</f>
        <v/>
      </c>
    </row>
    <row r="705">
      <c r="A705" s="16" t="n"/>
      <c r="B705" s="2" t="n"/>
      <c r="C705" s="16" t="n"/>
      <c r="D705" s="16" t="n"/>
      <c r="E705" s="16" t="n"/>
      <c r="F705" s="21" t="n"/>
      <c r="G705" s="14" t="n"/>
      <c r="H705" s="1">
        <f>LEFT(B705,8)</f>
        <v/>
      </c>
      <c r="I705" s="1">
        <f>C705</f>
        <v/>
      </c>
    </row>
    <row r="706">
      <c r="A706" s="16" t="n"/>
      <c r="B706" s="2" t="n"/>
      <c r="C706" s="16" t="n"/>
      <c r="D706" s="16" t="n"/>
      <c r="E706" s="16" t="n"/>
      <c r="F706" s="21" t="n"/>
      <c r="G706" s="14" t="n"/>
      <c r="H706" s="1">
        <f>LEFT(B706,8)</f>
        <v/>
      </c>
      <c r="I706" s="1">
        <f>C706</f>
        <v/>
      </c>
    </row>
    <row r="707">
      <c r="A707" s="16" t="n"/>
      <c r="B707" s="2" t="n"/>
      <c r="C707" s="16" t="n"/>
      <c r="D707" s="16" t="n"/>
      <c r="E707" s="16" t="n"/>
      <c r="F707" s="21" t="n"/>
      <c r="G707" s="14" t="n"/>
      <c r="H707" s="1">
        <f>LEFT(B707,8)</f>
        <v/>
      </c>
      <c r="I707" s="1">
        <f>C707</f>
        <v/>
      </c>
    </row>
    <row r="708">
      <c r="A708" s="16" t="n"/>
      <c r="B708" s="2" t="n"/>
      <c r="C708" s="16" t="n"/>
      <c r="D708" s="16" t="n"/>
      <c r="E708" s="16" t="n"/>
      <c r="F708" s="21" t="n"/>
      <c r="G708" s="14" t="n"/>
      <c r="H708" s="1">
        <f>LEFT(B708,8)</f>
        <v/>
      </c>
      <c r="I708" s="1">
        <f>C708</f>
        <v/>
      </c>
    </row>
    <row r="709">
      <c r="A709" s="16" t="n"/>
      <c r="B709" s="2" t="n"/>
      <c r="C709" s="16" t="n"/>
      <c r="D709" s="16" t="n"/>
      <c r="E709" s="16" t="n"/>
      <c r="F709" s="21" t="n"/>
      <c r="G709" s="14" t="n"/>
      <c r="H709" s="1">
        <f>LEFT(B709,8)</f>
        <v/>
      </c>
      <c r="I709" s="1">
        <f>C709</f>
        <v/>
      </c>
    </row>
    <row r="710">
      <c r="A710" s="16" t="n"/>
      <c r="B710" s="2" t="n"/>
      <c r="C710" s="16" t="n"/>
      <c r="D710" s="16" t="n"/>
      <c r="E710" s="16" t="n"/>
      <c r="F710" s="21" t="n"/>
      <c r="G710" s="14" t="n"/>
      <c r="H710" s="1">
        <f>LEFT(B710,8)</f>
        <v/>
      </c>
      <c r="I710" s="1">
        <f>C710</f>
        <v/>
      </c>
    </row>
    <row r="711">
      <c r="A711" s="16" t="n"/>
      <c r="B711" s="2" t="n"/>
      <c r="C711" s="16" t="n"/>
      <c r="D711" s="16" t="n"/>
      <c r="E711" s="16" t="n"/>
      <c r="F711" s="21" t="n"/>
      <c r="G711" s="14" t="n"/>
      <c r="H711" s="1">
        <f>LEFT(B711,8)</f>
        <v/>
      </c>
      <c r="I711" s="1">
        <f>C711</f>
        <v/>
      </c>
    </row>
    <row r="712">
      <c r="A712" s="16" t="n"/>
      <c r="B712" s="2" t="n"/>
      <c r="C712" s="16" t="n"/>
      <c r="D712" s="16" t="n"/>
      <c r="E712" s="16" t="n"/>
      <c r="F712" s="21" t="n"/>
      <c r="G712" s="14" t="n"/>
      <c r="H712" s="1">
        <f>LEFT(B712,8)</f>
        <v/>
      </c>
      <c r="I712" s="1">
        <f>C712</f>
        <v/>
      </c>
    </row>
    <row r="713">
      <c r="A713" s="16" t="n"/>
      <c r="B713" s="2" t="n"/>
      <c r="C713" s="16" t="n"/>
      <c r="D713" s="16" t="n"/>
      <c r="E713" s="16" t="n"/>
      <c r="F713" s="21" t="n"/>
      <c r="G713" s="14" t="n"/>
      <c r="H713" s="1">
        <f>LEFT(B713,8)</f>
        <v/>
      </c>
      <c r="I713" s="1">
        <f>C713</f>
        <v/>
      </c>
    </row>
    <row r="714">
      <c r="A714" s="16" t="n"/>
      <c r="B714" s="2" t="n"/>
      <c r="C714" s="16" t="n"/>
      <c r="D714" s="16" t="n"/>
      <c r="E714" s="16" t="n"/>
      <c r="F714" s="21" t="n"/>
      <c r="G714" s="14" t="n"/>
      <c r="H714" s="1">
        <f>LEFT(B714,8)</f>
        <v/>
      </c>
      <c r="I714" s="1">
        <f>C714</f>
        <v/>
      </c>
    </row>
    <row r="715">
      <c r="A715" s="16" t="n"/>
      <c r="B715" s="2" t="n"/>
      <c r="C715" s="16" t="n"/>
      <c r="D715" s="16" t="n"/>
      <c r="E715" s="16" t="n"/>
      <c r="F715" s="21" t="n"/>
      <c r="G715" s="14" t="n"/>
      <c r="H715" s="1">
        <f>LEFT(B715,8)</f>
        <v/>
      </c>
      <c r="I715" s="1">
        <f>C715</f>
        <v/>
      </c>
    </row>
    <row r="716">
      <c r="A716" s="16" t="n"/>
      <c r="B716" s="2" t="n"/>
      <c r="C716" s="16" t="n"/>
      <c r="D716" s="16" t="n"/>
      <c r="E716" s="16" t="n"/>
      <c r="F716" s="21" t="n"/>
      <c r="G716" s="14" t="n"/>
      <c r="H716" s="1">
        <f>LEFT(B716,8)</f>
        <v/>
      </c>
      <c r="I716" s="1">
        <f>C716</f>
        <v/>
      </c>
    </row>
    <row r="717">
      <c r="A717" s="16" t="n"/>
      <c r="B717" s="2" t="n"/>
      <c r="C717" s="16" t="n"/>
      <c r="D717" s="16" t="n"/>
      <c r="E717" s="16" t="n"/>
      <c r="F717" s="21" t="n"/>
      <c r="G717" s="14" t="n"/>
      <c r="H717" s="1">
        <f>LEFT(B717,8)</f>
        <v/>
      </c>
      <c r="I717" s="1">
        <f>C717</f>
        <v/>
      </c>
    </row>
    <row r="718">
      <c r="A718" s="16" t="n"/>
      <c r="B718" s="2" t="n"/>
      <c r="C718" s="16" t="n"/>
      <c r="D718" s="16" t="n"/>
      <c r="E718" s="16" t="n"/>
      <c r="F718" s="21" t="n"/>
      <c r="G718" s="14" t="n"/>
      <c r="H718" s="1">
        <f>LEFT(B718,8)</f>
        <v/>
      </c>
      <c r="I718" s="1">
        <f>C718</f>
        <v/>
      </c>
    </row>
    <row r="719">
      <c r="A719" s="16" t="n"/>
      <c r="B719" s="2" t="n"/>
      <c r="C719" s="16" t="n"/>
      <c r="D719" s="16" t="n"/>
      <c r="E719" s="16" t="n"/>
      <c r="F719" s="21" t="n"/>
      <c r="G719" s="14" t="n"/>
      <c r="H719" s="1">
        <f>LEFT(B719,8)</f>
        <v/>
      </c>
      <c r="I719" s="1">
        <f>C719</f>
        <v/>
      </c>
    </row>
    <row r="720">
      <c r="A720" s="16" t="n"/>
      <c r="B720" s="2" t="n"/>
      <c r="C720" s="16" t="n"/>
      <c r="D720" s="16" t="n"/>
      <c r="E720" s="16" t="n"/>
      <c r="F720" s="21" t="n"/>
      <c r="G720" s="14" t="n"/>
      <c r="H720" s="1">
        <f>LEFT(B720,8)</f>
        <v/>
      </c>
      <c r="I720" s="1">
        <f>C720</f>
        <v/>
      </c>
    </row>
    <row r="721">
      <c r="A721" s="16" t="n"/>
      <c r="B721" s="2" t="n"/>
      <c r="C721" s="16" t="n"/>
      <c r="D721" s="16" t="n"/>
      <c r="E721" s="16" t="n"/>
      <c r="F721" s="21" t="n"/>
      <c r="G721" s="14" t="n"/>
      <c r="H721" s="1">
        <f>LEFT(B721,8)</f>
        <v/>
      </c>
      <c r="I721" s="1">
        <f>C721</f>
        <v/>
      </c>
    </row>
    <row r="722">
      <c r="A722" s="16" t="n"/>
      <c r="B722" s="2" t="n"/>
      <c r="C722" s="16" t="n"/>
      <c r="D722" s="16" t="n"/>
      <c r="E722" s="16" t="n"/>
      <c r="F722" s="21" t="n"/>
      <c r="G722" s="14" t="n"/>
      <c r="H722" s="1">
        <f>LEFT(B722,8)</f>
        <v/>
      </c>
      <c r="I722" s="1">
        <f>C722</f>
        <v/>
      </c>
    </row>
    <row r="723">
      <c r="A723" s="16" t="n"/>
      <c r="B723" s="2" t="n"/>
      <c r="C723" s="16" t="n"/>
      <c r="D723" s="16" t="n"/>
      <c r="E723" s="16" t="n"/>
      <c r="F723" s="21" t="n"/>
      <c r="G723" s="14" t="n"/>
      <c r="H723" s="1">
        <f>LEFT(B723,8)</f>
        <v/>
      </c>
      <c r="I723" s="1">
        <f>C723</f>
        <v/>
      </c>
    </row>
    <row r="724">
      <c r="A724" s="16" t="n"/>
      <c r="B724" s="2" t="n"/>
      <c r="C724" s="16" t="n"/>
      <c r="D724" s="16" t="n"/>
      <c r="E724" s="16" t="n"/>
      <c r="F724" s="21" t="n"/>
      <c r="G724" s="14" t="n"/>
      <c r="H724" s="1">
        <f>LEFT(B724,8)</f>
        <v/>
      </c>
      <c r="I724" s="1">
        <f>C724</f>
        <v/>
      </c>
    </row>
    <row r="725">
      <c r="A725" s="16" t="n"/>
      <c r="B725" s="2" t="n"/>
      <c r="C725" s="16" t="n"/>
      <c r="D725" s="16" t="n"/>
      <c r="E725" s="16" t="n"/>
      <c r="F725" s="21" t="n"/>
      <c r="G725" s="14" t="n"/>
      <c r="H725" s="1">
        <f>LEFT(B725,8)</f>
        <v/>
      </c>
      <c r="I725" s="1">
        <f>C725</f>
        <v/>
      </c>
    </row>
    <row r="726">
      <c r="A726" s="16" t="n"/>
      <c r="B726" s="2" t="n"/>
      <c r="C726" s="16" t="n"/>
      <c r="D726" s="16" t="n"/>
      <c r="E726" s="16" t="n"/>
      <c r="F726" s="21" t="n"/>
      <c r="G726" s="14" t="n"/>
      <c r="H726" s="1">
        <f>LEFT(B726,8)</f>
        <v/>
      </c>
      <c r="I726" s="1">
        <f>C726</f>
        <v/>
      </c>
    </row>
    <row r="727">
      <c r="A727" s="16" t="n"/>
      <c r="B727" s="2" t="n"/>
      <c r="C727" s="16" t="n"/>
      <c r="D727" s="16" t="n"/>
      <c r="E727" s="16" t="n"/>
      <c r="F727" s="21" t="n"/>
      <c r="G727" s="14" t="n"/>
      <c r="H727" s="1">
        <f>LEFT(B727,8)</f>
        <v/>
      </c>
      <c r="I727" s="1">
        <f>C727</f>
        <v/>
      </c>
    </row>
    <row r="728">
      <c r="A728" s="16" t="n"/>
      <c r="B728" s="2" t="n"/>
      <c r="C728" s="16" t="n"/>
      <c r="D728" s="16" t="n"/>
      <c r="E728" s="16" t="n"/>
      <c r="F728" s="21" t="n"/>
      <c r="G728" s="14" t="n"/>
      <c r="H728" s="1">
        <f>LEFT(B728,8)</f>
        <v/>
      </c>
      <c r="I728" s="1">
        <f>C728</f>
        <v/>
      </c>
    </row>
    <row r="729">
      <c r="A729" s="16" t="n"/>
      <c r="B729" s="2" t="n"/>
      <c r="C729" s="16" t="n"/>
      <c r="D729" s="16" t="n"/>
      <c r="E729" s="16" t="n"/>
      <c r="F729" s="21" t="n"/>
      <c r="G729" s="14" t="n"/>
      <c r="H729" s="1">
        <f>LEFT(B729,8)</f>
        <v/>
      </c>
      <c r="I729" s="1">
        <f>C729</f>
        <v/>
      </c>
    </row>
    <row r="730">
      <c r="A730" s="16" t="n"/>
      <c r="B730" s="2" t="n"/>
      <c r="C730" s="16" t="n"/>
      <c r="D730" s="16" t="n"/>
      <c r="E730" s="16" t="n"/>
      <c r="F730" s="21" t="n"/>
      <c r="G730" s="14" t="n"/>
      <c r="H730" s="1">
        <f>LEFT(B730,8)</f>
        <v/>
      </c>
      <c r="I730" s="1">
        <f>C730</f>
        <v/>
      </c>
    </row>
    <row r="731">
      <c r="A731" s="16" t="n"/>
      <c r="B731" s="2" t="n"/>
      <c r="C731" s="16" t="n"/>
      <c r="D731" s="16" t="n"/>
      <c r="E731" s="16" t="n"/>
      <c r="F731" s="21" t="n"/>
      <c r="G731" s="14" t="n"/>
      <c r="H731" s="1">
        <f>LEFT(B731,8)</f>
        <v/>
      </c>
      <c r="I731" s="1">
        <f>C731</f>
        <v/>
      </c>
    </row>
    <row r="732">
      <c r="A732" s="16" t="n"/>
      <c r="B732" s="2" t="n"/>
      <c r="C732" s="16" t="n"/>
      <c r="D732" s="16" t="n"/>
      <c r="E732" s="16" t="n"/>
      <c r="F732" s="21" t="n"/>
      <c r="G732" s="14" t="n"/>
      <c r="H732" s="1">
        <f>LEFT(B732,8)</f>
        <v/>
      </c>
      <c r="I732" s="1">
        <f>C732</f>
        <v/>
      </c>
    </row>
    <row r="733">
      <c r="A733" s="16" t="n"/>
      <c r="B733" s="2" t="n"/>
      <c r="C733" s="16" t="n"/>
      <c r="D733" s="16" t="n"/>
      <c r="E733" s="16" t="n"/>
      <c r="F733" s="21" t="n"/>
      <c r="G733" s="14" t="n"/>
      <c r="H733" s="1">
        <f>LEFT(B733,8)</f>
        <v/>
      </c>
      <c r="I733" s="1">
        <f>C733</f>
        <v/>
      </c>
    </row>
    <row r="734">
      <c r="A734" s="16" t="n"/>
      <c r="B734" s="2" t="n"/>
      <c r="C734" s="16" t="n"/>
      <c r="D734" s="16" t="n"/>
      <c r="E734" s="16" t="n"/>
      <c r="F734" s="21" t="n"/>
      <c r="G734" s="14" t="n"/>
      <c r="H734" s="1">
        <f>LEFT(B734,8)</f>
        <v/>
      </c>
      <c r="I734" s="1">
        <f>C734</f>
        <v/>
      </c>
    </row>
    <row r="735">
      <c r="A735" s="16" t="n"/>
      <c r="B735" s="2" t="n"/>
      <c r="C735" s="16" t="n"/>
      <c r="D735" s="16" t="n"/>
      <c r="E735" s="16" t="n"/>
      <c r="F735" s="21" t="n"/>
      <c r="G735" s="14" t="n"/>
      <c r="H735" s="1">
        <f>LEFT(B735,8)</f>
        <v/>
      </c>
      <c r="I735" s="1">
        <f>C735</f>
        <v/>
      </c>
    </row>
    <row r="736">
      <c r="A736" s="16" t="n"/>
      <c r="B736" s="2" t="n"/>
      <c r="C736" s="16" t="n"/>
      <c r="D736" s="16" t="n"/>
      <c r="E736" s="16" t="n"/>
      <c r="F736" s="21" t="n"/>
      <c r="G736" s="14" t="n"/>
      <c r="H736" s="1">
        <f>LEFT(B736,8)</f>
        <v/>
      </c>
      <c r="I736" s="1">
        <f>C736</f>
        <v/>
      </c>
    </row>
    <row r="737">
      <c r="A737" s="16" t="n"/>
      <c r="B737" s="2" t="n"/>
      <c r="C737" s="16" t="n"/>
      <c r="D737" s="16" t="n"/>
      <c r="E737" s="16" t="n"/>
      <c r="F737" s="21" t="n"/>
      <c r="G737" s="14" t="n"/>
      <c r="H737" s="1">
        <f>LEFT(B737,8)</f>
        <v/>
      </c>
      <c r="I737" s="1">
        <f>C737</f>
        <v/>
      </c>
    </row>
    <row r="738">
      <c r="A738" s="16" t="n"/>
      <c r="B738" s="2" t="n"/>
      <c r="C738" s="16" t="n"/>
      <c r="D738" s="16" t="n"/>
      <c r="E738" s="16" t="n"/>
      <c r="F738" s="21" t="n"/>
      <c r="G738" s="14" t="n"/>
      <c r="H738" s="1">
        <f>LEFT(B738,8)</f>
        <v/>
      </c>
      <c r="I738" s="1">
        <f>C738</f>
        <v/>
      </c>
    </row>
    <row r="739">
      <c r="A739" s="16" t="n"/>
      <c r="B739" s="2" t="n"/>
      <c r="C739" s="16" t="n"/>
      <c r="D739" s="16" t="n"/>
      <c r="E739" s="16" t="n"/>
      <c r="F739" s="21" t="n"/>
      <c r="G739" s="14" t="n"/>
      <c r="H739" s="1">
        <f>LEFT(B739,8)</f>
        <v/>
      </c>
      <c r="I739" s="1">
        <f>C739</f>
        <v/>
      </c>
    </row>
    <row r="740">
      <c r="A740" s="16" t="n"/>
      <c r="B740" s="2" t="n"/>
      <c r="C740" s="16" t="n"/>
      <c r="D740" s="16" t="n"/>
      <c r="E740" s="16" t="n"/>
      <c r="F740" s="21" t="n"/>
      <c r="G740" s="14" t="n"/>
      <c r="H740" s="1">
        <f>LEFT(B740,8)</f>
        <v/>
      </c>
      <c r="I740" s="1">
        <f>C740</f>
        <v/>
      </c>
    </row>
    <row r="741">
      <c r="A741" s="16" t="n"/>
      <c r="B741" s="2" t="n"/>
      <c r="C741" s="16" t="n"/>
      <c r="D741" s="16" t="n"/>
      <c r="E741" s="16" t="n"/>
      <c r="F741" s="21" t="n"/>
      <c r="G741" s="14" t="n"/>
      <c r="H741" s="1">
        <f>LEFT(B741,8)</f>
        <v/>
      </c>
      <c r="I741" s="1">
        <f>C741</f>
        <v/>
      </c>
    </row>
    <row r="742">
      <c r="A742" s="16" t="n"/>
      <c r="B742" s="2" t="n"/>
      <c r="C742" s="16" t="n"/>
      <c r="D742" s="16" t="n"/>
      <c r="E742" s="16" t="n"/>
      <c r="F742" s="21" t="n"/>
      <c r="G742" s="14" t="n"/>
      <c r="H742" s="1">
        <f>LEFT(B742,8)</f>
        <v/>
      </c>
      <c r="I742" s="1">
        <f>C742</f>
        <v/>
      </c>
    </row>
    <row r="743">
      <c r="A743" s="16" t="n"/>
      <c r="B743" s="2" t="n"/>
      <c r="C743" s="16" t="n"/>
      <c r="D743" s="16" t="n"/>
      <c r="E743" s="16" t="n"/>
      <c r="F743" s="21" t="n"/>
      <c r="G743" s="14" t="n"/>
      <c r="H743" s="1">
        <f>LEFT(B743,8)</f>
        <v/>
      </c>
      <c r="I743" s="1">
        <f>C743</f>
        <v/>
      </c>
    </row>
    <row r="744">
      <c r="A744" s="16" t="n"/>
      <c r="B744" s="2" t="n"/>
      <c r="C744" s="16" t="n"/>
      <c r="D744" s="16" t="n"/>
      <c r="E744" s="16" t="n"/>
      <c r="F744" s="21" t="n"/>
      <c r="G744" s="14" t="n"/>
      <c r="H744" s="1">
        <f>LEFT(B744,8)</f>
        <v/>
      </c>
      <c r="I744" s="1">
        <f>C744</f>
        <v/>
      </c>
    </row>
    <row r="745">
      <c r="A745" s="16" t="n"/>
      <c r="B745" s="2" t="n"/>
      <c r="C745" s="16" t="n"/>
      <c r="D745" s="16" t="n"/>
      <c r="E745" s="16" t="n"/>
      <c r="F745" s="21" t="n"/>
      <c r="G745" s="14" t="n"/>
      <c r="H745" s="1">
        <f>LEFT(B745,8)</f>
        <v/>
      </c>
      <c r="I745" s="1">
        <f>C745</f>
        <v/>
      </c>
    </row>
    <row r="746">
      <c r="A746" s="16" t="n"/>
      <c r="B746" s="2" t="n"/>
      <c r="C746" s="16" t="n"/>
      <c r="D746" s="16" t="n"/>
      <c r="E746" s="16" t="n"/>
      <c r="F746" s="21" t="n"/>
      <c r="G746" s="14" t="n"/>
      <c r="H746" s="1">
        <f>LEFT(B746,8)</f>
        <v/>
      </c>
      <c r="I746" s="1">
        <f>C746</f>
        <v/>
      </c>
    </row>
    <row r="747">
      <c r="A747" s="16" t="n"/>
      <c r="B747" s="2" t="n"/>
      <c r="C747" s="16" t="n"/>
      <c r="D747" s="16" t="n"/>
      <c r="E747" s="16" t="n"/>
      <c r="F747" s="21" t="n"/>
      <c r="G747" s="14" t="n"/>
      <c r="H747" s="1">
        <f>LEFT(B747,8)</f>
        <v/>
      </c>
      <c r="I747" s="1">
        <f>C747</f>
        <v/>
      </c>
    </row>
    <row r="748">
      <c r="A748" s="16" t="n"/>
      <c r="B748" s="2" t="n"/>
      <c r="C748" s="16" t="n"/>
      <c r="D748" s="16" t="n"/>
      <c r="E748" s="16" t="n"/>
      <c r="F748" s="21" t="n"/>
      <c r="G748" s="14" t="n"/>
      <c r="H748" s="1">
        <f>LEFT(B748,8)</f>
        <v/>
      </c>
      <c r="I748" s="1">
        <f>C748</f>
        <v/>
      </c>
    </row>
    <row r="749">
      <c r="A749" s="16" t="n"/>
      <c r="B749" s="2" t="n"/>
      <c r="C749" s="16" t="n"/>
      <c r="D749" s="16" t="n"/>
      <c r="E749" s="16" t="n"/>
      <c r="F749" s="21" t="n"/>
      <c r="G749" s="14" t="n"/>
      <c r="H749" s="1">
        <f>LEFT(B749,8)</f>
        <v/>
      </c>
      <c r="I749" s="1">
        <f>C749</f>
        <v/>
      </c>
    </row>
    <row r="750">
      <c r="A750" s="16" t="n"/>
      <c r="B750" s="2" t="n"/>
      <c r="C750" s="16" t="n"/>
      <c r="D750" s="16" t="n"/>
      <c r="E750" s="16" t="n"/>
      <c r="F750" s="21" t="n"/>
      <c r="G750" s="14" t="n"/>
      <c r="H750" s="1">
        <f>LEFT(B750,8)</f>
        <v/>
      </c>
      <c r="I750" s="1">
        <f>C750</f>
        <v/>
      </c>
    </row>
    <row r="751">
      <c r="A751" s="16" t="n"/>
      <c r="B751" s="2" t="n"/>
      <c r="C751" s="16" t="n"/>
      <c r="D751" s="16" t="n"/>
      <c r="E751" s="16" t="n"/>
      <c r="F751" s="21" t="n"/>
      <c r="G751" s="14" t="n"/>
      <c r="H751" s="1">
        <f>LEFT(B751,8)</f>
        <v/>
      </c>
      <c r="I751" s="1">
        <f>C751</f>
        <v/>
      </c>
    </row>
    <row r="752">
      <c r="A752" s="16" t="n"/>
      <c r="B752" s="2" t="n"/>
      <c r="C752" s="16" t="n"/>
      <c r="D752" s="16" t="n"/>
      <c r="E752" s="16" t="n"/>
      <c r="F752" s="21" t="n"/>
      <c r="G752" s="14" t="n"/>
      <c r="H752" s="1">
        <f>LEFT(B752,8)</f>
        <v/>
      </c>
      <c r="I752" s="1">
        <f>C752</f>
        <v/>
      </c>
    </row>
    <row r="753">
      <c r="A753" s="16" t="n"/>
      <c r="B753" s="2" t="n"/>
      <c r="C753" s="16" t="n"/>
      <c r="D753" s="16" t="n"/>
      <c r="E753" s="16" t="n"/>
      <c r="F753" s="21" t="n"/>
      <c r="G753" s="14" t="n"/>
      <c r="H753" s="1">
        <f>LEFT(B753,8)</f>
        <v/>
      </c>
      <c r="I753" s="1">
        <f>C753</f>
        <v/>
      </c>
    </row>
    <row r="754">
      <c r="A754" s="16" t="n"/>
      <c r="B754" s="2" t="n"/>
      <c r="C754" s="16" t="n"/>
      <c r="D754" s="16" t="n"/>
      <c r="E754" s="16" t="n"/>
      <c r="F754" s="21" t="n"/>
      <c r="G754" s="14" t="n"/>
      <c r="H754" s="1">
        <f>LEFT(B754,8)</f>
        <v/>
      </c>
      <c r="I754" s="1">
        <f>C754</f>
        <v/>
      </c>
    </row>
    <row r="755">
      <c r="A755" s="16" t="n"/>
      <c r="B755" s="2" t="n"/>
      <c r="C755" s="16" t="n"/>
      <c r="D755" s="16" t="n"/>
      <c r="E755" s="16" t="n"/>
      <c r="F755" s="21" t="n"/>
      <c r="G755" s="14" t="n"/>
      <c r="H755" s="1">
        <f>LEFT(B755,8)</f>
        <v/>
      </c>
      <c r="I755" s="1">
        <f>C755</f>
        <v/>
      </c>
    </row>
    <row r="756">
      <c r="A756" s="16" t="n"/>
      <c r="B756" s="2" t="n"/>
      <c r="C756" s="16" t="n"/>
      <c r="D756" s="16" t="n"/>
      <c r="E756" s="16" t="n"/>
      <c r="F756" s="21" t="n"/>
      <c r="G756" s="14" t="n"/>
      <c r="H756" s="1">
        <f>LEFT(B756,8)</f>
        <v/>
      </c>
      <c r="I756" s="1">
        <f>C756</f>
        <v/>
      </c>
    </row>
    <row r="757">
      <c r="A757" s="16" t="n"/>
      <c r="B757" s="2" t="n"/>
      <c r="C757" s="16" t="n"/>
      <c r="D757" s="16" t="n"/>
      <c r="E757" s="16" t="n"/>
      <c r="F757" s="21" t="n"/>
      <c r="G757" s="14" t="n"/>
      <c r="H757" s="1">
        <f>LEFT(B757,8)</f>
        <v/>
      </c>
      <c r="I757" s="1">
        <f>C757</f>
        <v/>
      </c>
    </row>
    <row r="758">
      <c r="A758" s="16" t="n"/>
      <c r="B758" s="2" t="n"/>
      <c r="C758" s="16" t="n"/>
      <c r="D758" s="16" t="n"/>
      <c r="E758" s="16" t="n"/>
      <c r="F758" s="21" t="n"/>
      <c r="G758" s="14" t="n"/>
      <c r="H758" s="1">
        <f>LEFT(B758,8)</f>
        <v/>
      </c>
      <c r="I758" s="1">
        <f>C758</f>
        <v/>
      </c>
    </row>
    <row r="759">
      <c r="A759" s="16" t="n"/>
      <c r="B759" s="2" t="n"/>
      <c r="C759" s="16" t="n"/>
      <c r="D759" s="16" t="n"/>
      <c r="E759" s="16" t="n"/>
      <c r="F759" s="21" t="n"/>
      <c r="G759" s="14" t="n"/>
      <c r="H759" s="1">
        <f>LEFT(B759,8)</f>
        <v/>
      </c>
      <c r="I759" s="1">
        <f>C759</f>
        <v/>
      </c>
    </row>
    <row r="760">
      <c r="A760" s="16" t="n"/>
      <c r="B760" s="2" t="n"/>
      <c r="C760" s="16" t="n"/>
      <c r="D760" s="16" t="n"/>
      <c r="E760" s="16" t="n"/>
      <c r="F760" s="21" t="n"/>
      <c r="G760" s="14" t="n"/>
      <c r="H760" s="1">
        <f>LEFT(B760,8)</f>
        <v/>
      </c>
      <c r="I760" s="1">
        <f>C760</f>
        <v/>
      </c>
    </row>
    <row r="761">
      <c r="A761" s="16" t="n"/>
      <c r="B761" s="2" t="n"/>
      <c r="C761" s="16" t="n"/>
      <c r="D761" s="16" t="n"/>
      <c r="E761" s="16" t="n"/>
      <c r="F761" s="21" t="n"/>
      <c r="G761" s="14" t="n"/>
      <c r="H761" s="1">
        <f>LEFT(B761,8)</f>
        <v/>
      </c>
      <c r="I761" s="1">
        <f>C761</f>
        <v/>
      </c>
    </row>
    <row r="762">
      <c r="A762" s="16" t="n"/>
      <c r="B762" s="2" t="n"/>
      <c r="C762" s="16" t="n"/>
      <c r="D762" s="16" t="n"/>
      <c r="E762" s="16" t="n"/>
      <c r="F762" s="21" t="n"/>
      <c r="G762" s="14" t="n"/>
      <c r="H762" s="1">
        <f>LEFT(B762,8)</f>
        <v/>
      </c>
      <c r="I762" s="1">
        <f>C762</f>
        <v/>
      </c>
    </row>
    <row r="763">
      <c r="A763" s="16" t="n"/>
      <c r="B763" s="2" t="n"/>
      <c r="C763" s="16" t="n"/>
      <c r="D763" s="16" t="n"/>
      <c r="E763" s="16" t="n"/>
      <c r="F763" s="21" t="n"/>
      <c r="G763" s="14" t="n"/>
      <c r="H763" s="1">
        <f>LEFT(B763,8)</f>
        <v/>
      </c>
      <c r="I763" s="1">
        <f>C763</f>
        <v/>
      </c>
    </row>
    <row r="764">
      <c r="A764" s="16" t="n"/>
      <c r="B764" s="2" t="n"/>
      <c r="C764" s="16" t="n"/>
      <c r="D764" s="16" t="n"/>
      <c r="E764" s="16" t="n"/>
      <c r="F764" s="21" t="n"/>
      <c r="G764" s="14" t="n"/>
      <c r="H764" s="1">
        <f>LEFT(B764,8)</f>
        <v/>
      </c>
      <c r="I764" s="1">
        <f>C764</f>
        <v/>
      </c>
    </row>
    <row r="765">
      <c r="A765" s="16" t="n"/>
      <c r="B765" s="2" t="n"/>
      <c r="C765" s="16" t="n"/>
      <c r="D765" s="16" t="n"/>
      <c r="E765" s="16" t="n"/>
      <c r="F765" s="21" t="n"/>
      <c r="G765" s="14" t="n"/>
      <c r="H765" s="1">
        <f>LEFT(B765,8)</f>
        <v/>
      </c>
      <c r="I765" s="1">
        <f>C765</f>
        <v/>
      </c>
    </row>
    <row r="766">
      <c r="A766" s="16" t="n"/>
      <c r="B766" s="2" t="n"/>
      <c r="C766" s="16" t="n"/>
      <c r="D766" s="16" t="n"/>
      <c r="E766" s="16" t="n"/>
      <c r="F766" s="21" t="n"/>
      <c r="G766" s="14" t="n"/>
      <c r="H766" s="1">
        <f>LEFT(B766,8)</f>
        <v/>
      </c>
      <c r="I766" s="1">
        <f>C766</f>
        <v/>
      </c>
    </row>
    <row r="767">
      <c r="A767" s="16" t="n"/>
      <c r="B767" s="2" t="n"/>
      <c r="C767" s="16" t="n"/>
      <c r="D767" s="16" t="n"/>
      <c r="E767" s="16" t="n"/>
      <c r="F767" s="21" t="n"/>
      <c r="G767" s="14" t="n"/>
      <c r="H767" s="1">
        <f>LEFT(B767,8)</f>
        <v/>
      </c>
      <c r="I767" s="1">
        <f>C767</f>
        <v/>
      </c>
    </row>
    <row r="768">
      <c r="A768" s="16" t="n"/>
      <c r="B768" s="2" t="n"/>
      <c r="C768" s="16" t="n"/>
      <c r="D768" s="16" t="n"/>
      <c r="E768" s="16" t="n"/>
      <c r="F768" s="21" t="n"/>
      <c r="G768" s="14" t="n"/>
      <c r="H768" s="1">
        <f>LEFT(B768,8)</f>
        <v/>
      </c>
      <c r="I768" s="1">
        <f>C768</f>
        <v/>
      </c>
    </row>
    <row r="769">
      <c r="A769" s="16" t="n"/>
      <c r="B769" s="2" t="n"/>
      <c r="C769" s="16" t="n"/>
      <c r="D769" s="16" t="n"/>
      <c r="E769" s="16" t="n"/>
      <c r="F769" s="21" t="n"/>
      <c r="G769" s="14" t="n"/>
      <c r="H769" s="1">
        <f>LEFT(B769,8)</f>
        <v/>
      </c>
      <c r="I769" s="1">
        <f>C769</f>
        <v/>
      </c>
    </row>
    <row r="770">
      <c r="A770" s="16" t="n"/>
      <c r="B770" s="2" t="n"/>
      <c r="C770" s="16" t="n"/>
      <c r="D770" s="16" t="n"/>
      <c r="E770" s="16" t="n"/>
      <c r="F770" s="21" t="n"/>
      <c r="G770" s="14" t="n"/>
      <c r="H770" s="1">
        <f>LEFT(B770,8)</f>
        <v/>
      </c>
      <c r="I770" s="1">
        <f>C770</f>
        <v/>
      </c>
    </row>
    <row r="771">
      <c r="A771" s="16" t="n"/>
      <c r="B771" s="2" t="n"/>
      <c r="C771" s="16" t="n"/>
      <c r="D771" s="16" t="n"/>
      <c r="E771" s="16" t="n"/>
      <c r="F771" s="21" t="n"/>
      <c r="G771" s="14" t="n"/>
      <c r="H771" s="1">
        <f>LEFT(B771,8)</f>
        <v/>
      </c>
      <c r="I771" s="1">
        <f>C771</f>
        <v/>
      </c>
    </row>
    <row r="772">
      <c r="A772" s="16" t="n"/>
      <c r="B772" s="2" t="n"/>
      <c r="C772" s="16" t="n"/>
      <c r="D772" s="16" t="n"/>
      <c r="E772" s="16" t="n"/>
      <c r="F772" s="21" t="n"/>
      <c r="G772" s="14" t="n"/>
      <c r="H772" s="1">
        <f>LEFT(B772,8)</f>
        <v/>
      </c>
      <c r="I772" s="1">
        <f>C772</f>
        <v/>
      </c>
    </row>
    <row r="773">
      <c r="A773" s="16" t="n"/>
      <c r="B773" s="2" t="n"/>
      <c r="C773" s="16" t="n"/>
      <c r="D773" s="16" t="n"/>
      <c r="E773" s="16" t="n"/>
      <c r="F773" s="21" t="n"/>
      <c r="G773" s="14" t="n"/>
      <c r="H773" s="1">
        <f>LEFT(B773,8)</f>
        <v/>
      </c>
      <c r="I773" s="1">
        <f>C773</f>
        <v/>
      </c>
    </row>
    <row r="774">
      <c r="A774" s="16" t="n"/>
      <c r="B774" s="2" t="n"/>
      <c r="C774" s="16" t="n"/>
      <c r="D774" s="16" t="n"/>
      <c r="E774" s="16" t="n"/>
      <c r="F774" s="21" t="n"/>
      <c r="G774" s="14" t="n"/>
      <c r="H774" s="1">
        <f>LEFT(B774,8)</f>
        <v/>
      </c>
      <c r="I774" s="1">
        <f>C774</f>
        <v/>
      </c>
    </row>
    <row r="775">
      <c r="A775" s="16" t="n"/>
      <c r="B775" s="2" t="n"/>
      <c r="C775" s="16" t="n"/>
      <c r="D775" s="16" t="n"/>
      <c r="E775" s="16" t="n"/>
      <c r="F775" s="21" t="n"/>
      <c r="G775" s="14" t="n"/>
      <c r="H775" s="1">
        <f>LEFT(B775,8)</f>
        <v/>
      </c>
      <c r="I775" s="1">
        <f>C775</f>
        <v/>
      </c>
    </row>
    <row r="776">
      <c r="A776" s="16" t="n"/>
      <c r="B776" s="2" t="n"/>
      <c r="C776" s="16" t="n"/>
      <c r="D776" s="16" t="n"/>
      <c r="E776" s="16" t="n"/>
      <c r="F776" s="21" t="n"/>
      <c r="G776" s="14" t="n"/>
      <c r="H776" s="1">
        <f>LEFT(B776,8)</f>
        <v/>
      </c>
      <c r="I776" s="1">
        <f>C776</f>
        <v/>
      </c>
    </row>
    <row r="777">
      <c r="A777" s="16" t="n"/>
      <c r="B777" s="2" t="n"/>
      <c r="C777" s="16" t="n"/>
      <c r="D777" s="16" t="n"/>
      <c r="E777" s="16" t="n"/>
      <c r="F777" s="21" t="n"/>
      <c r="G777" s="14" t="n"/>
      <c r="H777" s="1">
        <f>LEFT(B777,8)</f>
        <v/>
      </c>
      <c r="I777" s="1">
        <f>C777</f>
        <v/>
      </c>
    </row>
    <row r="778">
      <c r="A778" s="16" t="n"/>
      <c r="B778" s="2" t="n"/>
      <c r="C778" s="16" t="n"/>
      <c r="D778" s="16" t="n"/>
      <c r="E778" s="16" t="n"/>
      <c r="F778" s="21" t="n"/>
      <c r="G778" s="14" t="n"/>
      <c r="H778" s="1">
        <f>LEFT(B778,8)</f>
        <v/>
      </c>
      <c r="I778" s="1">
        <f>C778</f>
        <v/>
      </c>
    </row>
    <row r="779">
      <c r="A779" s="16" t="n"/>
      <c r="B779" s="2" t="n"/>
      <c r="C779" s="16" t="n"/>
      <c r="D779" s="16" t="n"/>
      <c r="E779" s="16" t="n"/>
      <c r="F779" s="21" t="n"/>
      <c r="G779" s="14" t="n"/>
      <c r="H779" s="1">
        <f>LEFT(B779,8)</f>
        <v/>
      </c>
      <c r="I779" s="1">
        <f>C779</f>
        <v/>
      </c>
    </row>
    <row r="780">
      <c r="A780" s="16" t="n"/>
      <c r="B780" s="2" t="n"/>
      <c r="C780" s="16" t="n"/>
      <c r="D780" s="16" t="n"/>
      <c r="E780" s="16" t="n"/>
      <c r="F780" s="21" t="n"/>
      <c r="G780" s="14" t="n"/>
      <c r="H780" s="1">
        <f>LEFT(B780,8)</f>
        <v/>
      </c>
      <c r="I780" s="1">
        <f>C780</f>
        <v/>
      </c>
    </row>
    <row r="781">
      <c r="A781" s="16" t="n"/>
      <c r="B781" s="2" t="n"/>
      <c r="C781" s="16" t="n"/>
      <c r="D781" s="16" t="n"/>
      <c r="E781" s="16" t="n"/>
      <c r="F781" s="21" t="n"/>
      <c r="G781" s="14" t="n"/>
      <c r="H781" s="1">
        <f>LEFT(B781,8)</f>
        <v/>
      </c>
      <c r="I781" s="1">
        <f>C781</f>
        <v/>
      </c>
    </row>
    <row r="782">
      <c r="A782" s="16" t="n"/>
      <c r="B782" s="2" t="n"/>
      <c r="C782" s="16" t="n"/>
      <c r="D782" s="16" t="n"/>
      <c r="E782" s="16" t="n"/>
      <c r="F782" s="21" t="n"/>
      <c r="G782" s="14" t="n"/>
      <c r="H782" s="1">
        <f>LEFT(B782,8)</f>
        <v/>
      </c>
      <c r="I782" s="1">
        <f>C782</f>
        <v/>
      </c>
    </row>
    <row r="783">
      <c r="A783" s="16" t="n"/>
      <c r="B783" s="2" t="n"/>
      <c r="C783" s="16" t="n"/>
      <c r="D783" s="16" t="n"/>
      <c r="E783" s="16" t="n"/>
      <c r="F783" s="21" t="n"/>
      <c r="G783" s="14" t="n"/>
      <c r="H783" s="1">
        <f>LEFT(B783,8)</f>
        <v/>
      </c>
      <c r="I783" s="1">
        <f>C783</f>
        <v/>
      </c>
    </row>
    <row r="784">
      <c r="A784" s="16" t="n"/>
      <c r="B784" s="2" t="n"/>
      <c r="C784" s="16" t="n"/>
      <c r="D784" s="16" t="n"/>
      <c r="E784" s="16" t="n"/>
      <c r="F784" s="21" t="n"/>
      <c r="G784" s="14" t="n"/>
      <c r="H784" s="1">
        <f>LEFT(B784,8)</f>
        <v/>
      </c>
      <c r="I784" s="1">
        <f>C784</f>
        <v/>
      </c>
    </row>
    <row r="785">
      <c r="A785" s="16" t="n"/>
      <c r="B785" s="2" t="n"/>
      <c r="C785" s="16" t="n"/>
      <c r="D785" s="16" t="n"/>
      <c r="E785" s="16" t="n"/>
      <c r="F785" s="21" t="n"/>
      <c r="G785" s="14" t="n"/>
      <c r="H785" s="1">
        <f>LEFT(B785,8)</f>
        <v/>
      </c>
      <c r="I785" s="1">
        <f>C785</f>
        <v/>
      </c>
    </row>
    <row r="786">
      <c r="A786" s="16" t="n"/>
      <c r="B786" s="2" t="n"/>
      <c r="C786" s="16" t="n"/>
      <c r="D786" s="16" t="n"/>
      <c r="E786" s="16" t="n"/>
      <c r="F786" s="21" t="n"/>
      <c r="G786" s="14" t="n"/>
      <c r="H786" s="1">
        <f>LEFT(B786,8)</f>
        <v/>
      </c>
      <c r="I786" s="1">
        <f>C786</f>
        <v/>
      </c>
    </row>
    <row r="787">
      <c r="A787" s="16" t="n"/>
      <c r="B787" s="2" t="n"/>
      <c r="C787" s="16" t="n"/>
      <c r="D787" s="16" t="n"/>
      <c r="E787" s="16" t="n"/>
      <c r="F787" s="21" t="n"/>
      <c r="G787" s="14" t="n"/>
      <c r="H787" s="1">
        <f>LEFT(B787,8)</f>
        <v/>
      </c>
      <c r="I787" s="1">
        <f>C787</f>
        <v/>
      </c>
    </row>
    <row r="788">
      <c r="A788" s="16" t="n"/>
      <c r="B788" s="2" t="n"/>
      <c r="C788" s="16" t="n"/>
      <c r="D788" s="16" t="n"/>
      <c r="E788" s="16" t="n"/>
      <c r="F788" s="21" t="n"/>
      <c r="G788" s="14" t="n"/>
      <c r="H788" s="1">
        <f>LEFT(B788,8)</f>
        <v/>
      </c>
      <c r="I788" s="1">
        <f>C788</f>
        <v/>
      </c>
    </row>
    <row r="789">
      <c r="A789" s="16" t="n"/>
      <c r="B789" s="2" t="n"/>
      <c r="C789" s="16" t="n"/>
      <c r="D789" s="16" t="n"/>
      <c r="E789" s="16" t="n"/>
      <c r="F789" s="21" t="n"/>
      <c r="G789" s="14" t="n"/>
      <c r="H789" s="1">
        <f>LEFT(B789,8)</f>
        <v/>
      </c>
      <c r="I789" s="1">
        <f>C789</f>
        <v/>
      </c>
    </row>
    <row r="790">
      <c r="A790" s="16" t="n"/>
      <c r="B790" s="2" t="n"/>
      <c r="C790" s="16" t="n"/>
      <c r="D790" s="16" t="n"/>
      <c r="E790" s="16" t="n"/>
      <c r="F790" s="21" t="n"/>
      <c r="G790" s="14" t="n"/>
      <c r="H790" s="1">
        <f>LEFT(B790,8)</f>
        <v/>
      </c>
      <c r="I790" s="1">
        <f>C790</f>
        <v/>
      </c>
    </row>
    <row r="791">
      <c r="A791" s="16" t="n"/>
      <c r="B791" s="2" t="n"/>
      <c r="C791" s="16" t="n"/>
      <c r="D791" s="16" t="n"/>
      <c r="E791" s="16" t="n"/>
      <c r="F791" s="21" t="n"/>
      <c r="G791" s="14" t="n"/>
      <c r="H791" s="1">
        <f>LEFT(B791,8)</f>
        <v/>
      </c>
      <c r="I791" s="1">
        <f>C791</f>
        <v/>
      </c>
    </row>
    <row r="792">
      <c r="A792" s="16" t="n"/>
      <c r="B792" s="2" t="n"/>
      <c r="C792" s="16" t="n"/>
      <c r="D792" s="16" t="n"/>
      <c r="E792" s="16" t="n"/>
      <c r="F792" s="21" t="n"/>
      <c r="G792" s="14" t="n"/>
      <c r="H792" s="1">
        <f>LEFT(B792,8)</f>
        <v/>
      </c>
      <c r="I792" s="1">
        <f>C792</f>
        <v/>
      </c>
    </row>
    <row r="793">
      <c r="A793" s="16" t="n"/>
      <c r="B793" s="2" t="n"/>
      <c r="C793" s="16" t="n"/>
      <c r="D793" s="16" t="n"/>
      <c r="E793" s="16" t="n"/>
      <c r="F793" s="21" t="n"/>
      <c r="G793" s="14" t="n"/>
      <c r="H793" s="1">
        <f>LEFT(B793,8)</f>
        <v/>
      </c>
      <c r="I793" s="1">
        <f>C793</f>
        <v/>
      </c>
    </row>
    <row r="794">
      <c r="A794" s="16" t="n"/>
      <c r="B794" s="2" t="n"/>
      <c r="C794" s="16" t="n"/>
      <c r="D794" s="16" t="n"/>
      <c r="E794" s="16" t="n"/>
      <c r="F794" s="21" t="n"/>
      <c r="G794" s="14" t="n"/>
      <c r="H794" s="1">
        <f>LEFT(B794,8)</f>
        <v/>
      </c>
      <c r="I794" s="1">
        <f>C794</f>
        <v/>
      </c>
    </row>
    <row r="795">
      <c r="A795" s="16" t="n"/>
      <c r="B795" s="2" t="n"/>
      <c r="C795" s="16" t="n"/>
      <c r="D795" s="16" t="n"/>
      <c r="E795" s="16" t="n"/>
      <c r="F795" s="21" t="n"/>
      <c r="G795" s="14" t="n"/>
      <c r="H795" s="1">
        <f>LEFT(B795,8)</f>
        <v/>
      </c>
      <c r="I795" s="1">
        <f>C795</f>
        <v/>
      </c>
    </row>
    <row r="796">
      <c r="A796" s="16" t="n"/>
      <c r="B796" s="2" t="n"/>
      <c r="C796" s="16" t="n"/>
      <c r="D796" s="16" t="n"/>
      <c r="E796" s="16" t="n"/>
      <c r="F796" s="21" t="n"/>
      <c r="G796" s="14" t="n"/>
      <c r="H796" s="1">
        <f>LEFT(B796,8)</f>
        <v/>
      </c>
      <c r="I796" s="1">
        <f>C796</f>
        <v/>
      </c>
    </row>
    <row r="797">
      <c r="A797" s="16" t="n"/>
      <c r="B797" s="2" t="n"/>
      <c r="C797" s="16" t="n"/>
      <c r="D797" s="16" t="n"/>
      <c r="E797" s="16" t="n"/>
      <c r="F797" s="21" t="n"/>
      <c r="G797" s="14" t="n"/>
      <c r="H797" s="1">
        <f>LEFT(B797,8)</f>
        <v/>
      </c>
      <c r="I797" s="1">
        <f>C797</f>
        <v/>
      </c>
    </row>
    <row r="798">
      <c r="A798" s="16" t="n"/>
      <c r="B798" s="2" t="n"/>
      <c r="C798" s="16" t="n"/>
      <c r="D798" s="16" t="n"/>
      <c r="E798" s="16" t="n"/>
      <c r="F798" s="21" t="n"/>
      <c r="G798" s="14" t="n"/>
      <c r="H798" s="1">
        <f>LEFT(B798,8)</f>
        <v/>
      </c>
      <c r="I798" s="1">
        <f>C798</f>
        <v/>
      </c>
    </row>
    <row r="799">
      <c r="A799" s="16" t="n"/>
      <c r="B799" s="2" t="n"/>
      <c r="C799" s="16" t="n"/>
      <c r="D799" s="16" t="n"/>
      <c r="E799" s="16" t="n"/>
      <c r="F799" s="21" t="n"/>
      <c r="G799" s="14" t="n"/>
      <c r="H799" s="1">
        <f>LEFT(B799,8)</f>
        <v/>
      </c>
      <c r="I799" s="1">
        <f>C799</f>
        <v/>
      </c>
    </row>
  </sheetData>
  <autoFilter ref="A1:G799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  <hyperlink xmlns:r="http://schemas.openxmlformats.org/officeDocument/2006/relationships" ref="C418" r:id="rId417"/>
    <hyperlink xmlns:r="http://schemas.openxmlformats.org/officeDocument/2006/relationships" ref="C419" r:id="rId418"/>
    <hyperlink xmlns:r="http://schemas.openxmlformats.org/officeDocument/2006/relationships" ref="C420" r:id="rId419"/>
    <hyperlink xmlns:r="http://schemas.openxmlformats.org/officeDocument/2006/relationships" ref="C421" r:id="rId420"/>
    <hyperlink xmlns:r="http://schemas.openxmlformats.org/officeDocument/2006/relationships" ref="C422" r:id="rId421"/>
    <hyperlink xmlns:r="http://schemas.openxmlformats.org/officeDocument/2006/relationships" ref="C423" r:id="rId422"/>
  </hyperlinks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 codeName="Plan5">
    <tabColor theme="4" tint="0.3999755851924192"/>
    <outlinePr summaryBelow="1" summaryRight="1"/>
    <pageSetUpPr fitToPage="1"/>
  </sheetPr>
  <dimension ref="A1:T183"/>
  <sheetViews>
    <sheetView topLeftCell="A61" workbookViewId="0">
      <selection activeCell="C88" sqref="C88"/>
    </sheetView>
  </sheetViews>
  <sheetFormatPr baseColWidth="8" defaultRowHeight="14.4" outlineLevelCol="0"/>
  <cols>
    <col width="47.6640625" customWidth="1" style="32" min="1" max="1"/>
    <col width="19.44140625" customWidth="1" style="32" min="2" max="2"/>
    <col width="17.88671875" customWidth="1" style="32" min="3" max="3"/>
    <col width="13.77734375" customWidth="1" style="32" min="4" max="4"/>
    <col width="20.6640625" customWidth="1" style="32" min="5" max="5"/>
    <col width="14.77734375" customWidth="1" style="32" min="6" max="6"/>
    <col width="14.109375" customWidth="1" style="32" min="7" max="7"/>
    <col width="16.6640625" customWidth="1" style="32" min="8" max="8"/>
    <col hidden="1" width="15" customWidth="1" style="32" min="9" max="9"/>
    <col hidden="1" width="12" customWidth="1" style="32" min="10" max="10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Possui Req</t>
        </is>
      </c>
      <c r="E1" s="5" t="inlineStr">
        <is>
          <t>Acordo tipo</t>
        </is>
      </c>
      <c r="F1" s="5" t="inlineStr">
        <is>
          <t>Categoria</t>
        </is>
      </c>
      <c r="G1" s="16" t="inlineStr">
        <is>
          <t>Data Req</t>
        </is>
      </c>
      <c r="H1" s="16" t="inlineStr">
        <is>
          <t>Em duplicidade</t>
        </is>
      </c>
      <c r="S1" t="n">
        <v>35020</v>
      </c>
      <c r="T1" t="n">
        <v>92</v>
      </c>
    </row>
    <row r="2">
      <c r="A2" s="16" t="inlineStr">
        <is>
          <t>COMABEM MINIMERCADO LTDA</t>
        </is>
      </c>
      <c r="B2" s="2" t="n">
        <v>22301742000190</v>
      </c>
      <c r="C2" s="16" t="inlineStr">
        <is>
          <t>MR065259/2022</t>
        </is>
      </c>
      <c r="D2" s="5" t="inlineStr">
        <is>
          <t>SIM</t>
        </is>
      </c>
      <c r="E2" s="5" t="inlineStr">
        <is>
          <t>Domingos e feriados</t>
        </is>
      </c>
      <c r="F2" s="5" t="inlineStr">
        <is>
          <t>Mercado</t>
        </is>
      </c>
      <c r="G2" s="22" t="n">
        <v>44915</v>
      </c>
      <c r="H2" s="5">
        <f>IFERROR(VLOOKUP(I2,regs!H:I,2,0),"")</f>
        <v/>
      </c>
      <c r="I2">
        <f>LEFT(B2,8)</f>
        <v/>
      </c>
      <c r="J2">
        <f>IF(G2&lt;&gt; "",IF(DATEDIF(G2,TODAY(),"D")&gt;60,"Vencido",IF(DATEDIF(G2,TODAY(),"D")&gt;30,"Aviso")),"")</f>
        <v/>
      </c>
    </row>
    <row r="3">
      <c r="A3" s="16" t="inlineStr">
        <is>
          <t xml:space="preserve">PISCINAS HIDROTEC LTDA. </t>
        </is>
      </c>
      <c r="B3" s="2" t="n">
        <v>91212951000775</v>
      </c>
      <c r="C3" s="16" t="inlineStr">
        <is>
          <t>MR000162/2023</t>
        </is>
      </c>
      <c r="D3" s="5" t="inlineStr">
        <is>
          <t>SIM</t>
        </is>
      </c>
      <c r="E3" s="5" t="inlineStr">
        <is>
          <t>Outros</t>
        </is>
      </c>
      <c r="F3" s="5" t="inlineStr">
        <is>
          <t>Lojista</t>
        </is>
      </c>
      <c r="G3" s="22" t="n">
        <v>44929</v>
      </c>
      <c r="H3" s="5">
        <f>IFERROR(VLOOKUP(I3,regs!H:I,2,0),"")</f>
        <v/>
      </c>
      <c r="I3">
        <f>LEFT(B3,8)</f>
        <v/>
      </c>
      <c r="J3">
        <f>IF(G3&lt;&gt; "",IF(DATEDIF(G3,TODAY(),"D")&gt;60,"Vencido",IF(DATEDIF(G3,TODAY(),"D")&gt;30,"Aviso")),"")</f>
        <v/>
      </c>
    </row>
    <row r="4">
      <c r="A4" s="16" t="inlineStr">
        <is>
          <t xml:space="preserve">L LOPES COMERCIO DE VESTUARIO E ACESSORIOS LTDA </t>
        </is>
      </c>
      <c r="B4" s="2" t="n">
        <v>46584048000195</v>
      </c>
      <c r="C4" s="16" t="inlineStr">
        <is>
          <t>MR000212/2023</t>
        </is>
      </c>
      <c r="D4" s="5" t="inlineStr">
        <is>
          <t>NÃO</t>
        </is>
      </c>
      <c r="E4" s="5" t="inlineStr">
        <is>
          <t>Domingos e feriados</t>
        </is>
      </c>
      <c r="F4" s="5" t="inlineStr">
        <is>
          <t>Lojista</t>
        </is>
      </c>
      <c r="G4" s="22" t="n"/>
      <c r="H4" s="5">
        <f>IFERROR(VLOOKUP(I4,regs!H:I,2,0),"")</f>
        <v/>
      </c>
      <c r="I4">
        <f>LEFT(B4,8)</f>
        <v/>
      </c>
      <c r="J4">
        <f>IF(G4&lt;&gt; "",IF(DATEDIF(G4,TODAY(),"D")&gt;60,"Vencido",IF(DATEDIF(G4,TODAY(),"D")&gt;30,"Aviso")),"")</f>
        <v/>
      </c>
    </row>
    <row r="5">
      <c r="A5" s="16" t="inlineStr">
        <is>
          <t>MULTINACIONAL - DISTRIBUIDORA DE MATERIAIS DE CONSTRUCAO LTDA</t>
        </is>
      </c>
      <c r="B5" s="2" t="n">
        <v>7295822000196</v>
      </c>
      <c r="C5" s="16" t="inlineStr">
        <is>
          <t>MR000221/2023</t>
        </is>
      </c>
      <c r="D5" s="5" t="inlineStr">
        <is>
          <t>NÃO</t>
        </is>
      </c>
      <c r="E5" s="5" t="inlineStr">
        <is>
          <t>Domingos e feriados</t>
        </is>
      </c>
      <c r="F5" s="5" t="inlineStr">
        <is>
          <t>Atacadista</t>
        </is>
      </c>
      <c r="G5" s="22" t="n"/>
      <c r="H5" s="5">
        <f>IFERROR(VLOOKUP(I5,regs!H:I,2,0),"")</f>
        <v/>
      </c>
      <c r="I5">
        <f>LEFT(B5,8)</f>
        <v/>
      </c>
      <c r="J5">
        <f>IF(G5&lt;&gt; "",IF(DATEDIF(G5,TODAY(),"D")&gt;60,"Vencido",IF(DATEDIF(G5,TODAY(),"D")&gt;30,"Aviso")),"")</f>
        <v/>
      </c>
    </row>
    <row r="6">
      <c r="A6" s="16" t="inlineStr">
        <is>
          <t xml:space="preserve">CALCADOS BOTTERO LTDA </t>
        </is>
      </c>
      <c r="B6" s="2" t="n">
        <v>90312133001915</v>
      </c>
      <c r="C6" s="16" t="inlineStr">
        <is>
          <t>MR000256/2023</t>
        </is>
      </c>
      <c r="D6" s="5" t="inlineStr">
        <is>
          <t>SIM</t>
        </is>
      </c>
      <c r="E6" s="5" t="inlineStr">
        <is>
          <t>Domingos e feriados</t>
        </is>
      </c>
      <c r="F6" s="5" t="inlineStr">
        <is>
          <t>Lojista</t>
        </is>
      </c>
      <c r="G6" s="22" t="n">
        <v>44930</v>
      </c>
      <c r="H6" s="5">
        <f>IFERROR(VLOOKUP(I6,regs!H:I,2,0),"")</f>
        <v/>
      </c>
      <c r="I6">
        <f>LEFT(B6,8)</f>
        <v/>
      </c>
      <c r="J6">
        <f>IF(G6&lt;&gt; "",IF(DATEDIF(G6,TODAY(),"D")&gt;60,"Vencido",IF(DATEDIF(G6,TODAY(),"D")&gt;30,"Aviso")),"")</f>
        <v/>
      </c>
    </row>
    <row r="7">
      <c r="A7" s="16" t="inlineStr">
        <is>
          <t xml:space="preserve">CAEDU COMERCIO VAREJISTA DE ARTIGOS DO VESTUARIO SA </t>
        </is>
      </c>
      <c r="B7" s="2" t="n">
        <v>46377727008330</v>
      </c>
      <c r="C7" s="16" t="inlineStr">
        <is>
          <t>MR000422/2023</t>
        </is>
      </c>
      <c r="D7" s="5" t="inlineStr">
        <is>
          <t>SIM</t>
        </is>
      </c>
      <c r="E7" s="5" t="inlineStr">
        <is>
          <t>Domingos e feriados</t>
        </is>
      </c>
      <c r="F7" s="5" t="inlineStr">
        <is>
          <t>Lojista</t>
        </is>
      </c>
      <c r="G7" s="22" t="n">
        <v>44931</v>
      </c>
      <c r="H7" s="5">
        <f>IFERROR(VLOOKUP(I7,regs!H:I,2,0),"")</f>
        <v/>
      </c>
      <c r="I7">
        <f>LEFT(B7,8)</f>
        <v/>
      </c>
      <c r="J7">
        <f>IF(G7&lt;&gt; "",IF(DATEDIF(G7,TODAY(),"D")&gt;60,"Vencido",IF(DATEDIF(G7,TODAY(),"D")&gt;30,"Aviso")),"")</f>
        <v/>
      </c>
    </row>
    <row r="8">
      <c r="A8" s="16" t="inlineStr">
        <is>
          <t xml:space="preserve">LEITURA PORTO ALEGRE COMERCIO DE LIVROS E PAPELARIA LTDA </t>
        </is>
      </c>
      <c r="B8" s="2" t="n">
        <v>39795960000120</v>
      </c>
      <c r="C8" s="16" t="inlineStr">
        <is>
          <t>MR000431/2023</t>
        </is>
      </c>
      <c r="D8" s="5" t="inlineStr">
        <is>
          <t>SIM</t>
        </is>
      </c>
      <c r="E8" s="5" t="inlineStr">
        <is>
          <t>Domingos e feriados</t>
        </is>
      </c>
      <c r="F8" s="5" t="inlineStr">
        <is>
          <t>Lojista</t>
        </is>
      </c>
      <c r="G8" s="22" t="n">
        <v>44932</v>
      </c>
      <c r="H8" s="5">
        <f>IFERROR(VLOOKUP(I8,regs!H:I,2,0),"")</f>
        <v/>
      </c>
      <c r="I8">
        <f>LEFT(B8,8)</f>
        <v/>
      </c>
      <c r="J8">
        <f>IF(G8&lt;&gt; "",IF(DATEDIF(G8,TODAY(),"D")&gt;60,"Vencido",IF(DATEDIF(G8,TODAY(),"D")&gt;30,"Aviso")),"")</f>
        <v/>
      </c>
    </row>
    <row r="9">
      <c r="A9" s="16" t="inlineStr">
        <is>
          <t xml:space="preserve">VNP COMERCIO E VESTUARIO LTDA </t>
        </is>
      </c>
      <c r="B9" s="2" t="n">
        <v>35949173000135</v>
      </c>
      <c r="C9" s="16" t="inlineStr">
        <is>
          <t>MR000434/2023</t>
        </is>
      </c>
      <c r="D9" s="5" t="inlineStr">
        <is>
          <t>SIM</t>
        </is>
      </c>
      <c r="E9" s="5" t="inlineStr">
        <is>
          <t>Domingos e feriados</t>
        </is>
      </c>
      <c r="F9" s="5" t="inlineStr">
        <is>
          <t>Lojista</t>
        </is>
      </c>
      <c r="G9" s="22" t="n">
        <v>44932</v>
      </c>
      <c r="H9" s="5">
        <f>IFERROR(VLOOKUP(I9,regs!H:I,2,0),"")</f>
        <v/>
      </c>
      <c r="I9">
        <f>LEFT(B9,8)</f>
        <v/>
      </c>
      <c r="J9">
        <f>IF(G9&lt;&gt; "",IF(DATEDIF(G9,TODAY(),"D")&gt;60,"Vencido",IF(DATEDIF(G9,TODAY(),"D")&gt;30,"Aviso")),"")</f>
        <v/>
      </c>
    </row>
    <row r="10">
      <c r="A10" s="16" t="inlineStr">
        <is>
          <t xml:space="preserve">ALPINA PRESENTES LTDA </t>
        </is>
      </c>
      <c r="B10" s="2" t="n">
        <v>46227562000173</v>
      </c>
      <c r="C10" s="16" t="inlineStr">
        <is>
          <t>MR000439/2023</t>
        </is>
      </c>
      <c r="D10" s="5" t="inlineStr">
        <is>
          <t>SIM</t>
        </is>
      </c>
      <c r="E10" s="5" t="inlineStr">
        <is>
          <t>Domingos e feriados</t>
        </is>
      </c>
      <c r="F10" s="5" t="inlineStr">
        <is>
          <t>Lojista</t>
        </is>
      </c>
      <c r="G10" s="22" t="n">
        <v>44932</v>
      </c>
      <c r="H10" s="5">
        <f>IFERROR(VLOOKUP(I10,regs!H:I,2,0),"")</f>
        <v/>
      </c>
      <c r="I10">
        <f>LEFT(B10,8)</f>
        <v/>
      </c>
      <c r="J10">
        <f>IF(G10&lt;&gt; "",IF(DATEDIF(G10,TODAY(),"D")&gt;60,"Vencido",IF(DATEDIF(G10,TODAY(),"D")&gt;30,"Aviso")),"")</f>
        <v/>
      </c>
    </row>
    <row r="11">
      <c r="A11" s="16" t="inlineStr">
        <is>
          <t xml:space="preserve">CREIMPOL COMERCIO DISTRIBUICAO EXPORTACAO IMPORTACAO LTDA. </t>
        </is>
      </c>
      <c r="B11" s="2" t="n">
        <v>91928127000120</v>
      </c>
      <c r="C11" s="16" t="inlineStr">
        <is>
          <t>MR000447/2023</t>
        </is>
      </c>
      <c r="D11" s="5" t="inlineStr">
        <is>
          <t>NÃO</t>
        </is>
      </c>
      <c r="E11" s="5" t="inlineStr">
        <is>
          <t>Domingos e feriados</t>
        </is>
      </c>
      <c r="F11" s="5" t="inlineStr">
        <is>
          <t>Atacadista</t>
        </is>
      </c>
      <c r="G11" s="22" t="n"/>
      <c r="H11" s="5">
        <f>IFERROR(VLOOKUP(I11,regs!H:I,2,0),"")</f>
        <v/>
      </c>
      <c r="I11">
        <f>LEFT(B11,8)</f>
        <v/>
      </c>
      <c r="J11">
        <f>IF(G11&lt;&gt; "",IF(DATEDIF(G11,TODAY(),"D")&gt;60,"Vencido",IF(DATEDIF(G11,TODAY(),"D")&gt;30,"Aviso")),"")</f>
        <v/>
      </c>
    </row>
    <row r="12">
      <c r="A12" s="16" t="inlineStr">
        <is>
          <t xml:space="preserve">CARACOL COMERCIO DO VESTUARIO LTDA </t>
        </is>
      </c>
      <c r="B12" s="2" t="n">
        <v>36494972000127</v>
      </c>
      <c r="C12" s="16" t="inlineStr">
        <is>
          <t>MR000451/2023</t>
        </is>
      </c>
      <c r="D12" s="5" t="inlineStr">
        <is>
          <t>SIM</t>
        </is>
      </c>
      <c r="E12" s="5" t="inlineStr">
        <is>
          <t>Domingos e feriados</t>
        </is>
      </c>
      <c r="F12" s="5" t="inlineStr">
        <is>
          <t>Lojista</t>
        </is>
      </c>
      <c r="G12" s="22" t="n">
        <v>44931</v>
      </c>
      <c r="H12" s="5">
        <f>IFERROR(VLOOKUP(I12,regs!H:I,2,0),"")</f>
        <v/>
      </c>
      <c r="I12">
        <f>LEFT(B12,8)</f>
        <v/>
      </c>
      <c r="J12">
        <f>IF(G12&lt;&gt; "",IF(DATEDIF(G12,TODAY(),"D")&gt;60,"Vencido",IF(DATEDIF(G12,TODAY(),"D")&gt;30,"Aviso")),"")</f>
        <v/>
      </c>
    </row>
    <row r="13">
      <c r="A13" s="16" t="inlineStr">
        <is>
          <t xml:space="preserve">MC COMERCIO DE MATERIAIS PARA CONSTRUCAO LTDA </t>
        </is>
      </c>
      <c r="B13" s="2" t="n">
        <v>72505977000171</v>
      </c>
      <c r="C13" s="16" t="inlineStr">
        <is>
          <t>MR000454/2023</t>
        </is>
      </c>
      <c r="D13" s="5" t="inlineStr">
        <is>
          <t>NÃO</t>
        </is>
      </c>
      <c r="E13" s="5" t="inlineStr">
        <is>
          <t>Domingos e feriados</t>
        </is>
      </c>
      <c r="F13" s="5" t="inlineStr">
        <is>
          <t>Lojista</t>
        </is>
      </c>
      <c r="G13" s="22" t="n"/>
      <c r="H13" s="5">
        <f>IFERROR(VLOOKUP(I13,regs!H:I,2,0),"")</f>
        <v/>
      </c>
      <c r="I13">
        <f>LEFT(B13,8)</f>
        <v/>
      </c>
      <c r="J13">
        <f>IF(G13&lt;&gt; "",IF(DATEDIF(G13,TODAY(),"D")&gt;60,"Vencido",IF(DATEDIF(G13,TODAY(),"D")&gt;30,"Aviso")),"")</f>
        <v/>
      </c>
    </row>
    <row r="14">
      <c r="A14" s="16" t="inlineStr">
        <is>
          <t xml:space="preserve">MAIS MATERIAIS ODONTOLOGICOS LTDA </t>
        </is>
      </c>
      <c r="B14" s="2" t="n">
        <v>7581009000182</v>
      </c>
      <c r="C14" s="16" t="inlineStr">
        <is>
          <t>MR000472/2023</t>
        </is>
      </c>
      <c r="D14" s="5" t="inlineStr">
        <is>
          <t>NÃO</t>
        </is>
      </c>
      <c r="E14" s="5" t="inlineStr">
        <is>
          <t>Domingos e feriados</t>
        </is>
      </c>
      <c r="F14" s="5" t="inlineStr">
        <is>
          <t>Lojista</t>
        </is>
      </c>
      <c r="G14" s="22" t="n"/>
      <c r="H14" s="5">
        <f>IFERROR(VLOOKUP(I14,regs!H:I,2,0),"")</f>
        <v/>
      </c>
      <c r="I14">
        <f>LEFT(B14,8)</f>
        <v/>
      </c>
      <c r="J14">
        <f>IF(G14&lt;&gt; "",IF(DATEDIF(G14,TODAY(),"D")&gt;60,"Vencido",IF(DATEDIF(G14,TODAY(),"D")&gt;30,"Aviso")),"")</f>
        <v/>
      </c>
    </row>
    <row r="15">
      <c r="A15" s="16" t="inlineStr">
        <is>
          <t xml:space="preserve">CENTER SHOP COMERCIO DE ALIMENTOS LTDA </t>
        </is>
      </c>
      <c r="B15" s="2" t="n">
        <v>1618146000168</v>
      </c>
      <c r="C15" s="16" t="inlineStr">
        <is>
          <t>MR000517/2023</t>
        </is>
      </c>
      <c r="D15" s="5" t="inlineStr">
        <is>
          <t>NÃO</t>
        </is>
      </c>
      <c r="E15" s="5" t="inlineStr">
        <is>
          <t>Domingos e feriados</t>
        </is>
      </c>
      <c r="F15" s="5" t="inlineStr">
        <is>
          <t>Mercado</t>
        </is>
      </c>
      <c r="G15" s="22" t="n"/>
      <c r="H15" s="5">
        <f>IFERROR(VLOOKUP(I15,regs!H:I,2,0),"")</f>
        <v/>
      </c>
      <c r="I15">
        <f>LEFT(B15,8)</f>
        <v/>
      </c>
      <c r="J15">
        <f>IF(G15&lt;&gt; "",IF(DATEDIF(G15,TODAY(),"D")&gt;60,"Vencido",IF(DATEDIF(G15,TODAY(),"D")&gt;30,"Aviso")),"")</f>
        <v/>
      </c>
    </row>
    <row r="16">
      <c r="A16" s="16" t="inlineStr">
        <is>
          <t xml:space="preserve">ZINZANE COMERCIO E CONFECCAO DE VESTUARIO LTDA </t>
        </is>
      </c>
      <c r="B16" s="2" t="n">
        <v>5027195019368</v>
      </c>
      <c r="C16" s="16" t="inlineStr">
        <is>
          <t>MR000596/2023</t>
        </is>
      </c>
      <c r="D16" s="5" t="inlineStr">
        <is>
          <t>SIM</t>
        </is>
      </c>
      <c r="E16" s="5" t="inlineStr">
        <is>
          <t>Domingos e feriados</t>
        </is>
      </c>
      <c r="F16" s="5" t="inlineStr">
        <is>
          <t>Lojista</t>
        </is>
      </c>
      <c r="G16" s="22" t="n">
        <v>44963</v>
      </c>
      <c r="H16" s="5">
        <f>IFERROR(VLOOKUP(I16,regs!H:I,2,0),"")</f>
        <v/>
      </c>
      <c r="I16">
        <f>LEFT(B16,8)</f>
        <v/>
      </c>
      <c r="J16">
        <f>IF(G16&lt;&gt; "",IF(DATEDIF(G16,TODAY(),"D")&gt;60,"Vencido",IF(DATEDIF(G16,TODAY(),"D")&gt;30,"Aviso")),"")</f>
        <v/>
      </c>
    </row>
    <row r="17">
      <c r="A17" s="16" t="inlineStr">
        <is>
          <t xml:space="preserve">JDF COMERCIO DE VESTUARIO LTDA </t>
        </is>
      </c>
      <c r="B17" s="2" t="n">
        <v>26893767000180</v>
      </c>
      <c r="C17" s="16" t="inlineStr">
        <is>
          <t>MR000781/2023</t>
        </is>
      </c>
      <c r="D17" s="5" t="inlineStr">
        <is>
          <t>SIM</t>
        </is>
      </c>
      <c r="E17" s="5" t="inlineStr">
        <is>
          <t>Domingos e feriados</t>
        </is>
      </c>
      <c r="F17" s="5" t="inlineStr">
        <is>
          <t>Lojista</t>
        </is>
      </c>
      <c r="G17" s="22" t="n">
        <v>44935</v>
      </c>
      <c r="H17" s="5">
        <f>IFERROR(VLOOKUP(I17,regs!H:I,2,0),"")</f>
        <v/>
      </c>
      <c r="I17">
        <f>LEFT(B17,8)</f>
        <v/>
      </c>
      <c r="J17">
        <f>IF(G17&lt;&gt; "",IF(DATEDIF(G17,TODAY(),"D")&gt;60,"Vencido",IF(DATEDIF(G17,TODAY(),"D")&gt;30,"Aviso")),"")</f>
        <v/>
      </c>
    </row>
    <row r="18">
      <c r="A18" s="16" t="inlineStr">
        <is>
          <t xml:space="preserve">M. GARDAS - MATERIAIS DE CONSTRUCAO LTDA </t>
        </is>
      </c>
      <c r="B18" s="2" t="n">
        <v>7500399000119</v>
      </c>
      <c r="C18" s="16" t="inlineStr">
        <is>
          <t>MR000995/2023</t>
        </is>
      </c>
      <c r="D18" s="5" t="inlineStr">
        <is>
          <t>SIM</t>
        </is>
      </c>
      <c r="E18" s="5" t="inlineStr">
        <is>
          <t>Domingos e feriados</t>
        </is>
      </c>
      <c r="F18" s="5" t="inlineStr">
        <is>
          <t>Lojista</t>
        </is>
      </c>
      <c r="G18" s="22" t="n">
        <v>44964</v>
      </c>
      <c r="H18" s="5">
        <f>IFERROR(VLOOKUP(I18,regs!H:I,2,0),"")</f>
        <v/>
      </c>
      <c r="I18">
        <f>LEFT(B18,8)</f>
        <v/>
      </c>
      <c r="J18">
        <f>IF(G18&lt;&gt; "",IF(DATEDIF(G18,TODAY(),"D")&gt;60,"Vencido",IF(DATEDIF(G18,TODAY(),"D")&gt;30,"Aviso")),"")</f>
        <v/>
      </c>
    </row>
    <row r="19">
      <c r="A19" s="16" t="inlineStr">
        <is>
          <t xml:space="preserve">SUPERLEGAL COMERCIO DE BRINQUEDOS LTDA </t>
        </is>
      </c>
      <c r="B19" s="2" t="n">
        <v>3733595000778</v>
      </c>
      <c r="C19" s="16" t="inlineStr">
        <is>
          <t>MR001296/2023</t>
        </is>
      </c>
      <c r="D19" s="5" t="inlineStr">
        <is>
          <t>SIM</t>
        </is>
      </c>
      <c r="E19" s="5" t="inlineStr">
        <is>
          <t>Outros</t>
        </is>
      </c>
      <c r="F19" s="5" t="inlineStr">
        <is>
          <t>Lojista</t>
        </is>
      </c>
      <c r="G19" s="22" t="n">
        <v>44944</v>
      </c>
      <c r="H19" s="5">
        <f>IFERROR(VLOOKUP(I19,regs!H:I,2,0),"")</f>
        <v/>
      </c>
      <c r="I19">
        <f>LEFT(B19,8)</f>
        <v/>
      </c>
      <c r="J19">
        <f>IF(G19&lt;&gt; "",IF(DATEDIF(G19,TODAY(),"D")&gt;60,"Vencido",IF(DATEDIF(G19,TODAY(),"D")&gt;30,"Aviso")),"")</f>
        <v/>
      </c>
    </row>
    <row r="20">
      <c r="A20" s="16" t="inlineStr">
        <is>
          <t xml:space="preserve">ALO KIDS COMERCIO DE ARTIGOS INFANTIS LTDA. </t>
        </is>
      </c>
      <c r="B20" s="2" t="n">
        <v>11928659003730</v>
      </c>
      <c r="C20" s="16" t="inlineStr">
        <is>
          <t>MR001438/2023</t>
        </is>
      </c>
      <c r="D20" s="5" t="inlineStr">
        <is>
          <t>NÃO</t>
        </is>
      </c>
      <c r="E20" s="5" t="inlineStr">
        <is>
          <t>Domingos e feriados</t>
        </is>
      </c>
      <c r="F20" s="5" t="inlineStr">
        <is>
          <t>Lojista</t>
        </is>
      </c>
      <c r="G20" s="22" t="n"/>
      <c r="H20" s="5">
        <f>IFERROR(VLOOKUP(I20,regs!H:I,2,0),"")</f>
        <v/>
      </c>
      <c r="I20">
        <f>LEFT(B20,8)</f>
        <v/>
      </c>
      <c r="J20">
        <f>IF(G20&lt;&gt; "",IF(DATEDIF(G20,TODAY(),"D")&gt;60,"Vencido",IF(DATEDIF(G20,TODAY(),"D")&gt;30,"Aviso")),"")</f>
        <v/>
      </c>
    </row>
    <row r="21">
      <c r="A21" s="16" t="inlineStr">
        <is>
          <t xml:space="preserve">DOMINIO DAS SANDALIAS LTDA </t>
        </is>
      </c>
      <c r="B21" s="2" t="n">
        <v>28552793000251</v>
      </c>
      <c r="C21" s="16" t="inlineStr">
        <is>
          <t>MR001962/2023</t>
        </is>
      </c>
      <c r="D21" s="5" t="inlineStr">
        <is>
          <t>SIM</t>
        </is>
      </c>
      <c r="E21" s="5" t="inlineStr">
        <is>
          <t>Domingos e feriados</t>
        </is>
      </c>
      <c r="F21" s="5" t="inlineStr">
        <is>
          <t>Lojista</t>
        </is>
      </c>
      <c r="G21" s="22" t="n">
        <v>44943</v>
      </c>
      <c r="H21" s="5">
        <f>IFERROR(VLOOKUP(I21,regs!H:I,2,0),"")</f>
        <v/>
      </c>
      <c r="I21">
        <f>LEFT(B21,8)</f>
        <v/>
      </c>
      <c r="J21">
        <f>IF(G21&lt;&gt; "",IF(DATEDIF(G21,TODAY(),"D")&gt;60,"Vencido",IF(DATEDIF(G21,TODAY(),"D")&gt;30,"Aviso")),"")</f>
        <v/>
      </c>
    </row>
    <row r="22">
      <c r="A22" s="16" t="inlineStr">
        <is>
          <t xml:space="preserve">TRADI SANDALIAS LTDA </t>
        </is>
      </c>
      <c r="B22" s="2" t="n">
        <v>46856594000138</v>
      </c>
      <c r="C22" s="16" t="inlineStr">
        <is>
          <t>MR001974/2023</t>
        </is>
      </c>
      <c r="D22" s="5" t="inlineStr">
        <is>
          <t>SIM</t>
        </is>
      </c>
      <c r="E22" s="5" t="inlineStr">
        <is>
          <t>Domingos e feriados</t>
        </is>
      </c>
      <c r="F22" s="5" t="inlineStr">
        <is>
          <t>Lojista</t>
        </is>
      </c>
      <c r="G22" s="22" t="n">
        <v>44943</v>
      </c>
      <c r="H22" s="5">
        <f>IFERROR(VLOOKUP(I22,regs!H:I,2,0),"")</f>
        <v/>
      </c>
      <c r="I22">
        <f>LEFT(B22,8)</f>
        <v/>
      </c>
      <c r="J22">
        <f>IF(G22&lt;&gt; "",IF(DATEDIF(G22,TODAY(),"D")&gt;60,"Vencido",IF(DATEDIF(G22,TODAY(),"D")&gt;30,"Aviso")),"")</f>
        <v/>
      </c>
    </row>
    <row r="23">
      <c r="A23" s="16" t="inlineStr">
        <is>
          <t>GAUCHAFARMA MEDICAMENTOS LTDA</t>
        </is>
      </c>
      <c r="B23" s="2" t="n">
        <v>89735070000100</v>
      </c>
      <c r="C23" s="16" t="inlineStr">
        <is>
          <t>MR002117/2023</t>
        </is>
      </c>
      <c r="D23" s="5" t="inlineStr">
        <is>
          <t>SIM</t>
        </is>
      </c>
      <c r="E23" s="5" t="inlineStr">
        <is>
          <t>Domingos e feriados</t>
        </is>
      </c>
      <c r="F23" s="5" t="inlineStr">
        <is>
          <t>Farmácia</t>
        </is>
      </c>
      <c r="G23" s="22" t="n">
        <v>44958</v>
      </c>
      <c r="H23" s="5">
        <f>IFERROR(VLOOKUP(I23,regs!H:I,2,0),"")</f>
        <v/>
      </c>
      <c r="I23">
        <f>LEFT(B23,8)</f>
        <v/>
      </c>
      <c r="J23">
        <f>IF(G23&lt;&gt; "",IF(DATEDIF(G23,TODAY(),"D")&gt;60,"Vencido",IF(DATEDIF(G23,TODAY(),"D")&gt;30,"Aviso")),"")</f>
        <v/>
      </c>
    </row>
    <row r="24">
      <c r="A24" s="16" t="inlineStr">
        <is>
          <t xml:space="preserve">RAVENNA COMERCIO DE ARTIGOS DE COURO LTDA </t>
        </is>
      </c>
      <c r="B24" s="2" t="n">
        <v>8929216000148</v>
      </c>
      <c r="C24" s="16" t="inlineStr">
        <is>
          <t>MR002539/2023</t>
        </is>
      </c>
      <c r="D24" s="5" t="inlineStr">
        <is>
          <t>NÃO</t>
        </is>
      </c>
      <c r="E24" s="5" t="inlineStr">
        <is>
          <t>Domingos e feriados</t>
        </is>
      </c>
      <c r="F24" s="5" t="inlineStr">
        <is>
          <t>Lojista</t>
        </is>
      </c>
      <c r="G24" s="22" t="n"/>
      <c r="H24" s="5">
        <f>IFERROR(VLOOKUP(I24,regs!H:I,2,0),"")</f>
        <v/>
      </c>
      <c r="I24">
        <f>LEFT(B24,8)</f>
        <v/>
      </c>
      <c r="J24">
        <f>IF(G24&lt;&gt; "",IF(DATEDIF(G24,TODAY(),"D")&gt;60,"Vencido",IF(DATEDIF(G24,TODAY(),"D")&gt;30,"Aviso")),"")</f>
        <v/>
      </c>
    </row>
    <row r="25">
      <c r="A25" s="16" t="inlineStr">
        <is>
          <t xml:space="preserve">CESENA COMERCIO DE ARTIGOS DE COURO LTDA </t>
        </is>
      </c>
      <c r="B25" s="2" t="n">
        <v>10241083000164</v>
      </c>
      <c r="C25" s="16" t="inlineStr">
        <is>
          <t>MR002546/2023</t>
        </is>
      </c>
      <c r="D25" s="5" t="inlineStr">
        <is>
          <t>NÃO</t>
        </is>
      </c>
      <c r="E25" s="5" t="inlineStr">
        <is>
          <t>Domingos e feriados</t>
        </is>
      </c>
      <c r="F25" s="5" t="inlineStr">
        <is>
          <t>Lojista</t>
        </is>
      </c>
      <c r="G25" s="22" t="n"/>
      <c r="H25" s="5">
        <f>IFERROR(VLOOKUP(I25,regs!H:I,2,0),"")</f>
        <v/>
      </c>
      <c r="I25">
        <f>LEFT(B25,8)</f>
        <v/>
      </c>
      <c r="J25">
        <f>IF(G25&lt;&gt; "",IF(DATEDIF(G25,TODAY(),"D")&gt;60,"Vencido",IF(DATEDIF(G25,TODAY(),"D")&gt;30,"Aviso")),"")</f>
        <v/>
      </c>
    </row>
    <row r="26">
      <c r="A26" s="16" t="inlineStr">
        <is>
          <t xml:space="preserve">MDLC COMERCIO DE BIJUTERIAS LTDA </t>
        </is>
      </c>
      <c r="B26" s="2" t="n">
        <v>28893453000294</v>
      </c>
      <c r="C26" s="16" t="inlineStr">
        <is>
          <t>MR002607/2023</t>
        </is>
      </c>
      <c r="D26" s="5" t="inlineStr">
        <is>
          <t>SIM</t>
        </is>
      </c>
      <c r="E26" s="5" t="inlineStr">
        <is>
          <t>Domingos e feriados</t>
        </is>
      </c>
      <c r="F26" s="5" t="inlineStr">
        <is>
          <t>Lojista</t>
        </is>
      </c>
      <c r="G26" s="22" t="n">
        <v>44958</v>
      </c>
      <c r="H26" s="5">
        <f>IFERROR(VLOOKUP(I26,regs!H:I,2,0),"")</f>
        <v/>
      </c>
      <c r="I26">
        <f>LEFT(B26,8)</f>
        <v/>
      </c>
      <c r="J26">
        <f>IF(G26&lt;&gt; "",IF(DATEDIF(G26,TODAY(),"D")&gt;60,"Vencido",IF(DATEDIF(G26,TODAY(),"D")&gt;30,"Aviso")),"")</f>
        <v/>
      </c>
    </row>
    <row r="27">
      <c r="A27" s="16" t="inlineStr">
        <is>
          <t xml:space="preserve">COMERCIO M H ALECRIM LTDA </t>
        </is>
      </c>
      <c r="B27" s="2" t="n">
        <v>28322122000113</v>
      </c>
      <c r="C27" s="16" t="inlineStr">
        <is>
          <t>MR003127/2023</t>
        </is>
      </c>
      <c r="D27" s="5" t="inlineStr">
        <is>
          <t>SIM</t>
        </is>
      </c>
      <c r="E27" s="5" t="inlineStr">
        <is>
          <t>Domingos e feriados</t>
        </is>
      </c>
      <c r="F27" s="5" t="inlineStr">
        <is>
          <t>Lojista</t>
        </is>
      </c>
      <c r="G27" s="22" t="n">
        <v>44951</v>
      </c>
      <c r="H27" s="5">
        <f>IFERROR(VLOOKUP(I27,regs!H:I,2,0),"")</f>
        <v/>
      </c>
      <c r="I27">
        <f>LEFT(B27,8)</f>
        <v/>
      </c>
      <c r="J27">
        <f>IF(G27&lt;&gt; "",IF(DATEDIF(G27,TODAY(),"D")&gt;60,"Vencido",IF(DATEDIF(G27,TODAY(),"D")&gt;30,"Aviso")),"")</f>
        <v/>
      </c>
    </row>
    <row r="28">
      <c r="A28" s="16" t="inlineStr">
        <is>
          <t xml:space="preserve">ADS P05 COMERCIO DE ROUPAS E ARTIGOS ESPORTIVOS LTDA </t>
        </is>
      </c>
      <c r="B28" s="2" t="n">
        <v>24527824000182</v>
      </c>
      <c r="C28" s="16" t="inlineStr">
        <is>
          <t>MR003320/2023</t>
        </is>
      </c>
      <c r="D28" s="5" t="inlineStr">
        <is>
          <t>SIM</t>
        </is>
      </c>
      <c r="E28" s="5" t="inlineStr">
        <is>
          <t>Domingos e feriados</t>
        </is>
      </c>
      <c r="F28" s="5" t="inlineStr">
        <is>
          <t>Lojista</t>
        </is>
      </c>
      <c r="G28" s="22" t="n">
        <v>44952</v>
      </c>
      <c r="H28" s="5">
        <f>IFERROR(VLOOKUP(I28,regs!H:I,2,0),"")</f>
        <v/>
      </c>
      <c r="I28">
        <f>LEFT(B28,8)</f>
        <v/>
      </c>
      <c r="J28">
        <f>IF(G28&lt;&gt; "",IF(DATEDIF(G28,TODAY(),"D")&gt;60,"Vencido",IF(DATEDIF(G28,TODAY(),"D")&gt;30,"Aviso")),"")</f>
        <v/>
      </c>
    </row>
    <row r="29">
      <c r="A29" s="16" t="inlineStr">
        <is>
          <t xml:space="preserve">ADS P01 COMERCIO DE ROUPAS E ARTIGOS ESPORTIVOS LTDA </t>
        </is>
      </c>
      <c r="B29" s="2" t="n">
        <v>24524587000104</v>
      </c>
      <c r="C29" s="16" t="inlineStr">
        <is>
          <t>MR003329/2023</t>
        </is>
      </c>
      <c r="D29" s="5" t="inlineStr">
        <is>
          <t>SIM</t>
        </is>
      </c>
      <c r="E29" s="5" t="inlineStr">
        <is>
          <t>Domingos e feriados</t>
        </is>
      </c>
      <c r="F29" s="5" t="inlineStr">
        <is>
          <t>Lojista</t>
        </is>
      </c>
      <c r="G29" s="22" t="n">
        <v>44952</v>
      </c>
      <c r="H29" s="5">
        <f>IFERROR(VLOOKUP(I29,regs!H:I,2,0),"")</f>
        <v/>
      </c>
      <c r="I29">
        <f>LEFT(B29,8)</f>
        <v/>
      </c>
      <c r="J29">
        <f>IF(G29&lt;&gt; "",IF(DATEDIF(G29,TODAY(),"D")&gt;60,"Vencido",IF(DATEDIF(G29,TODAY(),"D")&gt;30,"Aviso")),"")</f>
        <v/>
      </c>
    </row>
    <row r="30">
      <c r="A30" s="16" t="inlineStr">
        <is>
          <t xml:space="preserve">ADS P09 COMERCIO DE ROUPAS E ARTIGOS ESPORTIVOS LTDA </t>
        </is>
      </c>
      <c r="B30" s="2" t="n">
        <v>30836797000122</v>
      </c>
      <c r="C30" s="16" t="inlineStr">
        <is>
          <t>MR003330/2023</t>
        </is>
      </c>
      <c r="D30" s="5" t="inlineStr">
        <is>
          <t>SIM</t>
        </is>
      </c>
      <c r="E30" s="5" t="inlineStr">
        <is>
          <t>Domingos e feriados</t>
        </is>
      </c>
      <c r="F30" s="5" t="inlineStr">
        <is>
          <t>Lojista</t>
        </is>
      </c>
      <c r="G30" s="22" t="n">
        <v>44952</v>
      </c>
      <c r="H30" s="5">
        <f>IFERROR(VLOOKUP(I30,regs!H:I,2,0),"")</f>
        <v/>
      </c>
      <c r="I30">
        <f>LEFT(B30,8)</f>
        <v/>
      </c>
      <c r="J30">
        <f>IF(G30&lt;&gt; "",IF(DATEDIF(G30,TODAY(),"D")&gt;60,"Vencido",IF(DATEDIF(G30,TODAY(),"D")&gt;30,"Aviso")),"")</f>
        <v/>
      </c>
    </row>
    <row r="31">
      <c r="A31" s="16" t="inlineStr">
        <is>
          <t xml:space="preserve">ADS O4 COMERCIO DE ROUPAS E ARTIGOS ESPORTIVOS LTDA </t>
        </is>
      </c>
      <c r="B31" s="2" t="n">
        <v>32588442000197</v>
      </c>
      <c r="C31" s="16" t="inlineStr">
        <is>
          <t>MR003336/2023</t>
        </is>
      </c>
      <c r="D31" s="5" t="inlineStr">
        <is>
          <t>SIM</t>
        </is>
      </c>
      <c r="E31" s="5" t="inlineStr">
        <is>
          <t>Domingos e feriados</t>
        </is>
      </c>
      <c r="F31" s="5" t="inlineStr">
        <is>
          <t>Lojista</t>
        </is>
      </c>
      <c r="G31" s="22" t="n">
        <v>44952</v>
      </c>
      <c r="H31" s="5">
        <f>IFERROR(VLOOKUP(I31,regs!H:I,2,0),"")</f>
        <v/>
      </c>
      <c r="I31">
        <f>LEFT(B31,8)</f>
        <v/>
      </c>
      <c r="J31">
        <f>IF(G31&lt;&gt; "",IF(DATEDIF(G31,TODAY(),"D")&gt;60,"Vencido",IF(DATEDIF(G31,TODAY(),"D")&gt;30,"Aviso")),"")</f>
        <v/>
      </c>
    </row>
    <row r="32">
      <c r="A32" s="16" t="inlineStr">
        <is>
          <t xml:space="preserve">ADS O7 COMERCIO DE ROUPAS E ARTIGOS ESPORTIVOS LTDA </t>
        </is>
      </c>
      <c r="B32" s="2" t="n">
        <v>35698575000104</v>
      </c>
      <c r="C32" s="16" t="inlineStr">
        <is>
          <t>MR003398/2023</t>
        </is>
      </c>
      <c r="D32" s="5" t="inlineStr">
        <is>
          <t>SIM</t>
        </is>
      </c>
      <c r="E32" s="5" t="inlineStr">
        <is>
          <t>Domingos e feriados</t>
        </is>
      </c>
      <c r="F32" s="5" t="inlineStr">
        <is>
          <t>Lojista</t>
        </is>
      </c>
      <c r="G32" s="22" t="n">
        <v>44952</v>
      </c>
      <c r="H32" s="5">
        <f>IFERROR(VLOOKUP(I32,regs!H:I,2,0),"")</f>
        <v/>
      </c>
      <c r="I32">
        <f>LEFT(B32,8)</f>
        <v/>
      </c>
      <c r="J32">
        <f>IF(G32&lt;&gt; "",IF(DATEDIF(G32,TODAY(),"D")&gt;60,"Vencido",IF(DATEDIF(G32,TODAY(),"D")&gt;30,"Aviso")),"")</f>
        <v/>
      </c>
    </row>
    <row r="33">
      <c r="A33" s="16" t="inlineStr">
        <is>
          <t>ALPINA PRESENTES LTDA</t>
        </is>
      </c>
      <c r="B33" s="2" t="n">
        <v>46227562000173</v>
      </c>
      <c r="C33" s="16" t="inlineStr">
        <is>
          <t>MR003841/2023</t>
        </is>
      </c>
      <c r="D33" s="5" t="inlineStr">
        <is>
          <t>SIM</t>
        </is>
      </c>
      <c r="E33" s="5" t="inlineStr">
        <is>
          <t>Domingos e feriados</t>
        </is>
      </c>
      <c r="F33" s="5" t="inlineStr">
        <is>
          <t>Lojista</t>
        </is>
      </c>
      <c r="G33" s="22" t="n">
        <v>44971</v>
      </c>
      <c r="H33" s="5">
        <f>IFERROR(VLOOKUP(I33,regs!H:I,2,0),"")</f>
        <v/>
      </c>
      <c r="I33">
        <f>LEFT(B33,8)</f>
        <v/>
      </c>
      <c r="J33">
        <f>IF(G33&lt;&gt; "",IF(DATEDIF(G33,TODAY(),"D")&gt;60,"Vencido",IF(DATEDIF(G33,TODAY(),"D")&gt;30,"Aviso")),"")</f>
        <v/>
      </c>
    </row>
    <row r="34">
      <c r="A34" s="16" t="inlineStr">
        <is>
          <t xml:space="preserve">ADS P05 COMERCIO DE ROUPAS E ARTIGOS ESPORTIVOS LTDA </t>
        </is>
      </c>
      <c r="B34" s="2" t="n">
        <v>24527824000182</v>
      </c>
      <c r="C34" s="16" t="inlineStr">
        <is>
          <t>MR003973/2023</t>
        </is>
      </c>
      <c r="D34" s="5" t="inlineStr">
        <is>
          <t>SIM</t>
        </is>
      </c>
      <c r="E34" s="5" t="inlineStr">
        <is>
          <t>Domingos e feriados</t>
        </is>
      </c>
      <c r="F34" s="5" t="inlineStr">
        <is>
          <t>Lojista</t>
        </is>
      </c>
      <c r="G34" s="22" t="n">
        <v>44953</v>
      </c>
      <c r="H34" s="5">
        <f>IFERROR(VLOOKUP(I34,regs!H:I,2,0),"")</f>
        <v/>
      </c>
      <c r="I34">
        <f>LEFT(B34,8)</f>
        <v/>
      </c>
      <c r="J34">
        <f>IF(G34&lt;&gt; "",IF(DATEDIF(G34,TODAY(),"D")&gt;60,"Vencido",IF(DATEDIF(G34,TODAY(),"D")&gt;30,"Aviso")),"")</f>
        <v/>
      </c>
    </row>
    <row r="35">
      <c r="A35" s="16" t="inlineStr">
        <is>
          <t xml:space="preserve">ADS P01 COMERCIO DE ROUPAS E ARTIGOS ESPORTIVOS LTDA </t>
        </is>
      </c>
      <c r="B35" s="2" t="n">
        <v>24524587000104</v>
      </c>
      <c r="C35" s="16" t="inlineStr">
        <is>
          <t>MR003978/2023</t>
        </is>
      </c>
      <c r="D35" s="5" t="inlineStr">
        <is>
          <t>SIM</t>
        </is>
      </c>
      <c r="E35" s="5" t="inlineStr">
        <is>
          <t>Domingos e feriados</t>
        </is>
      </c>
      <c r="F35" s="5" t="inlineStr">
        <is>
          <t>Lojista</t>
        </is>
      </c>
      <c r="G35" s="22" t="n">
        <v>44953</v>
      </c>
      <c r="H35" s="5">
        <f>IFERROR(VLOOKUP(I35,regs!H:I,2,0),"")</f>
        <v/>
      </c>
      <c r="I35">
        <f>LEFT(B35,8)</f>
        <v/>
      </c>
      <c r="J35">
        <f>IF(G35&lt;&gt; "",IF(DATEDIF(G35,TODAY(),"D")&gt;60,"Vencido",IF(DATEDIF(G35,TODAY(),"D")&gt;30,"Aviso")),"")</f>
        <v/>
      </c>
    </row>
    <row r="36">
      <c r="A36" s="16" t="inlineStr">
        <is>
          <t xml:space="preserve">ADS P09 COMERCIO DE ROUPAS E ARTIGOS ESPORTIVOS LTDA </t>
        </is>
      </c>
      <c r="B36" s="2" t="n">
        <v>30836797000122</v>
      </c>
      <c r="C36" s="16" t="inlineStr">
        <is>
          <t>MR003984/2023</t>
        </is>
      </c>
      <c r="D36" s="5" t="inlineStr">
        <is>
          <t>SIM</t>
        </is>
      </c>
      <c r="E36" s="5" t="inlineStr">
        <is>
          <t>Domingos e feriados</t>
        </is>
      </c>
      <c r="F36" s="5" t="inlineStr">
        <is>
          <t>Lojista</t>
        </is>
      </c>
      <c r="G36" s="22" t="n">
        <v>44953</v>
      </c>
      <c r="H36" s="5">
        <f>IFERROR(VLOOKUP(I36,regs!H:I,2,0),"")</f>
        <v/>
      </c>
      <c r="I36">
        <f>LEFT(B36,8)</f>
        <v/>
      </c>
      <c r="J36">
        <f>IF(G36&lt;&gt; "",IF(DATEDIF(G36,TODAY(),"D")&gt;60,"Vencido",IF(DATEDIF(G36,TODAY(),"D")&gt;30,"Aviso")),"")</f>
        <v/>
      </c>
    </row>
    <row r="37">
      <c r="A37" s="16" t="inlineStr">
        <is>
          <t xml:space="preserve">ADS O4 COMERCIO DE ROUPAS E ARTIGOS ESPORTIVOS LTDA </t>
        </is>
      </c>
      <c r="B37" s="2" t="n">
        <v>32588442000197</v>
      </c>
      <c r="C37" s="16" t="inlineStr">
        <is>
          <t>MR003987/2023</t>
        </is>
      </c>
      <c r="D37" s="5" t="inlineStr">
        <is>
          <t>SIM</t>
        </is>
      </c>
      <c r="E37" s="5" t="inlineStr">
        <is>
          <t>Domingos e feriados</t>
        </is>
      </c>
      <c r="F37" s="5" t="inlineStr">
        <is>
          <t>Lojista</t>
        </is>
      </c>
      <c r="G37" s="22" t="n">
        <v>44953</v>
      </c>
      <c r="H37" s="5">
        <f>IFERROR(VLOOKUP(I37,regs!H:I,2,0),"")</f>
        <v/>
      </c>
      <c r="I37">
        <f>LEFT(B37,8)</f>
        <v/>
      </c>
      <c r="J37">
        <f>IF(G37&lt;&gt; "",IF(DATEDIF(G37,TODAY(),"D")&gt;60,"Vencido",IF(DATEDIF(G37,TODAY(),"D")&gt;30,"Aviso")),"")</f>
        <v/>
      </c>
    </row>
    <row r="38">
      <c r="A38" s="16" t="inlineStr">
        <is>
          <t xml:space="preserve">ADS O7 COMERCIO DE ROUPAS E ARTIGOS ESPORTIVOS LTDA </t>
        </is>
      </c>
      <c r="B38" s="2" t="n">
        <v>35698575000104</v>
      </c>
      <c r="C38" s="16" t="inlineStr">
        <is>
          <t>MR003991/2023</t>
        </is>
      </c>
      <c r="D38" s="5" t="inlineStr">
        <is>
          <t>SIM</t>
        </is>
      </c>
      <c r="E38" s="5" t="inlineStr">
        <is>
          <t>Domingos e feriados</t>
        </is>
      </c>
      <c r="F38" s="5" t="inlineStr">
        <is>
          <t>Lojista</t>
        </is>
      </c>
      <c r="G38" s="22" t="n">
        <v>44953</v>
      </c>
      <c r="H38" s="5">
        <f>IFERROR(VLOOKUP(I38,regs!H:I,2,0),"")</f>
        <v/>
      </c>
      <c r="I38">
        <f>LEFT(B38,8)</f>
        <v/>
      </c>
      <c r="J38">
        <f>IF(G38&lt;&gt; "",IF(DATEDIF(G38,TODAY(),"D")&gt;60,"Vencido",IF(DATEDIF(G38,TODAY(),"D")&gt;30,"Aviso")),"")</f>
        <v/>
      </c>
    </row>
    <row r="39">
      <c r="A39" s="16" t="inlineStr">
        <is>
          <t>IRMAOS JACCOTTET FREITAS LTDA</t>
        </is>
      </c>
      <c r="B39" s="2" t="n">
        <v>28452061000109</v>
      </c>
      <c r="C39" s="16" t="inlineStr">
        <is>
          <t>MR004408/2023</t>
        </is>
      </c>
      <c r="D39" s="5" t="inlineStr">
        <is>
          <t>SIM</t>
        </is>
      </c>
      <c r="E39" s="5" t="inlineStr">
        <is>
          <t>Domingos e feriados</t>
        </is>
      </c>
      <c r="F39" s="5" t="inlineStr">
        <is>
          <t>Lojista</t>
        </is>
      </c>
      <c r="G39" s="22" t="n">
        <v>45049</v>
      </c>
      <c r="H39" s="5">
        <f>IFERROR(VLOOKUP(I39,regs!H:I,2,0),"")</f>
        <v/>
      </c>
      <c r="I39">
        <f>LEFT(B39,8)</f>
        <v/>
      </c>
      <c r="J39">
        <f>IF(G39&lt;&gt; "",IF(DATEDIF(G39,TODAY(),"D")&gt;60,"Vencido",IF(DATEDIF(G39,TODAY(),"D")&gt;30,"Aviso")),"")</f>
        <v/>
      </c>
    </row>
    <row r="40">
      <c r="A40" s="16" t="inlineStr">
        <is>
          <t>PBTECH COMERCIO E SERVICOS DE REVESTIMENTOS CERAMICOS LTDA.</t>
        </is>
      </c>
      <c r="B40" s="2" t="n">
        <v>5876012001170</v>
      </c>
      <c r="C40" s="16" t="inlineStr">
        <is>
          <t>MR004838/2023</t>
        </is>
      </c>
      <c r="D40" s="5" t="inlineStr">
        <is>
          <t>SIM</t>
        </is>
      </c>
      <c r="E40" s="5" t="inlineStr">
        <is>
          <t>Domingos e feriados</t>
        </is>
      </c>
      <c r="F40" s="5" t="inlineStr">
        <is>
          <t>Lojista</t>
        </is>
      </c>
      <c r="G40" s="22" t="n">
        <v>44964</v>
      </c>
      <c r="H40" s="5">
        <f>IFERROR(VLOOKUP(I40,regs!H:I,2,0),"")</f>
        <v/>
      </c>
      <c r="I40">
        <f>LEFT(B40,8)</f>
        <v/>
      </c>
      <c r="J40">
        <f>IF(G40&lt;&gt; "",IF(DATEDIF(G40,TODAY(),"D")&gt;60,"Vencido",IF(DATEDIF(G40,TODAY(),"D")&gt;30,"Aviso")),"")</f>
        <v/>
      </c>
    </row>
    <row r="41">
      <c r="A41" s="16" t="inlineStr">
        <is>
          <t>C&amp;A MODAS S.A.</t>
        </is>
      </c>
      <c r="B41" s="2" t="n">
        <v>45242914006308</v>
      </c>
      <c r="C41" s="16" t="inlineStr">
        <is>
          <t>MR004883/2023</t>
        </is>
      </c>
      <c r="D41" s="5" t="inlineStr">
        <is>
          <t>SIM</t>
        </is>
      </c>
      <c r="E41" s="5" t="inlineStr">
        <is>
          <t>Domingos e feriados</t>
        </is>
      </c>
      <c r="F41" s="5" t="inlineStr">
        <is>
          <t>Lojista</t>
        </is>
      </c>
      <c r="G41" s="22" t="n">
        <v>45077</v>
      </c>
      <c r="H41" s="5">
        <f>IFERROR(VLOOKUP(I41,regs!H:I,2,0),"")</f>
        <v/>
      </c>
      <c r="I41">
        <f>LEFT(B41,8)</f>
        <v/>
      </c>
      <c r="J41">
        <f>IF(G41&lt;&gt; "",IF(DATEDIF(G41,TODAY(),"D")&gt;60,"Vencido",IF(DATEDIF(G41,TODAY(),"D")&gt;30,"Aviso")),"")</f>
        <v/>
      </c>
    </row>
    <row r="42">
      <c r="A42" s="16" t="inlineStr">
        <is>
          <t>VM COMERCIO DE CALCADOS LTDA.</t>
        </is>
      </c>
      <c r="B42" s="2" t="n">
        <v>47908129000247</v>
      </c>
      <c r="C42" s="16" t="inlineStr">
        <is>
          <t>MR005359/2023</t>
        </is>
      </c>
      <c r="D42" s="5" t="inlineStr">
        <is>
          <t>SIM</t>
        </is>
      </c>
      <c r="E42" s="5" t="inlineStr">
        <is>
          <t>Domingos e feriados</t>
        </is>
      </c>
      <c r="F42" s="5" t="inlineStr">
        <is>
          <t>Lojista</t>
        </is>
      </c>
      <c r="G42" s="22" t="n">
        <v>45096</v>
      </c>
      <c r="H42" s="5">
        <f>IFERROR(VLOOKUP(I42,regs!H:I,2,0),"")</f>
        <v/>
      </c>
      <c r="I42">
        <f>LEFT(B42,8)</f>
        <v/>
      </c>
      <c r="J42">
        <f>IF(G42&lt;&gt; "",IF(DATEDIF(G42,TODAY(),"D")&gt;60,"Vencido",IF(DATEDIF(G42,TODAY(),"D")&gt;30,"Aviso")),"")</f>
        <v/>
      </c>
    </row>
    <row r="43">
      <c r="A43" s="16" t="inlineStr">
        <is>
          <t>CENTERMASTERSUL DISTRIBUIDORA DE ALIMENTOS LTDA</t>
        </is>
      </c>
      <c r="B43" s="2" t="n">
        <v>5964784000353</v>
      </c>
      <c r="C43" s="16" t="inlineStr">
        <is>
          <t>MR005453/2023</t>
        </is>
      </c>
      <c r="D43" s="5" t="inlineStr">
        <is>
          <t>SIM</t>
        </is>
      </c>
      <c r="E43" s="5" t="inlineStr">
        <is>
          <t>Domingos e feriados</t>
        </is>
      </c>
      <c r="F43" s="5" t="inlineStr">
        <is>
          <t>Atacadista</t>
        </is>
      </c>
      <c r="G43" s="22" t="n">
        <v>44960</v>
      </c>
      <c r="H43" s="5">
        <f>IFERROR(VLOOKUP(I43,regs!H:I,2,0),"")</f>
        <v/>
      </c>
      <c r="I43">
        <f>LEFT(B43,8)</f>
        <v/>
      </c>
      <c r="J43">
        <f>IF(G43&lt;&gt; "",IF(DATEDIF(G43,TODAY(),"D")&gt;60,"Vencido",IF(DATEDIF(G43,TODAY(),"D")&gt;30,"Aviso")),"")</f>
        <v/>
      </c>
    </row>
    <row r="44">
      <c r="A44" s="16" t="inlineStr">
        <is>
          <t>TRACK &amp; FIELD CO S.A.</t>
        </is>
      </c>
      <c r="B44" s="2" t="n">
        <v>59418806002948</v>
      </c>
      <c r="C44" s="16" t="inlineStr">
        <is>
          <t>MR006014/2023</t>
        </is>
      </c>
      <c r="D44" s="5" t="inlineStr">
        <is>
          <t>NÃO</t>
        </is>
      </c>
      <c r="E44" s="5" t="inlineStr">
        <is>
          <t>Domingos e feriados</t>
        </is>
      </c>
      <c r="F44" s="5" t="inlineStr">
        <is>
          <t>Lojista</t>
        </is>
      </c>
      <c r="G44" s="22" t="n"/>
      <c r="H44" s="5">
        <f>IFERROR(VLOOKUP(I44,regs!H:I,2,0),"")</f>
        <v/>
      </c>
      <c r="I44">
        <f>LEFT(B44,8)</f>
        <v/>
      </c>
      <c r="J44">
        <f>IF(G44&lt;&gt; "",IF(DATEDIF(G44,TODAY(),"D")&gt;60,"Vencido",IF(DATEDIF(G44,TODAY(),"D")&gt;30,"Aviso")),"")</f>
        <v/>
      </c>
    </row>
    <row r="45">
      <c r="A45" s="16" t="inlineStr">
        <is>
          <t>NBA STORE PORTO ALEGRE COMERCIO DE PRODUTOS ESPORTIVOS E VESTUARIO LTDA</t>
        </is>
      </c>
      <c r="B45" s="2" t="n">
        <v>41371454000156</v>
      </c>
      <c r="C45" s="16" t="inlineStr">
        <is>
          <t>MR006445/2023</t>
        </is>
      </c>
      <c r="D45" s="5" t="inlineStr">
        <is>
          <t>NÃO</t>
        </is>
      </c>
      <c r="E45" s="5" t="inlineStr">
        <is>
          <t>Domingos e feriados</t>
        </is>
      </c>
      <c r="F45" s="5" t="inlineStr">
        <is>
          <t>Lojista</t>
        </is>
      </c>
      <c r="G45" s="22" t="n"/>
      <c r="H45" s="5">
        <f>IFERROR(VLOOKUP(I45,regs!H:I,2,0),"")</f>
        <v/>
      </c>
      <c r="I45">
        <f>LEFT(B45,8)</f>
        <v/>
      </c>
      <c r="J45">
        <f>IF(G45&lt;&gt; "",IF(DATEDIF(G45,TODAY(),"D")&gt;60,"Vencido",IF(DATEDIF(G45,TODAY(),"D")&gt;30,"Aviso")),"")</f>
        <v/>
      </c>
    </row>
    <row r="46">
      <c r="A46" s="16" t="inlineStr">
        <is>
          <t>COMERCIAL ZAFFARI LTDA</t>
        </is>
      </c>
      <c r="B46" s="2" t="n">
        <v>92016757000191</v>
      </c>
      <c r="C46" s="16" t="inlineStr">
        <is>
          <t>MR006488/2023</t>
        </is>
      </c>
      <c r="D46" s="5" t="inlineStr">
        <is>
          <t>NÃO</t>
        </is>
      </c>
      <c r="E46" s="5" t="inlineStr">
        <is>
          <t>Domingos e feriados</t>
        </is>
      </c>
      <c r="F46" s="5" t="inlineStr">
        <is>
          <t>Mercado</t>
        </is>
      </c>
      <c r="G46" s="22" t="n"/>
      <c r="H46" s="5">
        <f>IFERROR(VLOOKUP(I46,regs!H:I,2,0),"")</f>
        <v/>
      </c>
      <c r="I46">
        <f>LEFT(B46,8)</f>
        <v/>
      </c>
      <c r="J46">
        <f>IF(G46&lt;&gt; "",IF(DATEDIF(G46,TODAY(),"D")&gt;60,"Vencido",IF(DATEDIF(G46,TODAY(),"D")&gt;30,"Aviso")),"")</f>
        <v/>
      </c>
    </row>
    <row r="47">
      <c r="A47" s="16" t="inlineStr">
        <is>
          <t>KARINA KRUSE VESTUARIO LTDA</t>
        </is>
      </c>
      <c r="B47" s="2" t="n">
        <v>10987804000180</v>
      </c>
      <c r="C47" s="16" t="inlineStr">
        <is>
          <t>MR006919/2023</t>
        </is>
      </c>
      <c r="D47" s="5" t="inlineStr">
        <is>
          <t>SIM</t>
        </is>
      </c>
      <c r="E47" s="5" t="inlineStr">
        <is>
          <t>Domingos e feriados</t>
        </is>
      </c>
      <c r="F47" s="5" t="inlineStr">
        <is>
          <t>Lojista</t>
        </is>
      </c>
      <c r="G47" s="22" t="n">
        <v>45051</v>
      </c>
      <c r="H47" s="5">
        <f>IFERROR(VLOOKUP(I47,regs!H:I,2,0),"")</f>
        <v/>
      </c>
      <c r="I47">
        <f>LEFT(B47,8)</f>
        <v/>
      </c>
      <c r="J47">
        <f>IF(G47&lt;&gt; "",IF(DATEDIF(G47,TODAY(),"D")&gt;60,"Vencido",IF(DATEDIF(G47,TODAY(),"D")&gt;30,"Aviso")),"")</f>
        <v/>
      </c>
    </row>
    <row r="48">
      <c r="A48" s="16" t="inlineStr">
        <is>
          <t>NEW FEIRA DE TAPETES CENTER LTDA</t>
        </is>
      </c>
      <c r="B48" s="2" t="n">
        <v>8808556000382</v>
      </c>
      <c r="C48" s="16" t="inlineStr">
        <is>
          <t>MR008002/2023</t>
        </is>
      </c>
      <c r="D48" s="5" t="inlineStr">
        <is>
          <t>SIM</t>
        </is>
      </c>
      <c r="E48" s="5" t="inlineStr">
        <is>
          <t>Domingos e feriados</t>
        </is>
      </c>
      <c r="F48" s="5" t="inlineStr">
        <is>
          <t>Lojista</t>
        </is>
      </c>
      <c r="G48" s="22" t="n">
        <v>44981</v>
      </c>
      <c r="H48" s="5">
        <f>IFERROR(VLOOKUP(I48,regs!H:I,2,0),"")</f>
        <v/>
      </c>
      <c r="I48">
        <f>LEFT(B48,8)</f>
        <v/>
      </c>
      <c r="J48">
        <f>IF(G48&lt;&gt; "",IF(DATEDIF(G48,TODAY(),"D")&gt;60,"Vencido",IF(DATEDIF(G48,TODAY(),"D")&gt;30,"Aviso")),"")</f>
        <v/>
      </c>
    </row>
    <row r="49">
      <c r="A49" s="16" t="inlineStr">
        <is>
          <t>JANAINE CRUZ ROQUE</t>
        </is>
      </c>
      <c r="B49" s="2" t="n">
        <v>34292047000198</v>
      </c>
      <c r="C49" s="16" t="inlineStr">
        <is>
          <t>MR009243/2023</t>
        </is>
      </c>
      <c r="D49" s="5" t="inlineStr">
        <is>
          <t>NÃO</t>
        </is>
      </c>
      <c r="E49" s="5" t="inlineStr">
        <is>
          <t>Domingos e feriados</t>
        </is>
      </c>
      <c r="F49" s="5" t="inlineStr">
        <is>
          <t>Lojista</t>
        </is>
      </c>
      <c r="G49" s="22" t="n"/>
      <c r="H49" s="5">
        <f>IFERROR(VLOOKUP(I49,regs!H:I,2,0),"")</f>
        <v/>
      </c>
      <c r="I49">
        <f>LEFT(B49,8)</f>
        <v/>
      </c>
      <c r="J49">
        <f>IF(G49&lt;&gt; "",IF(DATEDIF(G49,TODAY(),"D")&gt;60,"Vencido",IF(DATEDIF(G49,TODAY(),"D")&gt;30,"Aviso")),"")</f>
        <v/>
      </c>
    </row>
    <row r="50">
      <c r="A50" s="16" t="inlineStr">
        <is>
          <t>VIA S.A.</t>
        </is>
      </c>
      <c r="B50" s="2" t="n">
        <v>33041260022303</v>
      </c>
      <c r="C50" s="16" t="inlineStr">
        <is>
          <t>MR009720/2023</t>
        </is>
      </c>
      <c r="D50" s="5" t="inlineStr">
        <is>
          <t>NÃO</t>
        </is>
      </c>
      <c r="E50" s="5" t="inlineStr">
        <is>
          <t>Domingos e feriados</t>
        </is>
      </c>
      <c r="F50" s="5" t="inlineStr">
        <is>
          <t>Lojista</t>
        </is>
      </c>
      <c r="G50" s="22" t="n"/>
      <c r="H50" s="5">
        <f>IFERROR(VLOOKUP(I50,regs!H:I,2,0),"")</f>
        <v/>
      </c>
      <c r="I50">
        <f>LEFT(B50,8)</f>
        <v/>
      </c>
      <c r="J50">
        <f>IF(G50&lt;&gt; "",IF(DATEDIF(G50,TODAY(),"D")&gt;60,"Vencido",IF(DATEDIF(G50,TODAY(),"D")&gt;30,"Aviso")),"")</f>
        <v/>
      </c>
    </row>
    <row r="51">
      <c r="A51" s="16" t="inlineStr">
        <is>
          <t>PAQUETA CALCADOS LTDA - EM RECUPERACAO JUDICIAL</t>
        </is>
      </c>
      <c r="B51" s="2" t="n">
        <v>1098983010680</v>
      </c>
      <c r="C51" s="16" t="inlineStr">
        <is>
          <t>MR011399/2023</t>
        </is>
      </c>
      <c r="D51" s="5" t="inlineStr">
        <is>
          <t>NÃO</t>
        </is>
      </c>
      <c r="E51" s="5" t="inlineStr">
        <is>
          <t>Domingos e feriados</t>
        </is>
      </c>
      <c r="F51" s="5" t="inlineStr">
        <is>
          <t>Lojista</t>
        </is>
      </c>
      <c r="G51" s="22" t="n"/>
      <c r="H51" s="5">
        <f>IFERROR(VLOOKUP(I51,regs!H:I,2,0),"")</f>
        <v/>
      </c>
      <c r="I51">
        <f>LEFT(B51,8)</f>
        <v/>
      </c>
      <c r="J51">
        <f>IF(G51&lt;&gt; "",IF(DATEDIF(G51,TODAY(),"D")&gt;60,"Vencido",IF(DATEDIF(G51,TODAY(),"D")&gt;30,"Aviso")),"")</f>
        <v/>
      </c>
    </row>
    <row r="52">
      <c r="A52" s="16" t="inlineStr">
        <is>
          <t>MARISA LOJAS S.A.</t>
        </is>
      </c>
      <c r="B52" s="2" t="n">
        <v>61189288001908</v>
      </c>
      <c r="C52" s="16" t="inlineStr">
        <is>
          <t>MR011905/2023</t>
        </is>
      </c>
      <c r="D52" s="5" t="inlineStr">
        <is>
          <t>SIM</t>
        </is>
      </c>
      <c r="E52" s="5" t="inlineStr">
        <is>
          <t>Domingos e feriados</t>
        </is>
      </c>
      <c r="F52" s="5" t="inlineStr">
        <is>
          <t>Lojista</t>
        </is>
      </c>
      <c r="G52" s="22" t="n">
        <v>45001</v>
      </c>
      <c r="H52" s="5">
        <f>IFERROR(VLOOKUP(I52,regs!H:I,2,0),"")</f>
        <v/>
      </c>
      <c r="I52">
        <f>LEFT(B52,8)</f>
        <v/>
      </c>
      <c r="J52">
        <f>IF(G52&lt;&gt; "",IF(DATEDIF(G52,TODAY(),"D")&gt;60,"Vencido",IF(DATEDIF(G52,TODAY(),"D")&gt;30,"Aviso")),"")</f>
        <v/>
      </c>
    </row>
    <row r="53">
      <c r="A53" s="16" t="inlineStr">
        <is>
          <t>AVENUE HOCHE COMERCIO VAREJISTA DE PRODUTOS LTDA</t>
        </is>
      </c>
      <c r="B53" s="2" t="n">
        <v>15048124002753</v>
      </c>
      <c r="C53" s="16" t="inlineStr">
        <is>
          <t>MR012240/2023</t>
        </is>
      </c>
      <c r="D53" s="5" t="inlineStr">
        <is>
          <t>NÃO</t>
        </is>
      </c>
      <c r="E53" s="5" t="inlineStr">
        <is>
          <t>Domingos e feriados</t>
        </is>
      </c>
      <c r="F53" s="5" t="inlineStr">
        <is>
          <t>Lojista</t>
        </is>
      </c>
      <c r="G53" s="22" t="n"/>
      <c r="H53" s="5">
        <f>IFERROR(VLOOKUP(I53,regs!H:I,2,0),"")</f>
        <v/>
      </c>
      <c r="I53">
        <f>LEFT(B53,8)</f>
        <v/>
      </c>
      <c r="J53">
        <f>IF(G53&lt;&gt; "",IF(DATEDIF(G53,TODAY(),"D")&gt;60,"Vencido",IF(DATEDIF(G53,TODAY(),"D")&gt;30,"Aviso")),"")</f>
        <v/>
      </c>
    </row>
    <row r="54">
      <c r="A54" s="16" t="inlineStr">
        <is>
          <t>IGUASPORT LTDA</t>
        </is>
      </c>
      <c r="B54" s="2" t="n">
        <v>2314041003101</v>
      </c>
      <c r="C54" s="16" t="inlineStr">
        <is>
          <t>MR012260/2023</t>
        </is>
      </c>
      <c r="D54" s="5" t="inlineStr">
        <is>
          <t>NÃO</t>
        </is>
      </c>
      <c r="E54" s="5" t="inlineStr">
        <is>
          <t>Domingos e feriados</t>
        </is>
      </c>
      <c r="F54" s="5" t="inlineStr">
        <is>
          <t>Lojista</t>
        </is>
      </c>
      <c r="G54" s="22" t="n"/>
      <c r="H54" s="5">
        <f>IFERROR(VLOOKUP(I54,regs!H:I,2,0),"")</f>
        <v/>
      </c>
      <c r="I54">
        <f>LEFT(B54,8)</f>
        <v/>
      </c>
      <c r="J54">
        <f>IF(G54&lt;&gt; "",IF(DATEDIF(G54,TODAY(),"D")&gt;60,"Vencido",IF(DATEDIF(G54,TODAY(),"D")&gt;30,"Aviso")),"")</f>
        <v/>
      </c>
    </row>
    <row r="55">
      <c r="A55" s="16" t="inlineStr">
        <is>
          <t>TELLERINA COMERCIO DE PRESENTES E ARTIGOS PARA DECORACAO S.A.</t>
        </is>
      </c>
      <c r="B55" s="2" t="n">
        <v>84453844046412</v>
      </c>
      <c r="C55" s="16" t="inlineStr">
        <is>
          <t>MR012288/2023</t>
        </is>
      </c>
      <c r="D55" s="5" t="inlineStr">
        <is>
          <t>NÃO</t>
        </is>
      </c>
      <c r="E55" s="5" t="inlineStr">
        <is>
          <t>Domingos e feriados</t>
        </is>
      </c>
      <c r="F55" s="5" t="inlineStr">
        <is>
          <t>Lojista</t>
        </is>
      </c>
      <c r="G55" s="22" t="n"/>
      <c r="H55" s="5">
        <f>IFERROR(VLOOKUP(I55,regs!H:I,2,0),"")</f>
        <v/>
      </c>
      <c r="I55">
        <f>LEFT(B55,8)</f>
        <v/>
      </c>
      <c r="J55">
        <f>IF(G55&lt;&gt; "",IF(DATEDIF(G55,TODAY(),"D")&gt;60,"Vencido",IF(DATEDIF(G55,TODAY(),"D")&gt;30,"Aviso")),"")</f>
        <v/>
      </c>
    </row>
    <row r="56">
      <c r="A56" s="16" t="inlineStr">
        <is>
          <t>BROOKSDONNA COMERCIO DE ROUPAS LTDA.</t>
        </is>
      </c>
      <c r="B56" s="2" t="n">
        <v>11014557000955</v>
      </c>
      <c r="C56" s="16" t="inlineStr">
        <is>
          <t>MR012294/2023</t>
        </is>
      </c>
      <c r="D56" s="5" t="inlineStr">
        <is>
          <t>NÃO</t>
        </is>
      </c>
      <c r="E56" s="5" t="inlineStr">
        <is>
          <t>Domingos e feriados</t>
        </is>
      </c>
      <c r="F56" s="5" t="inlineStr">
        <is>
          <t>Lojista</t>
        </is>
      </c>
      <c r="G56" s="22" t="n"/>
      <c r="H56" s="5">
        <f>IFERROR(VLOOKUP(I56,regs!H:I,2,0),"")</f>
        <v/>
      </c>
      <c r="I56">
        <f>LEFT(B56,8)</f>
        <v/>
      </c>
      <c r="J56">
        <f>IF(G56&lt;&gt; "",IF(DATEDIF(G56,TODAY(),"D")&gt;60,"Vencido",IF(DATEDIF(G56,TODAY(),"D")&gt;30,"Aviso")),"")</f>
        <v/>
      </c>
    </row>
    <row r="57">
      <c r="A57" s="16" t="inlineStr">
        <is>
          <t>VIA VENETO ROUPAS LTDA</t>
        </is>
      </c>
      <c r="B57" s="2" t="n">
        <v>47100110002566</v>
      </c>
      <c r="C57" s="16" t="inlineStr">
        <is>
          <t>MR012306/2023</t>
        </is>
      </c>
      <c r="D57" s="5" t="inlineStr">
        <is>
          <t>SIM</t>
        </is>
      </c>
      <c r="E57" s="5" t="inlineStr">
        <is>
          <t>Domingos e feriados</t>
        </is>
      </c>
      <c r="F57" s="5" t="inlineStr">
        <is>
          <t>Lojista</t>
        </is>
      </c>
      <c r="G57" s="22" t="n">
        <v>45065</v>
      </c>
      <c r="H57" s="5">
        <f>IFERROR(VLOOKUP(I57,regs!H:I,2,0),"")</f>
        <v/>
      </c>
      <c r="I57">
        <f>LEFT(B57,8)</f>
        <v/>
      </c>
      <c r="J57">
        <f>IF(G57&lt;&gt; "",IF(DATEDIF(G57,TODAY(),"D")&gt;60,"Vencido",IF(DATEDIF(G57,TODAY(),"D")&gt;30,"Aviso")),"")</f>
        <v/>
      </c>
    </row>
    <row r="58">
      <c r="A58" s="16" t="inlineStr">
        <is>
          <t>MR AGUIAR PET SHOP LTDA.</t>
        </is>
      </c>
      <c r="B58" s="2" t="n">
        <v>17574281000199</v>
      </c>
      <c r="C58" s="16" t="inlineStr">
        <is>
          <t>MR012796/2023</t>
        </is>
      </c>
      <c r="D58" s="5" t="inlineStr">
        <is>
          <t>NÃO</t>
        </is>
      </c>
      <c r="E58" s="5" t="inlineStr">
        <is>
          <t>Domingos e feriados</t>
        </is>
      </c>
      <c r="F58" s="5" t="inlineStr">
        <is>
          <t>Lojista</t>
        </is>
      </c>
      <c r="G58" s="22" t="n"/>
      <c r="H58" s="5">
        <f>IFERROR(VLOOKUP(I58,regs!H:I,2,0),"")</f>
        <v/>
      </c>
      <c r="I58">
        <f>LEFT(B58,8)</f>
        <v/>
      </c>
      <c r="J58">
        <f>IF(G58&lt;&gt; "",IF(DATEDIF(G58,TODAY(),"D")&gt;60,"Vencido",IF(DATEDIF(G58,TODAY(),"D")&gt;30,"Aviso")),"")</f>
        <v/>
      </c>
    </row>
    <row r="59">
      <c r="A59" s="16" t="inlineStr">
        <is>
          <t>ISLA COMERCIO DE CONFECCOES LTDA</t>
        </is>
      </c>
      <c r="B59" s="2" t="n">
        <v>20593518000274</v>
      </c>
      <c r="C59" s="16" t="inlineStr">
        <is>
          <t>MR012976/2023</t>
        </is>
      </c>
      <c r="D59" s="5" t="inlineStr">
        <is>
          <t>SIM</t>
        </is>
      </c>
      <c r="E59" s="5" t="inlineStr">
        <is>
          <t>Domingos e feriados</t>
        </is>
      </c>
      <c r="F59" s="5" t="inlineStr">
        <is>
          <t>Lojista</t>
        </is>
      </c>
      <c r="G59" s="22" t="n">
        <v>45021</v>
      </c>
      <c r="H59" s="5">
        <f>IFERROR(VLOOKUP(I59,regs!H:I,2,0),"")</f>
        <v/>
      </c>
      <c r="I59">
        <f>LEFT(B59,8)</f>
        <v/>
      </c>
      <c r="J59">
        <f>IF(G59&lt;&gt; "",IF(DATEDIF(G59,TODAY(),"D")&gt;60,"Vencido",IF(DATEDIF(G59,TODAY(),"D")&gt;30,"Aviso")),"")</f>
        <v/>
      </c>
    </row>
    <row r="60">
      <c r="A60" s="16" t="inlineStr">
        <is>
          <t>ELSAN COMERCIO VAREJISTA DE MOVEIS LTDA</t>
        </is>
      </c>
      <c r="B60" s="2" t="n">
        <v>44496590000160</v>
      </c>
      <c r="C60" s="16" t="inlineStr">
        <is>
          <t>MR014682/2023</t>
        </is>
      </c>
      <c r="D60" s="5" t="inlineStr">
        <is>
          <t>NÃO</t>
        </is>
      </c>
      <c r="E60" s="5" t="inlineStr">
        <is>
          <t>Domingos e feriados</t>
        </is>
      </c>
      <c r="F60" s="5" t="inlineStr">
        <is>
          <t>Lojista</t>
        </is>
      </c>
      <c r="G60" s="22" t="n"/>
      <c r="H60" s="5">
        <f>IFERROR(VLOOKUP(I60,regs!H:I,2,0),"")</f>
        <v/>
      </c>
      <c r="I60">
        <f>LEFT(B60,8)</f>
        <v/>
      </c>
      <c r="J60">
        <f>IF(G60&lt;&gt; "",IF(DATEDIF(G60,TODAY(),"D")&gt;60,"Vencido",IF(DATEDIF(G60,TODAY(),"D")&gt;30,"Aviso")),"")</f>
        <v/>
      </c>
    </row>
    <row r="61">
      <c r="A61" s="16" t="inlineStr">
        <is>
          <t>ALIDAN COMERCIO VAREJISTA DE MOVEIS LTDA</t>
        </is>
      </c>
      <c r="B61" s="2" t="n">
        <v>44571005000140</v>
      </c>
      <c r="C61" s="16" t="inlineStr">
        <is>
          <t>MR014684/2023</t>
        </is>
      </c>
      <c r="D61" s="5" t="inlineStr">
        <is>
          <t>NÃO</t>
        </is>
      </c>
      <c r="E61" s="5" t="inlineStr">
        <is>
          <t>Domingos e feriados</t>
        </is>
      </c>
      <c r="F61" s="5" t="inlineStr">
        <is>
          <t>Lojista</t>
        </is>
      </c>
      <c r="G61" s="22" t="n"/>
      <c r="H61" s="5">
        <f>IFERROR(VLOOKUP(I61,regs!H:I,2,0),"")</f>
        <v/>
      </c>
      <c r="I61">
        <f>LEFT(B61,8)</f>
        <v/>
      </c>
      <c r="J61">
        <f>IF(G61&lt;&gt; "",IF(DATEDIF(G61,TODAY(),"D")&gt;60,"Vencido",IF(DATEDIF(G61,TODAY(),"D")&gt;30,"Aviso")),"")</f>
        <v/>
      </c>
    </row>
    <row r="62">
      <c r="A62" s="16" t="inlineStr">
        <is>
          <t>G A RAMOS COMERCIO VAREJISTA DE MOVEIS LTDA</t>
        </is>
      </c>
      <c r="B62" s="2" t="n">
        <v>40740267000130</v>
      </c>
      <c r="C62" s="16" t="inlineStr">
        <is>
          <t>MR014685/2023</t>
        </is>
      </c>
      <c r="D62" s="5" t="inlineStr">
        <is>
          <t>NÃO</t>
        </is>
      </c>
      <c r="E62" s="5" t="inlineStr">
        <is>
          <t>Domingos e feriados</t>
        </is>
      </c>
      <c r="F62" s="5" t="inlineStr">
        <is>
          <t>Lojista</t>
        </is>
      </c>
      <c r="G62" s="22" t="n"/>
      <c r="H62" s="5">
        <f>IFERROR(VLOOKUP(I62,regs!H:I,2,0),"")</f>
        <v/>
      </c>
      <c r="I62">
        <f>LEFT(B62,8)</f>
        <v/>
      </c>
      <c r="J62">
        <f>IF(G62&lt;&gt; "",IF(DATEDIF(G62,TODAY(),"D")&gt;60,"Vencido",IF(DATEDIF(G62,TODAY(),"D")&gt;30,"Aviso")),"")</f>
        <v/>
      </c>
    </row>
    <row r="63">
      <c r="A63" s="16" t="inlineStr">
        <is>
          <t>ANPIN COMERCIO VAREJISTA DE MOVEIS LTDA</t>
        </is>
      </c>
      <c r="B63" s="2" t="n">
        <v>44579574000131</v>
      </c>
      <c r="C63" s="16" t="inlineStr">
        <is>
          <t>MR014687/2023</t>
        </is>
      </c>
      <c r="D63" s="5" t="inlineStr">
        <is>
          <t>NÃO</t>
        </is>
      </c>
      <c r="E63" s="5" t="inlineStr">
        <is>
          <t>Domingos e feriados</t>
        </is>
      </c>
      <c r="F63" s="5" t="inlineStr">
        <is>
          <t>Lojista</t>
        </is>
      </c>
      <c r="G63" s="22" t="n"/>
      <c r="H63" s="5">
        <f>IFERROR(VLOOKUP(I63,regs!H:I,2,0),"")</f>
        <v/>
      </c>
      <c r="I63">
        <f>LEFT(B63,8)</f>
        <v/>
      </c>
      <c r="J63">
        <f>IF(G63&lt;&gt; "",IF(DATEDIF(G63,TODAY(),"D")&gt;60,"Vencido",IF(DATEDIF(G63,TODAY(),"D")&gt;30,"Aviso")),"")</f>
        <v/>
      </c>
    </row>
    <row r="64">
      <c r="A64" s="16" t="inlineStr">
        <is>
          <t>LUFEO COMERCIO VAREJISTA DE MOVEIS LTDA</t>
        </is>
      </c>
      <c r="B64" s="2" t="n">
        <v>39158117000133</v>
      </c>
      <c r="C64" s="16" t="inlineStr">
        <is>
          <t>MR014688/2023</t>
        </is>
      </c>
      <c r="D64" s="5" t="inlineStr">
        <is>
          <t>NÃO</t>
        </is>
      </c>
      <c r="E64" s="5" t="inlineStr">
        <is>
          <t>Domingos e feriados</t>
        </is>
      </c>
      <c r="F64" s="5" t="inlineStr">
        <is>
          <t>Lojista</t>
        </is>
      </c>
      <c r="G64" s="22" t="n"/>
      <c r="H64" s="5">
        <f>IFERROR(VLOOKUP(I64,regs!H:I,2,0),"")</f>
        <v/>
      </c>
      <c r="I64">
        <f>LEFT(B64,8)</f>
        <v/>
      </c>
      <c r="J64">
        <f>IF(G64&lt;&gt; "",IF(DATEDIF(G64,TODAY(),"D")&gt;60,"Vencido",IF(DATEDIF(G64,TODAY(),"D")&gt;30,"Aviso")),"")</f>
        <v/>
      </c>
    </row>
    <row r="65">
      <c r="A65" s="16" t="inlineStr">
        <is>
          <t>AFA - INDUSTRIA E COMERCIO DE ARTIGOS ESPORTIVOS LTDA</t>
        </is>
      </c>
      <c r="B65" s="2" t="n">
        <v>4038697000140</v>
      </c>
      <c r="C65" s="16" t="inlineStr">
        <is>
          <t>MR019110/2023</t>
        </is>
      </c>
      <c r="D65" s="5" t="inlineStr">
        <is>
          <t>SIM</t>
        </is>
      </c>
      <c r="E65" s="5" t="inlineStr">
        <is>
          <t>Domingos e feriados</t>
        </is>
      </c>
      <c r="F65" s="5" t="inlineStr">
        <is>
          <t>Lojista</t>
        </is>
      </c>
      <c r="G65" s="22" t="n">
        <v>45043</v>
      </c>
      <c r="H65" s="5">
        <f>IFERROR(VLOOKUP(I65,regs!H:I,2,0),"")</f>
        <v/>
      </c>
      <c r="I65">
        <f>LEFT(B65,8)</f>
        <v/>
      </c>
      <c r="J65">
        <f>IF(G65&lt;&gt; "",IF(DATEDIF(G65,TODAY(),"D")&gt;60,"Vencido",IF(DATEDIF(G65,TODAY(),"D")&gt;30,"Aviso")),"")</f>
        <v/>
      </c>
    </row>
    <row r="66">
      <c r="A66" s="16" t="inlineStr">
        <is>
          <t>KALI SHOES COMERCIO DE CALCADOS LTDA</t>
        </is>
      </c>
      <c r="B66" s="2" t="n">
        <v>46494237000177</v>
      </c>
      <c r="C66" s="16" t="inlineStr">
        <is>
          <t>MR020745/2023</t>
        </is>
      </c>
      <c r="D66" s="5" t="inlineStr">
        <is>
          <t>NÃO</t>
        </is>
      </c>
      <c r="E66" s="5" t="inlineStr">
        <is>
          <t>Domingos e feriados</t>
        </is>
      </c>
      <c r="F66" s="5" t="inlineStr">
        <is>
          <t>Lojista</t>
        </is>
      </c>
      <c r="G66" s="22" t="n"/>
      <c r="H66" s="5">
        <f>IFERROR(VLOOKUP(I66,regs!H:I,2,0),"")</f>
        <v/>
      </c>
      <c r="I66">
        <f>LEFT(B66,8)</f>
        <v/>
      </c>
      <c r="J66">
        <f>IF(G66&lt;&gt; "",IF(DATEDIF(G66,TODAY(),"D")&gt;60,"Vencido",IF(DATEDIF(G66,TODAY(),"D")&gt;30,"Aviso")),"")</f>
        <v/>
      </c>
    </row>
    <row r="67">
      <c r="A67" s="16" t="inlineStr">
        <is>
          <t>BEL PERFUMES, COSMETICOS E PRESENTES LTDA</t>
        </is>
      </c>
      <c r="B67" s="2" t="n">
        <v>10413732000167</v>
      </c>
      <c r="C67" s="16" t="inlineStr">
        <is>
          <t>MR021095/2023</t>
        </is>
      </c>
      <c r="D67" s="5" t="inlineStr">
        <is>
          <t>SIM</t>
        </is>
      </c>
      <c r="E67" s="5" t="inlineStr">
        <is>
          <t>Domingos e feriados</t>
        </is>
      </c>
      <c r="F67" s="5" t="inlineStr">
        <is>
          <t>Lojista</t>
        </is>
      </c>
      <c r="G67" s="22" t="n">
        <v>45048</v>
      </c>
      <c r="H67" s="5">
        <f>IFERROR(VLOOKUP(I67,regs!H:I,2,0),"")</f>
        <v/>
      </c>
      <c r="I67">
        <f>LEFT(B67,8)</f>
        <v/>
      </c>
      <c r="J67">
        <f>IF(G67&lt;&gt; "",IF(DATEDIF(G67,TODAY(),"D")&gt;60,"Vencido",IF(DATEDIF(G67,TODAY(),"D")&gt;30,"Aviso")),"")</f>
        <v/>
      </c>
    </row>
    <row r="68">
      <c r="A68" s="16" t="inlineStr">
        <is>
          <t>RI HAPPY BRINQUEDOS S.A.</t>
        </is>
      </c>
      <c r="B68" s="2" t="n">
        <v>58731662010184</v>
      </c>
      <c r="C68" s="16" t="inlineStr">
        <is>
          <t>MR021212/2023</t>
        </is>
      </c>
      <c r="D68" s="5" t="inlineStr">
        <is>
          <t>NÃO</t>
        </is>
      </c>
      <c r="E68" s="5" t="inlineStr">
        <is>
          <t>Domingos e feriados</t>
        </is>
      </c>
      <c r="F68" s="5" t="inlineStr">
        <is>
          <t>Lojista</t>
        </is>
      </c>
      <c r="G68" s="22" t="n"/>
      <c r="H68" s="5">
        <f>IFERROR(VLOOKUP(I68,regs!H:I,2,0),"")</f>
        <v/>
      </c>
      <c r="I68">
        <f>LEFT(B68,8)</f>
        <v/>
      </c>
      <c r="J68">
        <f>IF(G68&lt;&gt; "",IF(DATEDIF(G68,TODAY(),"D")&gt;60,"Vencido",IF(DATEDIF(G68,TODAY(),"D")&gt;30,"Aviso")),"")</f>
        <v/>
      </c>
    </row>
    <row r="69">
      <c r="A69" s="16" t="inlineStr">
        <is>
          <t>SUPERMERCADO F &amp; K LTDA</t>
        </is>
      </c>
      <c r="B69" s="2" t="n">
        <v>9416879000121</v>
      </c>
      <c r="C69" s="16" t="inlineStr">
        <is>
          <t>MR022190/2023</t>
        </is>
      </c>
      <c r="D69" s="5" t="inlineStr">
        <is>
          <t>NÃO</t>
        </is>
      </c>
      <c r="E69" s="5" t="inlineStr">
        <is>
          <t>Domingos e feriados</t>
        </is>
      </c>
      <c r="F69" s="5" t="inlineStr">
        <is>
          <t>Mercado</t>
        </is>
      </c>
      <c r="G69" s="22" t="n"/>
      <c r="H69" s="5">
        <f>IFERROR(VLOOKUP(I69,regs!H:I,2,0),"")</f>
        <v/>
      </c>
      <c r="I69">
        <f>LEFT(B69,8)</f>
        <v/>
      </c>
      <c r="J69">
        <f>IF(G69&lt;&gt; "",IF(DATEDIF(G69,TODAY(),"D")&gt;60,"Vencido",IF(DATEDIF(G69,TODAY(),"D")&gt;30,"Aviso")),"")</f>
        <v/>
      </c>
    </row>
    <row r="70">
      <c r="A70" s="16" t="inlineStr">
        <is>
          <t>MERCADO MINAS GERAIS LTDA</t>
        </is>
      </c>
      <c r="B70" s="2" t="n">
        <v>5520581000106</v>
      </c>
      <c r="C70" s="16" t="inlineStr">
        <is>
          <t>MR022285/2023</t>
        </is>
      </c>
      <c r="D70" s="5" t="inlineStr">
        <is>
          <t>NÃO</t>
        </is>
      </c>
      <c r="E70" s="5" t="inlineStr">
        <is>
          <t>Domingos e feriados</t>
        </is>
      </c>
      <c r="F70" s="5" t="inlineStr">
        <is>
          <t>Mercado</t>
        </is>
      </c>
      <c r="G70" s="22" t="n"/>
      <c r="H70" s="5">
        <f>IFERROR(VLOOKUP(I70,regs!H:I,2,0),"")</f>
        <v/>
      </c>
      <c r="I70">
        <f>LEFT(B70,8)</f>
        <v/>
      </c>
      <c r="J70">
        <f>IF(G70&lt;&gt; "",IF(DATEDIF(G70,TODAY(),"D")&gt;60,"Vencido",IF(DATEDIF(G70,TODAY(),"D")&gt;30,"Aviso")),"")</f>
        <v/>
      </c>
    </row>
    <row r="71">
      <c r="A71" s="16" t="inlineStr">
        <is>
          <t>CESRAN RECRUTAMENTO E SELECAO DE PESSOAL LTDA</t>
        </is>
      </c>
      <c r="B71" s="2" t="n">
        <v>49995556000154</v>
      </c>
      <c r="C71" s="16" t="inlineStr">
        <is>
          <t>MR022523/2023</t>
        </is>
      </c>
      <c r="D71" s="5" t="inlineStr">
        <is>
          <t>NÃO</t>
        </is>
      </c>
      <c r="E71" s="5" t="inlineStr">
        <is>
          <t>Domingos e feriados</t>
        </is>
      </c>
      <c r="F71" s="5" t="inlineStr">
        <is>
          <t>Lojista</t>
        </is>
      </c>
      <c r="G71" s="22" t="n"/>
      <c r="H71" s="5">
        <f>IFERROR(VLOOKUP(I71,regs!H:I,2,0),"")</f>
        <v/>
      </c>
      <c r="I71">
        <f>LEFT(B71,8)</f>
        <v/>
      </c>
      <c r="J71">
        <f>IF(G71&lt;&gt; "",IF(DATEDIF(G71,TODAY(),"D")&gt;60,"Vencido",IF(DATEDIF(G71,TODAY(),"D")&gt;30,"Aviso")),"")</f>
        <v/>
      </c>
    </row>
    <row r="72">
      <c r="A72" s="16" t="inlineStr">
        <is>
          <t>CRISTALL MIX LTDA</t>
        </is>
      </c>
      <c r="B72" s="2" t="n">
        <v>48453787000173</v>
      </c>
      <c r="C72" s="16" t="inlineStr">
        <is>
          <t>MR022751/2023</t>
        </is>
      </c>
      <c r="D72" s="5" t="inlineStr">
        <is>
          <t>NÃO</t>
        </is>
      </c>
      <c r="E72" s="5" t="inlineStr">
        <is>
          <t>Domingos e feriados</t>
        </is>
      </c>
      <c r="F72" s="5" t="inlineStr">
        <is>
          <t>Lojista</t>
        </is>
      </c>
      <c r="G72" s="22" t="n"/>
      <c r="H72" s="5">
        <f>IFERROR(VLOOKUP(I72,regs!H:I,2,0),"")</f>
        <v/>
      </c>
      <c r="I72">
        <f>LEFT(B72,8)</f>
        <v/>
      </c>
      <c r="J72">
        <f>IF(G72&lt;&gt; "",IF(DATEDIF(G72,TODAY(),"D")&gt;60,"Vencido",IF(DATEDIF(G72,TODAY(),"D")&gt;30,"Aviso")),"")</f>
        <v/>
      </c>
    </row>
    <row r="73">
      <c r="A73" s="16" t="inlineStr">
        <is>
          <t>ARMAZEM BOMGADO GA LTDA</t>
        </is>
      </c>
      <c r="B73" s="2" t="n">
        <v>38824899000130</v>
      </c>
      <c r="C73" s="16" t="inlineStr">
        <is>
          <t>MR022759/2023</t>
        </is>
      </c>
      <c r="D73" s="5" t="inlineStr">
        <is>
          <t>SIM</t>
        </is>
      </c>
      <c r="E73" s="5" t="inlineStr">
        <is>
          <t>Domingos e feriados</t>
        </is>
      </c>
      <c r="F73" s="5" t="inlineStr">
        <is>
          <t>Mercado</t>
        </is>
      </c>
      <c r="G73" s="22" t="n">
        <v>45058</v>
      </c>
      <c r="H73" s="5">
        <f>IFERROR(VLOOKUP(I73,regs!H:I,2,0),"")</f>
        <v/>
      </c>
      <c r="I73">
        <f>LEFT(B73,8)</f>
        <v/>
      </c>
      <c r="J73">
        <f>IF(G73&lt;&gt; "",IF(DATEDIF(G73,TODAY(),"D")&gt;60,"Vencido",IF(DATEDIF(G73,TODAY(),"D")&gt;30,"Aviso")),"")</f>
        <v/>
      </c>
    </row>
    <row r="74">
      <c r="A74" s="16" t="inlineStr">
        <is>
          <t>PAULA H OBJETOS DECORATIVOS E PRESENTES LTDA</t>
        </is>
      </c>
      <c r="B74" s="2" t="n">
        <v>2721404000108</v>
      </c>
      <c r="C74" s="16" t="inlineStr">
        <is>
          <t>MR022848/2023</t>
        </is>
      </c>
      <c r="D74" s="5" t="inlineStr">
        <is>
          <t>SIM</t>
        </is>
      </c>
      <c r="E74" s="5" t="inlineStr">
        <is>
          <t>Domingos e feriados</t>
        </is>
      </c>
      <c r="F74" s="5" t="inlineStr">
        <is>
          <t>Lojista</t>
        </is>
      </c>
      <c r="G74" s="22" t="n">
        <v>45057</v>
      </c>
      <c r="H74" s="5">
        <f>IFERROR(VLOOKUP(I74,regs!H:I,2,0),"")</f>
        <v/>
      </c>
      <c r="I74">
        <f>LEFT(B74,8)</f>
        <v/>
      </c>
      <c r="J74">
        <f>IF(G74&lt;&gt; "",IF(DATEDIF(G74,TODAY(),"D")&gt;60,"Vencido",IF(DATEDIF(G74,TODAY(),"D")&gt;30,"Aviso")),"")</f>
        <v/>
      </c>
    </row>
    <row r="75">
      <c r="A75" s="16" t="inlineStr">
        <is>
          <t>SERGIO PEDRO TONIOLO</t>
        </is>
      </c>
      <c r="B75" s="2" t="n">
        <v>94678224000109</v>
      </c>
      <c r="C75" s="16" t="inlineStr">
        <is>
          <t>MR023039/2023</t>
        </is>
      </c>
      <c r="D75" s="5" t="inlineStr">
        <is>
          <t>SIM</t>
        </is>
      </c>
      <c r="E75" s="5" t="inlineStr">
        <is>
          <t>Domingos e feriados</t>
        </is>
      </c>
      <c r="F75" s="5" t="inlineStr">
        <is>
          <t>Mercado</t>
        </is>
      </c>
      <c r="G75" s="22" t="n">
        <v>45057</v>
      </c>
      <c r="H75" s="5">
        <f>IFERROR(VLOOKUP(I75,regs!H:I,2,0),"")</f>
        <v/>
      </c>
      <c r="I75">
        <f>LEFT(B75,8)</f>
        <v/>
      </c>
      <c r="J75">
        <f>IF(G75&lt;&gt; "",IF(DATEDIF(G75,TODAY(),"D")&gt;60,"Vencido",IF(DATEDIF(G75,TODAY(),"D")&gt;30,"Aviso")),"")</f>
        <v/>
      </c>
    </row>
    <row r="76">
      <c r="A76" s="16" t="inlineStr">
        <is>
          <t>SUPER PRIMAZ LTDA</t>
        </is>
      </c>
      <c r="B76" s="2" t="n">
        <v>25424804000149</v>
      </c>
      <c r="C76" s="16" t="inlineStr">
        <is>
          <t>MR023575/2023</t>
        </is>
      </c>
      <c r="D76" s="5" t="inlineStr">
        <is>
          <t>SIM</t>
        </is>
      </c>
      <c r="E76" s="5" t="inlineStr">
        <is>
          <t>Domingos e feriados</t>
        </is>
      </c>
      <c r="F76" s="5" t="inlineStr">
        <is>
          <t>Mercado</t>
        </is>
      </c>
      <c r="G76" s="22" t="n">
        <v>45061</v>
      </c>
      <c r="H76" s="5">
        <f>IFERROR(VLOOKUP(I76,regs!H:I,2,0),"")</f>
        <v/>
      </c>
      <c r="I76">
        <f>LEFT(B76,8)</f>
        <v/>
      </c>
      <c r="J76">
        <f>IF(G76&lt;&gt; "",IF(DATEDIF(G76,TODAY(),"D")&gt;60,"Vencido",IF(DATEDIF(G76,TODAY(),"D")&gt;30,"Aviso")),"")</f>
        <v/>
      </c>
    </row>
    <row r="77">
      <c r="A77" s="16" t="inlineStr">
        <is>
          <t>K2 COMERCIO E INDUSTRIA LTDA</t>
        </is>
      </c>
      <c r="B77" s="2" t="n">
        <v>1167639000714</v>
      </c>
      <c r="C77" s="16" t="inlineStr">
        <is>
          <t>MR026862/2023</t>
        </is>
      </c>
      <c r="D77" s="5" t="inlineStr">
        <is>
          <t>NÃO</t>
        </is>
      </c>
      <c r="E77" s="5" t="inlineStr">
        <is>
          <t>Domingos e feriados</t>
        </is>
      </c>
      <c r="F77" s="5" t="inlineStr">
        <is>
          <t>Lojista</t>
        </is>
      </c>
      <c r="G77" s="22" t="n"/>
      <c r="H77" s="5">
        <f>IFERROR(VLOOKUP(I77,regs!H:I,2,0),"")</f>
        <v/>
      </c>
      <c r="I77">
        <f>LEFT(B77,8)</f>
        <v/>
      </c>
      <c r="J77">
        <f>IF(G77&lt;&gt; "",IF(DATEDIF(G77,TODAY(),"D")&gt;60,"Vencido",IF(DATEDIF(G77,TODAY(),"D")&gt;30,"Aviso")),"")</f>
        <v/>
      </c>
    </row>
    <row r="78">
      <c r="A78" s="16" t="inlineStr">
        <is>
          <t>HUGO BOSS DO BRASIL LTDA</t>
        </is>
      </c>
      <c r="B78" s="2" t="n">
        <v>57621054002135</v>
      </c>
      <c r="C78" s="16" t="inlineStr">
        <is>
          <t>MR028821/2023</t>
        </is>
      </c>
      <c r="D78" s="5" t="inlineStr">
        <is>
          <t>SIM</t>
        </is>
      </c>
      <c r="E78" s="5" t="inlineStr">
        <is>
          <t>Domingos e feriados</t>
        </is>
      </c>
      <c r="F78" s="5" t="inlineStr">
        <is>
          <t>Lojista</t>
        </is>
      </c>
      <c r="G78" s="22" t="n">
        <v>45090</v>
      </c>
      <c r="H78" s="5">
        <f>IFERROR(VLOOKUP(I78,regs!H:I,2,0),"")</f>
        <v/>
      </c>
      <c r="I78">
        <f>LEFT(B78,8)</f>
        <v/>
      </c>
      <c r="J78">
        <f>IF(G78&lt;&gt; "",IF(DATEDIF(G78,TODAY(),"D")&gt;60,"Vencido",IF(DATEDIF(G78,TODAY(),"D")&gt;30,"Aviso")),"")</f>
        <v/>
      </c>
    </row>
    <row r="79">
      <c r="A79" s="16" t="inlineStr">
        <is>
          <t>SINDICATO DOS CONCESSIONARIOS E DISTRIBUIDORES DE VEICULOS NO ESTADO DO RIO GRANDE DO SUL - SINCODIV/RS</t>
        </is>
      </c>
      <c r="B79" s="2" t="n">
        <v>4243203000160</v>
      </c>
      <c r="C79" s="16" t="inlineStr">
        <is>
          <t>MR029222/2023</t>
        </is>
      </c>
      <c r="D79" s="5" t="inlineStr">
        <is>
          <t>SIM</t>
        </is>
      </c>
      <c r="E79" s="5" t="inlineStr">
        <is>
          <t>Outros</t>
        </is>
      </c>
      <c r="F79" s="5" t="inlineStr">
        <is>
          <t>Indeterminado</t>
        </is>
      </c>
      <c r="G79" s="22" t="n">
        <v>45084</v>
      </c>
      <c r="H79" s="5">
        <f>IFERROR(VLOOKUP(I79,regs!H:I,2,0),"")</f>
        <v/>
      </c>
      <c r="I79">
        <f>LEFT(B79,8)</f>
        <v/>
      </c>
      <c r="J79">
        <f>IF(G79&lt;&gt; "",IF(DATEDIF(G79,TODAY(),"D")&gt;60,"Vencido",IF(DATEDIF(G79,TODAY(),"D")&gt;30,"Aviso")),"")</f>
        <v/>
      </c>
    </row>
    <row r="80">
      <c r="A80" s="16" t="inlineStr">
        <is>
          <t>JFAV COMERCIO DO VESTUARIO E ACESSORIOS INFANTIS LTDA</t>
        </is>
      </c>
      <c r="B80" s="2" t="n">
        <v>45004810000154</v>
      </c>
      <c r="C80" s="16" t="inlineStr">
        <is>
          <t>MR030430/2023</t>
        </is>
      </c>
      <c r="D80" s="5" t="inlineStr">
        <is>
          <t>NÃO</t>
        </is>
      </c>
      <c r="E80" s="5" t="inlineStr">
        <is>
          <t>Domingos e feriados</t>
        </is>
      </c>
      <c r="F80" s="5" t="inlineStr">
        <is>
          <t>Lojista</t>
        </is>
      </c>
      <c r="G80" s="22" t="n"/>
      <c r="H80" s="5">
        <f>IFERROR(VLOOKUP(I80,regs!H:I,2,0),"")</f>
        <v/>
      </c>
      <c r="I80">
        <f>LEFT(B80,8)</f>
        <v/>
      </c>
      <c r="J80">
        <f>IF(G80&lt;&gt; "",IF(DATEDIF(G80,TODAY(),"D")&gt;60,"Vencido",IF(DATEDIF(G80,TODAY(),"D")&gt;30,"Aviso")),"")</f>
        <v/>
      </c>
    </row>
    <row r="81">
      <c r="A81" s="16" t="inlineStr">
        <is>
          <t>VISSOMZ ABASTE ESPECIAL DE ESSENCIAS ROGE COMERCIO LTDA</t>
        </is>
      </c>
      <c r="B81" s="2" t="n">
        <v>93866739000161</v>
      </c>
      <c r="C81" s="16" t="inlineStr">
        <is>
          <t>MR030541/2023</t>
        </is>
      </c>
      <c r="D81" s="5" t="inlineStr">
        <is>
          <t>SIM</t>
        </is>
      </c>
      <c r="E81" s="5" t="inlineStr">
        <is>
          <t>Domingos e feriados</t>
        </is>
      </c>
      <c r="F81" s="22" t="inlineStr">
        <is>
          <t>Lojista</t>
        </is>
      </c>
      <c r="G81" s="22" t="n">
        <v>45103</v>
      </c>
      <c r="H81" s="5">
        <f>IFERROR(VLOOKUP(I81,regs!H:I,2,0),"")</f>
        <v/>
      </c>
      <c r="I81">
        <f>LEFT(B81,8)</f>
        <v/>
      </c>
      <c r="J81">
        <f>IF(G81&lt;&gt; "",IF(DATEDIF(G81,TODAY(),"D")&gt;60,"Vencido",IF(DATEDIF(G81,TODAY(),"D")&gt;30,"Aviso")),"")</f>
        <v/>
      </c>
    </row>
    <row r="82">
      <c r="A82" s="16" t="inlineStr">
        <is>
          <t>QDBVISS - ABASTECIMENTO ESPECIAL DE PRODUTOS DE BELEZA LTDA</t>
        </is>
      </c>
      <c r="B82" s="2" t="n">
        <v>19187523000117</v>
      </c>
      <c r="C82" s="16" t="inlineStr">
        <is>
          <t>MR030545/2023</t>
        </is>
      </c>
      <c r="D82" s="5" t="inlineStr">
        <is>
          <t>NÃO</t>
        </is>
      </c>
      <c r="E82" s="5" t="inlineStr">
        <is>
          <t>Outros</t>
        </is>
      </c>
      <c r="F82" s="5" t="inlineStr">
        <is>
          <t>Lojista</t>
        </is>
      </c>
      <c r="G82" s="22" t="n"/>
      <c r="H82" s="5">
        <f>IFERROR(VLOOKUP(I82,regs!H:I,2,0),"")</f>
        <v/>
      </c>
      <c r="I82">
        <f>LEFT(B82,8)</f>
        <v/>
      </c>
      <c r="J82">
        <f>IF(G82&lt;&gt; "",IF(DATEDIF(G82,TODAY(),"D")&gt;60,"Vencido",IF(DATEDIF(G82,TODAY(),"D")&gt;30,"Aviso")),"")</f>
        <v/>
      </c>
    </row>
    <row r="83">
      <c r="A83" s="16" t="inlineStr">
        <is>
          <t>QDBVISS - ABASTECIMENTO ESPECIAL DE PRODUTOS DE BELEZA LTDA</t>
        </is>
      </c>
      <c r="B83" s="2" t="n">
        <v>19187523000206</v>
      </c>
      <c r="C83" s="16" t="inlineStr">
        <is>
          <t>MR030896/2023</t>
        </is>
      </c>
      <c r="D83" s="5" t="inlineStr">
        <is>
          <t>NÃO</t>
        </is>
      </c>
      <c r="E83" s="5" t="inlineStr">
        <is>
          <t>Domingos e feriados</t>
        </is>
      </c>
      <c r="F83" s="5" t="inlineStr">
        <is>
          <t>Lojista</t>
        </is>
      </c>
      <c r="G83" s="22" t="n"/>
      <c r="H83" s="5">
        <f>IFERROR(VLOOKUP(I83,regs!H:I,2,0),"")</f>
        <v/>
      </c>
      <c r="I83">
        <f>LEFT(B83,8)</f>
        <v/>
      </c>
      <c r="J83">
        <f>IF(G83&lt;&gt; "",IF(DATEDIF(G83,TODAY(),"D")&gt;60,"Vencido",IF(DATEDIF(G83,TODAY(),"D")&gt;30,"Aviso")),"")</f>
        <v/>
      </c>
    </row>
    <row r="84">
      <c r="A84" s="16" t="inlineStr">
        <is>
          <t>MBM CIA LTDA</t>
        </is>
      </c>
      <c r="B84" s="2" t="n">
        <v>49741072000189</v>
      </c>
      <c r="C84" s="16" t="inlineStr">
        <is>
          <t>MR031021/2023</t>
        </is>
      </c>
      <c r="D84" s="5" t="inlineStr">
        <is>
          <t>SIM</t>
        </is>
      </c>
      <c r="E84" s="5" t="inlineStr">
        <is>
          <t>Domingos e feriados</t>
        </is>
      </c>
      <c r="F84" s="22" t="inlineStr">
        <is>
          <t>Lojista</t>
        </is>
      </c>
      <c r="G84" s="22" t="n">
        <v>45097</v>
      </c>
      <c r="H84" s="5">
        <f>IFERROR(VLOOKUP(I84,regs!H:I,2,0),"")</f>
        <v/>
      </c>
      <c r="I84">
        <f>LEFT(B84,8)</f>
        <v/>
      </c>
      <c r="J84">
        <f>IF(G84&lt;&gt; "",IF(DATEDIF(G84,TODAY(),"D")&gt;60,"Vencido",IF(DATEDIF(G84,TODAY(),"D")&gt;30,"Aviso")),"")</f>
        <v/>
      </c>
    </row>
    <row r="85">
      <c r="A85" s="16" t="inlineStr">
        <is>
          <t>AGENSUL - COMERCIO DE PERFUMARIA LTDA</t>
        </is>
      </c>
      <c r="B85" s="2" t="n">
        <v>92916907000113</v>
      </c>
      <c r="C85" s="16" t="inlineStr">
        <is>
          <t>MR031783/2023</t>
        </is>
      </c>
      <c r="D85" s="5" t="inlineStr">
        <is>
          <t>SIM</t>
        </is>
      </c>
      <c r="E85" s="5" t="inlineStr">
        <is>
          <t>Domingos e feriados</t>
        </is>
      </c>
      <c r="F85" s="22" t="inlineStr">
        <is>
          <t>Lojista</t>
        </is>
      </c>
      <c r="G85" s="22" t="n">
        <v>45097</v>
      </c>
      <c r="H85" s="5">
        <f>IFERROR(VLOOKUP(I85,regs!H:I,2,0),"")</f>
        <v/>
      </c>
      <c r="I85">
        <f>LEFT(B85,8)</f>
        <v/>
      </c>
      <c r="J85">
        <f>IF(G85&lt;&gt; "",IF(DATEDIF(G85,TODAY(),"D")&gt;60,"Vencido",IF(DATEDIF(G85,TODAY(),"D")&gt;30,"Aviso")),"")</f>
        <v/>
      </c>
    </row>
    <row r="86">
      <c r="A86" s="16" t="inlineStr">
        <is>
          <t>DOM COMERCIO DE PERFUMARIA E COSMETICOS LTDA</t>
        </is>
      </c>
      <c r="B86" s="2" t="n">
        <v>14335320000298</v>
      </c>
      <c r="C86" s="16" t="inlineStr">
        <is>
          <t>MR031797/2023</t>
        </is>
      </c>
      <c r="D86" s="5" t="inlineStr">
        <is>
          <t>SIM</t>
        </is>
      </c>
      <c r="E86" s="5" t="inlineStr">
        <is>
          <t>Domingos e feriados</t>
        </is>
      </c>
      <c r="F86" s="22" t="inlineStr">
        <is>
          <t>Lojista</t>
        </is>
      </c>
      <c r="G86" s="22" t="n">
        <v>45097</v>
      </c>
      <c r="H86" s="5">
        <f>IFERROR(VLOOKUP(I86,regs!H:I,2,0),"")</f>
        <v/>
      </c>
      <c r="I86">
        <f>LEFT(B86,8)</f>
        <v/>
      </c>
      <c r="J86">
        <f>IF(G86&lt;&gt; "",IF(DATEDIF(G86,TODAY(),"D")&gt;60,"Vencido",IF(DATEDIF(G86,TODAY(),"D")&gt;30,"Aviso")),"")</f>
        <v/>
      </c>
    </row>
    <row r="87">
      <c r="A87" s="16" t="inlineStr">
        <is>
          <t>CH COMERCIO DE PERFUMARIA E COSMETICOS LTDA</t>
        </is>
      </c>
      <c r="B87" s="2" t="n">
        <v>14327879000195</v>
      </c>
      <c r="C87" s="16" t="inlineStr">
        <is>
          <t>MR031802/2023</t>
        </is>
      </c>
      <c r="D87" s="5" t="inlineStr">
        <is>
          <t>SIM</t>
        </is>
      </c>
      <c r="E87" s="5" t="inlineStr">
        <is>
          <t>Domingos e feriados</t>
        </is>
      </c>
      <c r="F87" s="22" t="inlineStr">
        <is>
          <t>Lojista</t>
        </is>
      </c>
      <c r="G87" s="22" t="n">
        <v>45097</v>
      </c>
      <c r="H87" s="5">
        <f>IFERROR(VLOOKUP(I87,regs!H:I,2,0),"")</f>
        <v/>
      </c>
      <c r="I87">
        <f>LEFT(B87,8)</f>
        <v/>
      </c>
      <c r="J87">
        <f>IF(G87&lt;&gt; "",IF(DATEDIF(G87,TODAY(),"D")&gt;60,"Vencido",IF(DATEDIF(G87,TODAY(),"D")&gt;30,"Aviso")),"")</f>
        <v/>
      </c>
    </row>
    <row r="88">
      <c r="A88" s="16" t="inlineStr">
        <is>
          <t>CSW POA LTDA</t>
        </is>
      </c>
      <c r="B88" s="2" t="n">
        <v>42739885000195</v>
      </c>
      <c r="C88" s="16" t="inlineStr">
        <is>
          <t>MR034076/2023</t>
        </is>
      </c>
      <c r="D88" s="5" t="inlineStr">
        <is>
          <t>SIM</t>
        </is>
      </c>
      <c r="E88" s="5" t="inlineStr">
        <is>
          <t>Domingos e feriados</t>
        </is>
      </c>
      <c r="F88" s="22" t="inlineStr">
        <is>
          <t>Lojista</t>
        </is>
      </c>
      <c r="G88" s="22" t="n">
        <v>45104</v>
      </c>
      <c r="H88" s="5">
        <f>IFERROR(VLOOKUP(I88,regs!H:I,2,0),"")</f>
        <v/>
      </c>
      <c r="I88">
        <f>LEFT(B88,8)</f>
        <v/>
      </c>
      <c r="J88">
        <f>IF(G88&lt;&gt; "",IF(DATEDIF(G88,TODAY(),"D")&gt;60,"Vencido",IF(DATEDIF(G88,TODAY(),"D")&gt;30,"Aviso")),"")</f>
        <v/>
      </c>
    </row>
    <row r="89">
      <c r="A89" s="16" t="inlineStr">
        <is>
          <t>PULZ COMERCIO DE IMPORTADOS LTDA</t>
        </is>
      </c>
      <c r="B89" s="2" t="n">
        <v>6051394000860</v>
      </c>
      <c r="C89" s="16" t="inlineStr">
        <is>
          <t>MR034380/2023</t>
        </is>
      </c>
      <c r="D89" s="5" t="inlineStr">
        <is>
          <t>SIM</t>
        </is>
      </c>
      <c r="E89" s="5" t="inlineStr">
        <is>
          <t>Domingos e feriados</t>
        </is>
      </c>
      <c r="F89" s="22" t="inlineStr">
        <is>
          <t>Lojista</t>
        </is>
      </c>
      <c r="G89" s="22" t="n">
        <v>45104</v>
      </c>
      <c r="H89" s="5">
        <f>IFERROR(VLOOKUP(I89,regs!H:I,2,0),"")</f>
        <v/>
      </c>
      <c r="I89">
        <f>LEFT(B89,8)</f>
        <v/>
      </c>
      <c r="J89">
        <f>IF(G89&lt;&gt; "",IF(DATEDIF(G89,TODAY(),"D")&gt;60,"Vencido",IF(DATEDIF(G89,TODAY(),"D")&gt;30,"Aviso")),"")</f>
        <v/>
      </c>
    </row>
    <row r="90">
      <c r="A90" s="16" t="inlineStr">
        <is>
          <t>PITUCHINHUS INDUSTRIA E COMERCIO DE CONFECCOES LTDA</t>
        </is>
      </c>
      <c r="B90" s="2" t="n">
        <v>68765825000564</v>
      </c>
      <c r="C90" s="16" t="inlineStr">
        <is>
          <t>MR034407/2023</t>
        </is>
      </c>
      <c r="D90" s="5" t="inlineStr">
        <is>
          <t>NÃO</t>
        </is>
      </c>
      <c r="E90" s="5" t="inlineStr">
        <is>
          <t>Domingos e feriados</t>
        </is>
      </c>
      <c r="F90" s="5" t="inlineStr">
        <is>
          <t>Lojista</t>
        </is>
      </c>
      <c r="G90" s="22" t="n"/>
      <c r="H90" s="5">
        <f>IFERROR(VLOOKUP(I90,regs!H:I,2,0),"")</f>
        <v/>
      </c>
      <c r="I90">
        <f>LEFT(B90,8)</f>
        <v/>
      </c>
      <c r="J90">
        <f>IF(G90&lt;&gt; "",IF(DATEDIF(G90,TODAY(),"D")&gt;60,"Vencido",IF(DATEDIF(G90,TODAY(),"D")&gt;30,"Aviso")),"")</f>
        <v/>
      </c>
    </row>
    <row r="91">
      <c r="A91" s="16" t="inlineStr">
        <is>
          <t>CENTRAIS DE ABASTECIMENTO DO RIO GRANDE DO SUL SA</t>
        </is>
      </c>
      <c r="B91" s="2" t="n">
        <v>92983147000167</v>
      </c>
      <c r="C91" s="16" t="inlineStr">
        <is>
          <t>MR034899/2023</t>
        </is>
      </c>
      <c r="D91" s="5" t="inlineStr">
        <is>
          <t>NÃO</t>
        </is>
      </c>
      <c r="E91" s="5" t="inlineStr">
        <is>
          <t>Outros</t>
        </is>
      </c>
      <c r="F91" s="5" t="inlineStr">
        <is>
          <t>Atacadista</t>
        </is>
      </c>
      <c r="G91" s="22" t="n"/>
      <c r="H91" s="5">
        <f>IFERROR(VLOOKUP(I91,regs!H:I,2,0),"")</f>
        <v/>
      </c>
      <c r="I91">
        <f>LEFT(B91,8)</f>
        <v/>
      </c>
      <c r="J91">
        <f>IF(G91&lt;&gt; "",IF(DATEDIF(G91,TODAY(),"D")&gt;60,"Vencido",IF(DATEDIF(G91,TODAY(),"D")&gt;30,"Aviso")),"")</f>
        <v/>
      </c>
    </row>
    <row r="92">
      <c r="A92" s="16" t="n"/>
      <c r="B92" s="2" t="n"/>
      <c r="C92" s="16" t="n"/>
      <c r="D92" s="5" t="n"/>
      <c r="E92" s="5" t="n"/>
      <c r="F92" s="5" t="n"/>
      <c r="G92" s="22" t="n"/>
      <c r="H92" s="5">
        <f>IFERROR(VLOOKUP(I92,regs!H:I,2,0),"")</f>
        <v/>
      </c>
      <c r="I92">
        <f>LEFT(B92,8)</f>
        <v/>
      </c>
      <c r="J92">
        <f>IF(G92&lt;&gt; "",IF(DATEDIF(G92,TODAY(),"D")&gt;60,"Vencido",IF(DATEDIF(G92,TODAY(),"D")&gt;30,"Aviso")),"")</f>
        <v/>
      </c>
    </row>
    <row r="93">
      <c r="A93" s="16" t="n"/>
      <c r="B93" s="2" t="n"/>
      <c r="C93" s="16" t="n"/>
      <c r="D93" s="5" t="n"/>
      <c r="E93" s="5" t="n"/>
      <c r="F93" s="5" t="n"/>
      <c r="G93" s="22" t="n"/>
      <c r="H93" s="5">
        <f>IFERROR(VLOOKUP(I93,regs!H:I,2,0),"")</f>
        <v/>
      </c>
      <c r="I93">
        <f>LEFT(B93,8)</f>
        <v/>
      </c>
      <c r="J93">
        <f>IF(G93&lt;&gt; "",IF(DATEDIF(G93,TODAY(),"D")&gt;60,"Vencido",IF(DATEDIF(G93,TODAY(),"D")&gt;30,"Aviso")),"")</f>
        <v/>
      </c>
    </row>
    <row r="94">
      <c r="A94" s="16" t="n"/>
      <c r="B94" s="2" t="n"/>
      <c r="C94" s="16" t="n"/>
      <c r="D94" s="5" t="n"/>
      <c r="E94" s="5" t="n"/>
      <c r="F94" s="5" t="n"/>
      <c r="G94" s="22" t="n"/>
      <c r="H94" s="5">
        <f>IFERROR(VLOOKUP(I94,regs!H:I,2,0),"")</f>
        <v/>
      </c>
      <c r="I94">
        <f>LEFT(B94,8)</f>
        <v/>
      </c>
      <c r="J94">
        <f>IF(G94&lt;&gt; "",IF(DATEDIF(G94,TODAY(),"D")&gt;60,"Vencido",IF(DATEDIF(G94,TODAY(),"D")&gt;30,"Aviso")),"")</f>
        <v/>
      </c>
    </row>
    <row r="95">
      <c r="A95" s="16" t="n"/>
      <c r="B95" s="2" t="n"/>
      <c r="C95" s="16" t="n"/>
      <c r="D95" s="5" t="n"/>
      <c r="E95" s="5" t="n"/>
      <c r="F95" s="5" t="n"/>
      <c r="G95" s="22" t="n"/>
      <c r="H95" s="5">
        <f>IFERROR(VLOOKUP(I95,regs!H:I,2,0),"")</f>
        <v/>
      </c>
      <c r="I95">
        <f>LEFT(B95,8)</f>
        <v/>
      </c>
      <c r="J95">
        <f>IF(G95&lt;&gt; "",IF(DATEDIF(G95,TODAY(),"D")&gt;60,"Vencido",IF(DATEDIF(G95,TODAY(),"D")&gt;30,"Aviso")),"")</f>
        <v/>
      </c>
    </row>
    <row r="96">
      <c r="A96" s="16" t="n"/>
      <c r="B96" s="2" t="n"/>
      <c r="C96" s="16" t="n"/>
      <c r="D96" s="5" t="n"/>
      <c r="E96" s="5" t="n"/>
      <c r="F96" s="5" t="n"/>
      <c r="G96" s="22" t="n"/>
      <c r="H96" s="5">
        <f>IFERROR(VLOOKUP(I96,regs!H:I,2,0),"")</f>
        <v/>
      </c>
      <c r="I96">
        <f>LEFT(B96,8)</f>
        <v/>
      </c>
      <c r="J96">
        <f>IF(G96&lt;&gt; "",IF(DATEDIF(G96,TODAY(),"D")&gt;60,"Vencido",IF(DATEDIF(G96,TODAY(),"D")&gt;30,"Aviso")),"")</f>
        <v/>
      </c>
    </row>
    <row r="97">
      <c r="A97" s="16" t="n"/>
      <c r="B97" s="2" t="n"/>
      <c r="C97" s="16" t="n"/>
      <c r="D97" s="5" t="n"/>
      <c r="E97" s="5" t="n"/>
      <c r="F97" s="5" t="n"/>
      <c r="G97" s="22" t="n"/>
      <c r="H97" s="5">
        <f>IFERROR(VLOOKUP(I97,regs!H:I,2,0),"")</f>
        <v/>
      </c>
      <c r="I97">
        <f>LEFT(B97,8)</f>
        <v/>
      </c>
      <c r="J97">
        <f>IF(G97&lt;&gt; "",IF(DATEDIF(G97,TODAY(),"D")&gt;60,"Vencido",IF(DATEDIF(G97,TODAY(),"D")&gt;30,"Aviso")),"")</f>
        <v/>
      </c>
    </row>
    <row r="98">
      <c r="A98" s="16" t="n"/>
      <c r="B98" s="2" t="n"/>
      <c r="C98" s="16" t="n"/>
      <c r="D98" s="5" t="n"/>
      <c r="E98" s="5" t="n"/>
      <c r="F98" s="5" t="n"/>
      <c r="G98" s="22" t="n"/>
      <c r="H98" s="5">
        <f>IFERROR(VLOOKUP(I98,regs!H:I,2,0),"")</f>
        <v/>
      </c>
      <c r="I98">
        <f>LEFT(B98,8)</f>
        <v/>
      </c>
      <c r="J98">
        <f>IF(G98&lt;&gt; "",IF(DATEDIF(G98,TODAY(),"D")&gt;60,"Vencido",IF(DATEDIF(G98,TODAY(),"D")&gt;30,"Aviso")),"")</f>
        <v/>
      </c>
    </row>
    <row r="99">
      <c r="A99" s="16" t="n"/>
      <c r="B99" s="2" t="n"/>
      <c r="C99" s="16" t="n"/>
      <c r="D99" s="5" t="n"/>
      <c r="E99" s="5" t="n"/>
      <c r="F99" s="5" t="n"/>
      <c r="G99" s="22" t="n"/>
      <c r="H99" s="5">
        <f>IFERROR(VLOOKUP(I99,regs!H:I,2,0),"")</f>
        <v/>
      </c>
      <c r="I99">
        <f>LEFT(B99,8)</f>
        <v/>
      </c>
      <c r="J99">
        <f>IF(G99&lt;&gt; "",IF(DATEDIF(G99,TODAY(),"D")&gt;60,"Vencido",IF(DATEDIF(G99,TODAY(),"D")&gt;30,"Aviso")),"")</f>
        <v/>
      </c>
    </row>
    <row r="100">
      <c r="A100" s="16" t="n"/>
      <c r="B100" s="2" t="n"/>
      <c r="C100" s="16" t="n"/>
      <c r="D100" s="5" t="n"/>
      <c r="E100" s="5" t="n"/>
      <c r="F100" s="5" t="n"/>
      <c r="G100" s="22" t="n"/>
      <c r="H100" s="5">
        <f>IFERROR(VLOOKUP(I100,regs!H:I,2,0),"")</f>
        <v/>
      </c>
      <c r="I100">
        <f>LEFT(B100,8)</f>
        <v/>
      </c>
      <c r="J100">
        <f>IF(G100&lt;&gt; "",IF(DATEDIF(G100,TODAY(),"D")&gt;60,"Vencido",IF(DATEDIF(G100,TODAY(),"D")&gt;30,"Aviso")),"")</f>
        <v/>
      </c>
    </row>
    <row r="101">
      <c r="A101" s="16" t="n"/>
      <c r="B101" s="2" t="n"/>
      <c r="C101" s="16" t="n"/>
      <c r="D101" s="5" t="n"/>
      <c r="E101" s="5" t="n"/>
      <c r="F101" s="5" t="n"/>
      <c r="G101" s="22" t="n"/>
      <c r="H101" s="5">
        <f>IFERROR(VLOOKUP(I101,regs!H:I,2,0),"")</f>
        <v/>
      </c>
      <c r="I101">
        <f>LEFT(B101,8)</f>
        <v/>
      </c>
      <c r="J101">
        <f>IF(G101&lt;&gt; "",IF(DATEDIF(G101,TODAY(),"D")&gt;60,"Vencido",IF(DATEDIF(G101,TODAY(),"D")&gt;30,"Aviso")),"")</f>
        <v/>
      </c>
    </row>
    <row r="102">
      <c r="A102" s="16" t="n"/>
      <c r="B102" s="2" t="n"/>
      <c r="C102" s="16" t="n"/>
      <c r="D102" s="5" t="n"/>
      <c r="E102" s="5" t="n"/>
      <c r="F102" s="5" t="n"/>
      <c r="G102" s="22" t="n"/>
      <c r="H102" s="5">
        <f>IFERROR(VLOOKUP(I102,regs!H:I,2,0),"")</f>
        <v/>
      </c>
      <c r="I102">
        <f>LEFT(B102,8)</f>
        <v/>
      </c>
      <c r="J102">
        <f>IF(G102&lt;&gt; "",IF(DATEDIF(G102,TODAY(),"D")&gt;60,"Vencido",IF(DATEDIF(G102,TODAY(),"D")&gt;30,"Aviso")),"")</f>
        <v/>
      </c>
    </row>
    <row r="103">
      <c r="A103" s="16" t="n"/>
      <c r="B103" s="2" t="n"/>
      <c r="C103" s="16" t="n"/>
      <c r="D103" s="5" t="n"/>
      <c r="E103" s="5" t="n"/>
      <c r="F103" s="5" t="n"/>
      <c r="G103" s="22" t="n"/>
      <c r="H103" s="5">
        <f>IFERROR(VLOOKUP(I103,regs!H:I,2,0),"")</f>
        <v/>
      </c>
      <c r="I103">
        <f>LEFT(B103,8)</f>
        <v/>
      </c>
      <c r="J103">
        <f>IF(G103&lt;&gt; "",IF(DATEDIF(G103,TODAY(),"D")&gt;60,"Vencido",IF(DATEDIF(G103,TODAY(),"D")&gt;30,"Aviso")),"")</f>
        <v/>
      </c>
    </row>
    <row r="104">
      <c r="A104" s="16" t="n"/>
      <c r="B104" s="2" t="n"/>
      <c r="C104" s="16" t="n"/>
      <c r="D104" s="5" t="n"/>
      <c r="E104" s="5" t="n"/>
      <c r="F104" s="5" t="n"/>
      <c r="G104" s="22" t="n"/>
      <c r="H104" s="5">
        <f>IFERROR(VLOOKUP(I104,regs!H:I,2,0),"")</f>
        <v/>
      </c>
      <c r="I104">
        <f>LEFT(B104,8)</f>
        <v/>
      </c>
      <c r="J104">
        <f>IF(G104&lt;&gt; "",IF(DATEDIF(G104,TODAY(),"D")&gt;60,"Vencido",IF(DATEDIF(G104,TODAY(),"D")&gt;30,"Aviso")),"")</f>
        <v/>
      </c>
    </row>
    <row r="105">
      <c r="A105" s="16" t="n"/>
      <c r="B105" s="2" t="n"/>
      <c r="C105" s="16" t="n"/>
      <c r="D105" s="5" t="n"/>
      <c r="E105" s="5" t="n"/>
      <c r="F105" s="5" t="n"/>
      <c r="G105" s="22" t="n"/>
      <c r="H105" s="5">
        <f>IFERROR(VLOOKUP(I105,regs!H:I,2,0),"")</f>
        <v/>
      </c>
      <c r="I105">
        <f>LEFT(B105,8)</f>
        <v/>
      </c>
      <c r="J105">
        <f>IF(G105&lt;&gt; "",IF(DATEDIF(G105,TODAY(),"D")&gt;60,"Vencido",IF(DATEDIF(G105,TODAY(),"D")&gt;30,"Aviso")),"")</f>
        <v/>
      </c>
    </row>
    <row r="106">
      <c r="A106" s="16" t="n"/>
      <c r="B106" s="2" t="n"/>
      <c r="C106" s="16" t="n"/>
      <c r="D106" s="5" t="n"/>
      <c r="E106" s="5" t="n"/>
      <c r="F106" s="5" t="n"/>
      <c r="G106" s="22" t="n"/>
      <c r="H106" s="5">
        <f>IFERROR(VLOOKUP(I106,regs!H:I,2,0),"")</f>
        <v/>
      </c>
      <c r="I106">
        <f>LEFT(B106,8)</f>
        <v/>
      </c>
      <c r="J106">
        <f>IF(G106&lt;&gt; "",IF(DATEDIF(G106,TODAY(),"D")&gt;60,"Vencido",IF(DATEDIF(G106,TODAY(),"D")&gt;30,"Aviso")),"")</f>
        <v/>
      </c>
    </row>
    <row r="107">
      <c r="A107" s="16" t="n"/>
      <c r="B107" s="2" t="n"/>
      <c r="C107" s="16" t="n"/>
      <c r="D107" s="5" t="n"/>
      <c r="E107" s="5" t="n"/>
      <c r="F107" s="5" t="n"/>
      <c r="G107" s="22" t="n"/>
      <c r="H107" s="5">
        <f>IFERROR(VLOOKUP(I107,regs!H:I,2,0),"")</f>
        <v/>
      </c>
      <c r="I107">
        <f>LEFT(B107,8)</f>
        <v/>
      </c>
      <c r="J107">
        <f>IF(G107&lt;&gt; "",IF(DATEDIF(G107,TODAY(),"D")&gt;60,"Vencido",IF(DATEDIF(G107,TODAY(),"D")&gt;30,"Aviso")),"")</f>
        <v/>
      </c>
    </row>
    <row r="108">
      <c r="A108" s="16" t="n"/>
      <c r="B108" s="2" t="n"/>
      <c r="C108" s="16" t="n"/>
      <c r="D108" s="5" t="n"/>
      <c r="E108" s="5" t="n"/>
      <c r="F108" s="5" t="n"/>
      <c r="G108" s="22" t="n"/>
      <c r="H108" s="5">
        <f>IFERROR(VLOOKUP(I108,regs!H:I,2,0),"")</f>
        <v/>
      </c>
      <c r="I108">
        <f>LEFT(B108,8)</f>
        <v/>
      </c>
      <c r="J108">
        <f>IF(G108&lt;&gt; "",IF(DATEDIF(G108,TODAY(),"D")&gt;60,"Vencido",IF(DATEDIF(G108,TODAY(),"D")&gt;30,"Aviso")),"")</f>
        <v/>
      </c>
    </row>
    <row r="109">
      <c r="A109" s="16" t="n"/>
      <c r="B109" s="2" t="n"/>
      <c r="C109" s="16" t="n"/>
      <c r="D109" s="5" t="n"/>
      <c r="E109" s="5" t="n"/>
      <c r="F109" s="5" t="n"/>
      <c r="G109" s="22" t="n"/>
      <c r="H109" s="5">
        <f>IFERROR(VLOOKUP(I109,regs!H:I,2,0),"")</f>
        <v/>
      </c>
      <c r="I109">
        <f>LEFT(B109,8)</f>
        <v/>
      </c>
      <c r="J109">
        <f>IF(G109&lt;&gt; "",IF(DATEDIF(G109,TODAY(),"D")&gt;60,"Vencido",IF(DATEDIF(G109,TODAY(),"D")&gt;30,"Aviso")),"")</f>
        <v/>
      </c>
    </row>
    <row r="110">
      <c r="A110" s="16" t="n"/>
      <c r="B110" s="2" t="n"/>
      <c r="C110" s="16" t="n"/>
      <c r="D110" s="5" t="n"/>
      <c r="E110" s="5" t="n"/>
      <c r="F110" s="5" t="n"/>
      <c r="G110" s="22" t="n"/>
      <c r="H110" s="5">
        <f>IFERROR(VLOOKUP(I110,regs!H:I,2,0),"")</f>
        <v/>
      </c>
      <c r="I110">
        <f>LEFT(B110,8)</f>
        <v/>
      </c>
      <c r="J110">
        <f>IF(G110&lt;&gt; "",IF(DATEDIF(G110,TODAY(),"D")&gt;60,"Vencido",IF(DATEDIF(G110,TODAY(),"D")&gt;30,"Aviso")),"")</f>
        <v/>
      </c>
    </row>
    <row r="111">
      <c r="A111" s="16" t="n"/>
      <c r="B111" s="2" t="n"/>
      <c r="C111" s="16" t="n"/>
      <c r="D111" s="5" t="n"/>
      <c r="E111" s="5" t="n"/>
      <c r="F111" s="5" t="n"/>
      <c r="G111" s="22" t="n"/>
      <c r="H111" s="5">
        <f>IFERROR(VLOOKUP(I111,regs!H:I,2,0),"")</f>
        <v/>
      </c>
      <c r="I111">
        <f>LEFT(B111,8)</f>
        <v/>
      </c>
      <c r="J111">
        <f>IF(G111&lt;&gt; "",IF(DATEDIF(G111,TODAY(),"D")&gt;60,"Vencido",IF(DATEDIF(G111,TODAY(),"D")&gt;30,"Aviso")),"")</f>
        <v/>
      </c>
    </row>
    <row r="112">
      <c r="A112" s="16" t="n"/>
      <c r="B112" s="2" t="n"/>
      <c r="C112" s="16" t="n"/>
      <c r="D112" s="5" t="n"/>
      <c r="E112" s="5" t="n"/>
      <c r="F112" s="5" t="n"/>
      <c r="G112" s="22" t="n"/>
      <c r="H112" s="5">
        <f>IFERROR(VLOOKUP(I112,regs!H:I,2,0),"")</f>
        <v/>
      </c>
      <c r="I112">
        <f>LEFT(B112,8)</f>
        <v/>
      </c>
      <c r="J112">
        <f>IF(G112&lt;&gt; "",IF(DATEDIF(G112,TODAY(),"D")&gt;60,"Vencido",IF(DATEDIF(G112,TODAY(),"D")&gt;30,"Aviso")),"")</f>
        <v/>
      </c>
    </row>
    <row r="113">
      <c r="A113" s="16" t="n"/>
      <c r="B113" s="2" t="n"/>
      <c r="C113" s="16" t="n"/>
      <c r="D113" s="5" t="n"/>
      <c r="E113" s="5" t="n"/>
      <c r="F113" s="5" t="n"/>
      <c r="G113" s="22" t="n"/>
      <c r="H113" s="5">
        <f>IFERROR(VLOOKUP(I113,regs!H:I,2,0),"")</f>
        <v/>
      </c>
      <c r="I113">
        <f>LEFT(B113,8)</f>
        <v/>
      </c>
      <c r="J113">
        <f>IF(G113&lt;&gt; "",IF(DATEDIF(G113,TODAY(),"D")&gt;60,"Vencido",IF(DATEDIF(G113,TODAY(),"D")&gt;30,"Aviso")),"")</f>
        <v/>
      </c>
    </row>
    <row r="114">
      <c r="A114" s="16" t="n"/>
      <c r="B114" s="2" t="n"/>
      <c r="C114" s="16" t="n"/>
      <c r="D114" s="5" t="n"/>
      <c r="E114" s="5" t="n"/>
      <c r="F114" s="5" t="n"/>
      <c r="G114" s="22" t="n"/>
      <c r="H114" s="5">
        <f>IFERROR(VLOOKUP(I114,regs!H:I,2,0),"")</f>
        <v/>
      </c>
      <c r="I114">
        <f>LEFT(B114,8)</f>
        <v/>
      </c>
      <c r="J114">
        <f>IF(G114&lt;&gt; "",IF(DATEDIF(G114,TODAY(),"D")&gt;60,"Vencido",IF(DATEDIF(G114,TODAY(),"D")&gt;30,"Aviso")),"")</f>
        <v/>
      </c>
    </row>
    <row r="115">
      <c r="A115" s="16" t="n"/>
      <c r="B115" s="2" t="n"/>
      <c r="C115" s="16" t="n"/>
      <c r="D115" s="5" t="n"/>
      <c r="E115" s="5" t="n"/>
      <c r="F115" s="5" t="n"/>
      <c r="G115" s="22" t="n"/>
      <c r="H115" s="5">
        <f>IFERROR(VLOOKUP(I115,regs!H:I,2,0),"")</f>
        <v/>
      </c>
      <c r="I115">
        <f>LEFT(B115,8)</f>
        <v/>
      </c>
      <c r="J115">
        <f>IF(G115&lt;&gt; "",IF(DATEDIF(G115,TODAY(),"D")&gt;60,"Vencido",IF(DATEDIF(G115,TODAY(),"D")&gt;30,"Aviso")),"")</f>
        <v/>
      </c>
    </row>
    <row r="116">
      <c r="A116" s="16" t="n"/>
      <c r="B116" s="2" t="n"/>
      <c r="C116" s="16" t="n"/>
      <c r="D116" s="5" t="n"/>
      <c r="E116" s="5" t="n"/>
      <c r="F116" s="5" t="n"/>
      <c r="G116" s="22" t="n"/>
      <c r="H116" s="5">
        <f>IFERROR(VLOOKUP(I116,regs!H:I,2,0),"")</f>
        <v/>
      </c>
      <c r="I116">
        <f>LEFT(B116,8)</f>
        <v/>
      </c>
      <c r="J116">
        <f>IF(G116&lt;&gt; "",IF(DATEDIF(G116,TODAY(),"D")&gt;60,"Vencido",IF(DATEDIF(G116,TODAY(),"D")&gt;30,"Aviso")),"")</f>
        <v/>
      </c>
    </row>
    <row r="117">
      <c r="A117" s="16" t="n"/>
      <c r="B117" s="2" t="n"/>
      <c r="C117" s="16" t="n"/>
      <c r="D117" s="5" t="n"/>
      <c r="E117" s="5" t="n"/>
      <c r="F117" s="5" t="n"/>
      <c r="G117" s="22" t="n"/>
      <c r="H117" s="5">
        <f>IFERROR(VLOOKUP(I117,regs!H:I,2,0),"")</f>
        <v/>
      </c>
      <c r="I117">
        <f>LEFT(B117,8)</f>
        <v/>
      </c>
      <c r="J117">
        <f>IF(G117&lt;&gt; "",IF(DATEDIF(G117,TODAY(),"D")&gt;60,"Vencido",IF(DATEDIF(G117,TODAY(),"D")&gt;30,"Aviso")),"")</f>
        <v/>
      </c>
    </row>
    <row r="118">
      <c r="A118" s="16" t="n"/>
      <c r="B118" s="2" t="n"/>
      <c r="C118" s="16" t="n"/>
      <c r="D118" s="5" t="n"/>
      <c r="E118" s="5" t="n"/>
      <c r="F118" s="5" t="n"/>
      <c r="G118" s="22" t="n"/>
      <c r="H118" s="5">
        <f>IFERROR(VLOOKUP(I118,regs!H:I,2,0),"")</f>
        <v/>
      </c>
      <c r="I118">
        <f>LEFT(B118,8)</f>
        <v/>
      </c>
      <c r="J118">
        <f>IF(G118&lt;&gt; "",IF(DATEDIF(G118,TODAY(),"D")&gt;60,"Vencido",IF(DATEDIF(G118,TODAY(),"D")&gt;30,"Aviso")),"")</f>
        <v/>
      </c>
    </row>
    <row r="119">
      <c r="A119" s="16" t="n"/>
      <c r="B119" s="2" t="n"/>
      <c r="C119" s="16" t="n"/>
      <c r="D119" s="5" t="n"/>
      <c r="E119" s="5" t="n"/>
      <c r="F119" s="5" t="n"/>
      <c r="G119" s="22" t="n"/>
      <c r="H119" s="5">
        <f>IFERROR(VLOOKUP(I119,regs!H:I,2,0),"")</f>
        <v/>
      </c>
      <c r="I119">
        <f>LEFT(B119,8)</f>
        <v/>
      </c>
      <c r="J119">
        <f>IF(G119&lt;&gt; "",IF(DATEDIF(G119,TODAY(),"D")&gt;60,"Vencido",IF(DATEDIF(G119,TODAY(),"D")&gt;30,"Aviso")),"")</f>
        <v/>
      </c>
    </row>
    <row r="120">
      <c r="A120" s="16" t="n"/>
      <c r="B120" s="2" t="n"/>
      <c r="C120" s="16" t="n"/>
      <c r="D120" s="5" t="n"/>
      <c r="E120" s="5" t="n"/>
      <c r="F120" s="5" t="n"/>
      <c r="G120" s="22" t="n"/>
      <c r="H120" s="5">
        <f>IFERROR(VLOOKUP(I120,regs!H:I,2,0),"")</f>
        <v/>
      </c>
      <c r="I120">
        <f>LEFT(B120,8)</f>
        <v/>
      </c>
      <c r="J120">
        <f>IF(G120&lt;&gt; "",IF(DATEDIF(G120,TODAY(),"D")&gt;60,"Vencido",IF(DATEDIF(G120,TODAY(),"D")&gt;30,"Aviso")),"")</f>
        <v/>
      </c>
    </row>
    <row r="121">
      <c r="A121" s="16" t="n"/>
      <c r="B121" s="2" t="n"/>
      <c r="C121" s="16" t="n"/>
      <c r="D121" s="5" t="n"/>
      <c r="E121" s="5" t="n"/>
      <c r="F121" s="5" t="n"/>
      <c r="G121" s="22" t="n"/>
      <c r="H121" s="5">
        <f>IFERROR(VLOOKUP(I121,regs!H:I,2,0),"")</f>
        <v/>
      </c>
      <c r="I121">
        <f>LEFT(B121,8)</f>
        <v/>
      </c>
      <c r="J121">
        <f>IF(G121&lt;&gt; "",IF(DATEDIF(G121,TODAY(),"D")&gt;60,"Vencido",IF(DATEDIF(G121,TODAY(),"D")&gt;30,"Aviso")),"")</f>
        <v/>
      </c>
    </row>
    <row r="122">
      <c r="A122" s="16" t="n"/>
      <c r="B122" s="2" t="n"/>
      <c r="C122" s="16" t="n"/>
      <c r="D122" s="5" t="n"/>
      <c r="E122" s="5" t="n"/>
      <c r="F122" s="5" t="n"/>
      <c r="G122" s="22" t="n"/>
      <c r="H122" s="5">
        <f>IFERROR(VLOOKUP(I122,regs!H:I,2,0),"")</f>
        <v/>
      </c>
      <c r="I122">
        <f>LEFT(B122,8)</f>
        <v/>
      </c>
      <c r="J122">
        <f>IF(G122&lt;&gt; "",IF(DATEDIF(G122,TODAY(),"D")&gt;60,"Vencido",IF(DATEDIF(G122,TODAY(),"D")&gt;30,"Aviso")),"")</f>
        <v/>
      </c>
    </row>
    <row r="123">
      <c r="A123" s="16" t="n"/>
      <c r="B123" s="2" t="n"/>
      <c r="C123" s="16" t="n"/>
      <c r="D123" s="5" t="n"/>
      <c r="E123" s="5" t="n"/>
      <c r="F123" s="5" t="n"/>
      <c r="G123" s="22" t="n"/>
      <c r="H123" s="5">
        <f>IFERROR(VLOOKUP(I123,regs!H:I,2,0),"")</f>
        <v/>
      </c>
      <c r="I123">
        <f>LEFT(B123,8)</f>
        <v/>
      </c>
      <c r="J123">
        <f>IF(G123&lt;&gt; "",IF(DATEDIF(G123,TODAY(),"D")&gt;60,"Vencido",IF(DATEDIF(G123,TODAY(),"D")&gt;30,"Aviso")),"")</f>
        <v/>
      </c>
    </row>
    <row r="124">
      <c r="A124" s="16" t="n"/>
      <c r="B124" s="2" t="n"/>
      <c r="C124" s="16" t="n"/>
      <c r="D124" s="5" t="n"/>
      <c r="E124" s="5" t="n"/>
      <c r="F124" s="5" t="n"/>
      <c r="G124" s="22" t="n"/>
      <c r="H124" s="5">
        <f>IFERROR(VLOOKUP(I124,regs!H:I,2,0),"")</f>
        <v/>
      </c>
      <c r="I124">
        <f>LEFT(B124,8)</f>
        <v/>
      </c>
      <c r="J124">
        <f>IF(G124&lt;&gt; "",IF(DATEDIF(G124,TODAY(),"D")&gt;60,"Vencido",IF(DATEDIF(G124,TODAY(),"D")&gt;30,"Aviso")),"")</f>
        <v/>
      </c>
    </row>
    <row r="125">
      <c r="A125" s="16" t="n"/>
      <c r="B125" s="2" t="n"/>
      <c r="C125" s="16" t="n"/>
      <c r="D125" s="5" t="n"/>
      <c r="E125" s="5" t="n"/>
      <c r="F125" s="5" t="n"/>
      <c r="G125" s="22" t="n"/>
      <c r="H125" s="5">
        <f>IFERROR(VLOOKUP(I125,regs!H:I,2,0),"")</f>
        <v/>
      </c>
      <c r="I125">
        <f>LEFT(B125,8)</f>
        <v/>
      </c>
      <c r="J125">
        <f>IF(G125&lt;&gt; "",IF(DATEDIF(G125,TODAY(),"D")&gt;60,"Vencido",IF(DATEDIF(G125,TODAY(),"D")&gt;30,"Aviso")),"")</f>
        <v/>
      </c>
    </row>
    <row r="126">
      <c r="A126" s="16" t="n"/>
      <c r="B126" s="2" t="n"/>
      <c r="C126" s="16" t="n"/>
      <c r="D126" s="5" t="n"/>
      <c r="E126" s="5" t="n"/>
      <c r="F126" s="5" t="n"/>
      <c r="G126" s="22" t="n"/>
      <c r="H126" s="5">
        <f>IFERROR(VLOOKUP(I126,regs!H:I,2,0),"")</f>
        <v/>
      </c>
      <c r="I126">
        <f>LEFT(B126,8)</f>
        <v/>
      </c>
      <c r="J126">
        <f>IF(G126&lt;&gt; "",IF(DATEDIF(G126,TODAY(),"D")&gt;60,"Vencido",IF(DATEDIF(G126,TODAY(),"D")&gt;30,"Aviso")),"")</f>
        <v/>
      </c>
    </row>
    <row r="127">
      <c r="A127" s="16" t="n"/>
      <c r="B127" s="2" t="n"/>
      <c r="C127" s="16" t="n"/>
      <c r="D127" s="5" t="n"/>
      <c r="E127" s="5" t="n"/>
      <c r="F127" s="5" t="n"/>
      <c r="G127" s="22" t="n"/>
      <c r="H127" s="5">
        <f>IFERROR(VLOOKUP(I127,regs!H:I,2,0),"")</f>
        <v/>
      </c>
      <c r="I127">
        <f>LEFT(B127,8)</f>
        <v/>
      </c>
      <c r="J127">
        <f>IF(G127&lt;&gt; "",IF(DATEDIF(G127,TODAY(),"D")&gt;60,"Vencido",IF(DATEDIF(G127,TODAY(),"D")&gt;30,"Aviso")),"")</f>
        <v/>
      </c>
    </row>
    <row r="128">
      <c r="A128" s="16" t="n"/>
      <c r="B128" s="2" t="n"/>
      <c r="C128" s="16" t="n"/>
      <c r="D128" s="5" t="n"/>
      <c r="E128" s="5" t="n"/>
      <c r="F128" s="5" t="n"/>
      <c r="G128" s="22" t="n"/>
      <c r="H128" s="5">
        <f>IFERROR(VLOOKUP(I128,regs!H:I,2,0),"")</f>
        <v/>
      </c>
      <c r="I128">
        <f>LEFT(B128,8)</f>
        <v/>
      </c>
      <c r="J128">
        <f>IF(G128&lt;&gt; "",IF(DATEDIF(G128,TODAY(),"D")&gt;60,"Vencido",IF(DATEDIF(G128,TODAY(),"D")&gt;30,"Aviso")),"")</f>
        <v/>
      </c>
    </row>
    <row r="129">
      <c r="A129" s="16" t="n"/>
      <c r="B129" s="2" t="n"/>
      <c r="C129" s="16" t="n"/>
      <c r="D129" s="5" t="n"/>
      <c r="E129" s="5" t="n"/>
      <c r="F129" s="5" t="n"/>
      <c r="G129" s="22" t="n"/>
      <c r="H129" s="5">
        <f>IFERROR(VLOOKUP(I129,regs!H:I,2,0),"")</f>
        <v/>
      </c>
      <c r="I129">
        <f>LEFT(B129,8)</f>
        <v/>
      </c>
      <c r="J129">
        <f>IF(G129&lt;&gt; "",IF(DATEDIF(G129,TODAY(),"D")&gt;60,"Vencido",IF(DATEDIF(G129,TODAY(),"D")&gt;30,"Aviso")),"")</f>
        <v/>
      </c>
    </row>
    <row r="130">
      <c r="A130" s="16" t="n"/>
      <c r="B130" s="2" t="n"/>
      <c r="C130" s="16" t="n"/>
      <c r="D130" s="5" t="n"/>
      <c r="E130" s="5" t="n"/>
      <c r="F130" s="5" t="n"/>
      <c r="G130" s="22" t="n"/>
      <c r="H130" s="5">
        <f>IFERROR(VLOOKUP(I130,regs!H:I,2,0),"")</f>
        <v/>
      </c>
      <c r="I130">
        <f>LEFT(B130,8)</f>
        <v/>
      </c>
      <c r="J130">
        <f>IF(G130&lt;&gt; "",IF(DATEDIF(G130,TODAY(),"D")&gt;60,"Vencido",IF(DATEDIF(G130,TODAY(),"D")&gt;30,"Aviso")),"")</f>
        <v/>
      </c>
    </row>
    <row r="131">
      <c r="A131" s="16" t="n"/>
      <c r="B131" s="2" t="n"/>
      <c r="C131" s="16" t="n"/>
      <c r="D131" s="5" t="n"/>
      <c r="E131" s="5" t="n"/>
      <c r="F131" s="5" t="n"/>
      <c r="G131" s="22" t="n"/>
      <c r="H131" s="5">
        <f>IFERROR(VLOOKUP(I131,regs!H:I,2,0),"")</f>
        <v/>
      </c>
      <c r="I131">
        <f>LEFT(B131,8)</f>
        <v/>
      </c>
      <c r="J131">
        <f>IF(G131&lt;&gt; "",IF(DATEDIF(G131,TODAY(),"D")&gt;60,"Vencido",IF(DATEDIF(G131,TODAY(),"D")&gt;30,"Aviso")),"")</f>
        <v/>
      </c>
    </row>
    <row r="132">
      <c r="A132" s="16" t="n"/>
      <c r="B132" s="2" t="n"/>
      <c r="C132" s="16" t="n"/>
      <c r="D132" s="5" t="n"/>
      <c r="E132" s="5" t="n"/>
      <c r="F132" s="5" t="n"/>
      <c r="G132" s="22" t="n"/>
      <c r="H132" s="5">
        <f>IFERROR(VLOOKUP(I132,regs!H:I,2,0),"")</f>
        <v/>
      </c>
      <c r="I132">
        <f>LEFT(B132,8)</f>
        <v/>
      </c>
      <c r="J132">
        <f>IF(G132&lt;&gt; "",IF(DATEDIF(G132,TODAY(),"D")&gt;60,"Vencido",IF(DATEDIF(G132,TODAY(),"D")&gt;30,"Aviso")),"")</f>
        <v/>
      </c>
    </row>
    <row r="133">
      <c r="A133" s="16" t="n"/>
      <c r="B133" s="2" t="n"/>
      <c r="C133" s="16" t="n"/>
      <c r="D133" s="5" t="n"/>
      <c r="E133" s="5" t="n"/>
      <c r="F133" s="5" t="n"/>
      <c r="G133" s="22" t="n"/>
      <c r="H133" s="5">
        <f>IFERROR(VLOOKUP(I133,regs!H:I,2,0),"")</f>
        <v/>
      </c>
      <c r="I133">
        <f>LEFT(B133,8)</f>
        <v/>
      </c>
      <c r="J133">
        <f>IF(G133&lt;&gt; "",IF(DATEDIF(G133,TODAY(),"D")&gt;60,"Vencido",IF(DATEDIF(G133,TODAY(),"D")&gt;30,"Aviso")),"")</f>
        <v/>
      </c>
    </row>
    <row r="134">
      <c r="A134" s="16" t="n"/>
      <c r="B134" s="2" t="n"/>
      <c r="C134" s="16" t="n"/>
      <c r="D134" s="5" t="n"/>
      <c r="E134" s="5" t="n"/>
      <c r="F134" s="5" t="n"/>
      <c r="G134" s="22" t="n"/>
      <c r="H134" s="5">
        <f>IFERROR(VLOOKUP(I134,regs!H:I,2,0),"")</f>
        <v/>
      </c>
      <c r="I134">
        <f>LEFT(B134,8)</f>
        <v/>
      </c>
      <c r="J134">
        <f>IF(G134&lt;&gt; "",IF(DATEDIF(G134,TODAY(),"D")&gt;60,"Vencido",IF(DATEDIF(G134,TODAY(),"D")&gt;30,"Aviso")),"")</f>
        <v/>
      </c>
    </row>
    <row r="135">
      <c r="A135" s="16" t="n"/>
      <c r="B135" s="2" t="n"/>
      <c r="C135" s="16" t="n"/>
      <c r="D135" s="5" t="n"/>
      <c r="E135" s="5" t="n"/>
      <c r="F135" s="5" t="n"/>
      <c r="G135" s="22" t="n"/>
      <c r="H135" s="5">
        <f>IFERROR(VLOOKUP(I135,regs!H:I,2,0),"")</f>
        <v/>
      </c>
      <c r="I135">
        <f>LEFT(B135,8)</f>
        <v/>
      </c>
      <c r="J135">
        <f>IF(G135&lt;&gt; "",IF(DATEDIF(G135,TODAY(),"D")&gt;60,"Vencido",IF(DATEDIF(G135,TODAY(),"D")&gt;30,"Aviso")),"")</f>
        <v/>
      </c>
    </row>
    <row r="136">
      <c r="A136" s="16" t="n"/>
      <c r="B136" s="2" t="n"/>
      <c r="C136" s="16" t="n"/>
      <c r="D136" s="5" t="n"/>
      <c r="E136" s="5" t="n"/>
      <c r="F136" s="5" t="n"/>
      <c r="G136" s="22" t="n"/>
      <c r="H136" s="5">
        <f>IFERROR(VLOOKUP(I136,regs!H:I,2,0),"")</f>
        <v/>
      </c>
      <c r="I136">
        <f>LEFT(B136,8)</f>
        <v/>
      </c>
      <c r="J136">
        <f>IF(G136&lt;&gt; "",IF(DATEDIF(G136,TODAY(),"D")&gt;60,"Vencido",IF(DATEDIF(G136,TODAY(),"D")&gt;30,"Aviso")),"")</f>
        <v/>
      </c>
    </row>
    <row r="137">
      <c r="A137" s="16" t="n"/>
      <c r="B137" s="2" t="n"/>
      <c r="C137" s="16" t="n"/>
      <c r="D137" s="5" t="n"/>
      <c r="E137" s="5" t="n"/>
      <c r="F137" s="5" t="n"/>
      <c r="G137" s="22" t="n"/>
      <c r="H137" s="5">
        <f>IFERROR(VLOOKUP(I137,regs!H:I,2,0),"")</f>
        <v/>
      </c>
      <c r="I137">
        <f>LEFT(B137,8)</f>
        <v/>
      </c>
      <c r="J137">
        <f>IF(G137&lt;&gt; "",IF(DATEDIF(G137,TODAY(),"D")&gt;60,"Vencido",IF(DATEDIF(G137,TODAY(),"D")&gt;30,"Aviso")),"")</f>
        <v/>
      </c>
    </row>
    <row r="138">
      <c r="A138" s="16" t="n"/>
      <c r="B138" s="2" t="n"/>
      <c r="C138" s="16" t="n"/>
      <c r="D138" s="5" t="n"/>
      <c r="E138" s="5" t="n"/>
      <c r="F138" s="5" t="n"/>
      <c r="G138" s="22" t="n"/>
      <c r="H138" s="5">
        <f>IFERROR(VLOOKUP(I138,regs!H:I,2,0),"")</f>
        <v/>
      </c>
      <c r="I138">
        <f>LEFT(B138,8)</f>
        <v/>
      </c>
      <c r="J138">
        <f>IF(G138&lt;&gt; "",IF(DATEDIF(G138,TODAY(),"D")&gt;60,"Vencido",IF(DATEDIF(G138,TODAY(),"D")&gt;30,"Aviso")),"")</f>
        <v/>
      </c>
    </row>
    <row r="139">
      <c r="A139" s="16" t="n"/>
      <c r="B139" s="2" t="n"/>
      <c r="C139" s="16" t="n"/>
      <c r="D139" s="5" t="n"/>
      <c r="E139" s="5" t="n"/>
      <c r="F139" s="5" t="n"/>
      <c r="G139" s="22" t="n"/>
      <c r="H139" s="5">
        <f>IFERROR(VLOOKUP(I139,regs!H:I,2,0),"")</f>
        <v/>
      </c>
      <c r="I139">
        <f>LEFT(B139,8)</f>
        <v/>
      </c>
      <c r="J139">
        <f>IF(G139&lt;&gt; "",IF(DATEDIF(G139,TODAY(),"D")&gt;60,"Vencido",IF(DATEDIF(G139,TODAY(),"D")&gt;30,"Aviso")),"")</f>
        <v/>
      </c>
    </row>
    <row r="140">
      <c r="A140" s="16" t="n"/>
      <c r="B140" s="2" t="n"/>
      <c r="C140" s="16" t="n"/>
      <c r="D140" s="5" t="n"/>
      <c r="E140" s="5" t="n"/>
      <c r="F140" s="5" t="n"/>
      <c r="G140" s="22" t="n"/>
      <c r="H140" s="5">
        <f>IFERROR(VLOOKUP(I140,regs!H:I,2,0),"")</f>
        <v/>
      </c>
      <c r="I140">
        <f>LEFT(B140,8)</f>
        <v/>
      </c>
      <c r="J140">
        <f>IF(G140&lt;&gt; "",IF(DATEDIF(G140,TODAY(),"D")&gt;60,"Vencido",IF(DATEDIF(G140,TODAY(),"D")&gt;30,"Aviso")),"")</f>
        <v/>
      </c>
    </row>
    <row r="141">
      <c r="A141" s="16" t="n"/>
      <c r="B141" s="2" t="n"/>
      <c r="C141" s="16" t="n"/>
      <c r="D141" s="5" t="n"/>
      <c r="E141" s="5" t="n"/>
      <c r="F141" s="5" t="n"/>
      <c r="G141" s="22" t="n"/>
      <c r="H141" s="5">
        <f>IFERROR(VLOOKUP(I141,regs!H:I,2,0),"")</f>
        <v/>
      </c>
      <c r="I141">
        <f>LEFT(B141,8)</f>
        <v/>
      </c>
      <c r="J141">
        <f>IF(G141&lt;&gt; "",IF(DATEDIF(G141,TODAY(),"D")&gt;60,"Vencido",IF(DATEDIF(G141,TODAY(),"D")&gt;30,"Aviso")),"")</f>
        <v/>
      </c>
    </row>
    <row r="142">
      <c r="A142" s="16" t="n"/>
      <c r="B142" s="2" t="n"/>
      <c r="C142" s="16" t="n"/>
      <c r="D142" s="5" t="n"/>
      <c r="E142" s="5" t="n"/>
      <c r="F142" s="5" t="n"/>
      <c r="G142" s="22" t="n"/>
      <c r="H142" s="5">
        <f>IFERROR(VLOOKUP(I142,regs!H:I,2,0),"")</f>
        <v/>
      </c>
      <c r="I142">
        <f>LEFT(B142,8)</f>
        <v/>
      </c>
      <c r="J142">
        <f>IF(G142&lt;&gt; "",IF(DATEDIF(G142,TODAY(),"D")&gt;60,"Vencido",IF(DATEDIF(G142,TODAY(),"D")&gt;30,"Aviso")),"")</f>
        <v/>
      </c>
    </row>
    <row r="143">
      <c r="A143" s="16" t="n"/>
      <c r="B143" s="2" t="n"/>
      <c r="C143" s="16" t="n"/>
      <c r="D143" s="5" t="n"/>
      <c r="E143" s="5" t="n"/>
      <c r="F143" s="5" t="n"/>
      <c r="G143" s="22" t="n"/>
      <c r="H143" s="5">
        <f>IFERROR(VLOOKUP(I143,regs!H:I,2,0),"")</f>
        <v/>
      </c>
      <c r="I143">
        <f>LEFT(B143,8)</f>
        <v/>
      </c>
      <c r="J143">
        <f>IF(G143&lt;&gt; "",IF(DATEDIF(G143,TODAY(),"D")&gt;60,"Vencido",IF(DATEDIF(G143,TODAY(),"D")&gt;30,"Aviso")),"")</f>
        <v/>
      </c>
    </row>
    <row r="144">
      <c r="A144" s="16" t="n"/>
      <c r="B144" s="2" t="n"/>
      <c r="C144" s="16" t="n"/>
      <c r="D144" s="5" t="n"/>
      <c r="E144" s="5" t="n"/>
      <c r="F144" s="5" t="n"/>
      <c r="G144" s="22" t="n"/>
      <c r="H144" s="5">
        <f>IFERROR(VLOOKUP(I144,regs!H:I,2,0),"")</f>
        <v/>
      </c>
      <c r="I144">
        <f>LEFT(B144,8)</f>
        <v/>
      </c>
      <c r="J144">
        <f>IF(G144&lt;&gt; "",IF(DATEDIF(G144,TODAY(),"D")&gt;60,"Vencido",IF(DATEDIF(G144,TODAY(),"D")&gt;30,"Aviso")),"")</f>
        <v/>
      </c>
    </row>
    <row r="145">
      <c r="A145" s="16" t="n"/>
      <c r="B145" s="2" t="n"/>
      <c r="C145" s="16" t="n"/>
      <c r="D145" s="5" t="n"/>
      <c r="E145" s="5" t="n"/>
      <c r="F145" s="5" t="n"/>
      <c r="G145" s="22" t="n"/>
      <c r="H145" s="5">
        <f>IFERROR(VLOOKUP(I145,regs!H:I,2,0),"")</f>
        <v/>
      </c>
      <c r="I145">
        <f>LEFT(B145,8)</f>
        <v/>
      </c>
      <c r="J145">
        <f>IF(G145&lt;&gt; "",IF(DATEDIF(G145,TODAY(),"D")&gt;60,"Vencido",IF(DATEDIF(G145,TODAY(),"D")&gt;30,"Aviso")),"")</f>
        <v/>
      </c>
    </row>
    <row r="146">
      <c r="A146" s="16" t="n"/>
      <c r="B146" s="2" t="n"/>
      <c r="C146" s="16" t="n"/>
      <c r="D146" s="5" t="n"/>
      <c r="E146" s="5" t="n"/>
      <c r="F146" s="5" t="n"/>
      <c r="G146" s="22" t="n"/>
      <c r="H146" s="5">
        <f>IFERROR(VLOOKUP(I146,regs!H:I,2,0),"")</f>
        <v/>
      </c>
      <c r="I146">
        <f>LEFT(B146,8)</f>
        <v/>
      </c>
      <c r="J146">
        <f>IF(G146&lt;&gt; "",IF(DATEDIF(G146,TODAY(),"D")&gt;60,"Vencido",IF(DATEDIF(G146,TODAY(),"D")&gt;30,"Aviso")),"")</f>
        <v/>
      </c>
    </row>
    <row r="147">
      <c r="A147" s="16" t="n"/>
      <c r="B147" s="2" t="n"/>
      <c r="C147" s="16" t="n"/>
      <c r="D147" s="5" t="n"/>
      <c r="E147" s="5" t="n"/>
      <c r="F147" s="5" t="n"/>
      <c r="G147" s="22" t="n"/>
      <c r="H147" s="5">
        <f>IFERROR(VLOOKUP(I147,regs!H:I,2,0),"")</f>
        <v/>
      </c>
      <c r="I147">
        <f>LEFT(B147,8)</f>
        <v/>
      </c>
      <c r="J147">
        <f>IF(G147&lt;&gt; "",IF(DATEDIF(G147,TODAY(),"D")&gt;60,"Vencido",IF(DATEDIF(G147,TODAY(),"D")&gt;30,"Aviso")),"")</f>
        <v/>
      </c>
    </row>
    <row r="148">
      <c r="A148" s="16" t="n"/>
      <c r="B148" s="2" t="n"/>
      <c r="C148" s="16" t="n"/>
      <c r="D148" s="5" t="n"/>
      <c r="E148" s="5" t="n"/>
      <c r="F148" s="5" t="n"/>
      <c r="G148" s="22" t="n"/>
      <c r="H148" s="5">
        <f>IFERROR(VLOOKUP(I148,regs!H:I,2,0),"")</f>
        <v/>
      </c>
      <c r="I148">
        <f>LEFT(B148,8)</f>
        <v/>
      </c>
      <c r="J148">
        <f>IF(G148&lt;&gt; "",IF(DATEDIF(G148,TODAY(),"D")&gt;60,"Vencido",IF(DATEDIF(G148,TODAY(),"D")&gt;30,"Aviso")),"")</f>
        <v/>
      </c>
    </row>
    <row r="149">
      <c r="A149" s="16" t="n"/>
      <c r="B149" s="2" t="n"/>
      <c r="C149" s="16" t="n"/>
      <c r="D149" s="5" t="n"/>
      <c r="E149" s="5" t="n"/>
      <c r="F149" s="5" t="n"/>
      <c r="G149" s="22" t="n"/>
      <c r="H149" s="5">
        <f>IFERROR(VLOOKUP(I149,regs!H:I,2,0),"")</f>
        <v/>
      </c>
      <c r="I149">
        <f>LEFT(B149,8)</f>
        <v/>
      </c>
      <c r="J149">
        <f>IF(G149&lt;&gt; "",IF(DATEDIF(G149,TODAY(),"D")&gt;60,"Vencido",IF(DATEDIF(G149,TODAY(),"D")&gt;30,"Aviso")),"")</f>
        <v/>
      </c>
    </row>
    <row r="150">
      <c r="A150" s="16" t="n"/>
      <c r="B150" s="2" t="n"/>
      <c r="C150" s="16" t="n"/>
      <c r="D150" s="5" t="n"/>
      <c r="E150" s="5" t="n"/>
      <c r="F150" s="5" t="n"/>
      <c r="G150" s="22" t="n"/>
      <c r="H150" s="5">
        <f>IFERROR(VLOOKUP(I150,regs!H:I,2,0),"")</f>
        <v/>
      </c>
      <c r="I150">
        <f>LEFT(B150,8)</f>
        <v/>
      </c>
      <c r="J150">
        <f>IF(G150&lt;&gt; "",IF(DATEDIF(G150,TODAY(),"D")&gt;60,"Vencido",IF(DATEDIF(G150,TODAY(),"D")&gt;30,"Aviso")),"")</f>
        <v/>
      </c>
    </row>
    <row r="151">
      <c r="A151" s="16" t="n"/>
      <c r="B151" s="2" t="n"/>
      <c r="C151" s="16" t="n"/>
      <c r="D151" s="5" t="n"/>
      <c r="E151" s="5" t="n"/>
      <c r="F151" s="5" t="n"/>
      <c r="G151" s="22" t="n"/>
      <c r="H151" s="5">
        <f>IFERROR(VLOOKUP(I151,regs!H:I,2,0),"")</f>
        <v/>
      </c>
      <c r="I151">
        <f>LEFT(B151,8)</f>
        <v/>
      </c>
      <c r="J151">
        <f>IF(G151&lt;&gt; "",IF(DATEDIF(G151,TODAY(),"D")&gt;60,"Vencido",IF(DATEDIF(G151,TODAY(),"D")&gt;30,"Aviso")),"")</f>
        <v/>
      </c>
    </row>
    <row r="152">
      <c r="A152" s="16" t="n"/>
      <c r="B152" s="2" t="n"/>
      <c r="C152" s="16" t="n"/>
      <c r="D152" s="5" t="n"/>
      <c r="E152" s="5" t="n"/>
      <c r="F152" s="5" t="n"/>
      <c r="G152" s="22" t="n"/>
      <c r="H152" s="5">
        <f>IFERROR(VLOOKUP(I152,regs!H:I,2,0),"")</f>
        <v/>
      </c>
      <c r="I152">
        <f>LEFT(B152,8)</f>
        <v/>
      </c>
      <c r="J152">
        <f>IF(G152&lt;&gt; "",IF(DATEDIF(G152,TODAY(),"D")&gt;60,"Vencido",IF(DATEDIF(G152,TODAY(),"D")&gt;30,"Aviso")),"")</f>
        <v/>
      </c>
    </row>
    <row r="153">
      <c r="A153" s="16" t="n"/>
      <c r="B153" s="2" t="n"/>
      <c r="C153" s="16" t="n"/>
      <c r="D153" s="5" t="n"/>
      <c r="E153" s="5" t="n"/>
      <c r="F153" s="5" t="n"/>
      <c r="G153" s="22" t="n"/>
      <c r="H153" s="5">
        <f>IFERROR(VLOOKUP(I153,regs!H:I,2,0),"")</f>
        <v/>
      </c>
      <c r="I153">
        <f>LEFT(B153,8)</f>
        <v/>
      </c>
      <c r="J153">
        <f>IF(G153&lt;&gt; "",IF(DATEDIF(G153,TODAY(),"D")&gt;60,"Vencido",IF(DATEDIF(G153,TODAY(),"D")&gt;30,"Aviso")),"")</f>
        <v/>
      </c>
    </row>
    <row r="154">
      <c r="A154" s="16" t="n"/>
      <c r="B154" s="2" t="n"/>
      <c r="C154" s="16" t="n"/>
      <c r="D154" s="5" t="n"/>
      <c r="E154" s="5" t="n"/>
      <c r="F154" s="5" t="n"/>
      <c r="G154" s="22" t="n"/>
      <c r="H154" s="5">
        <f>IFERROR(VLOOKUP(I154,regs!H:I,2,0),"")</f>
        <v/>
      </c>
      <c r="I154">
        <f>LEFT(B154,8)</f>
        <v/>
      </c>
      <c r="J154">
        <f>IF(G154&lt;&gt; "",IF(DATEDIF(G154,TODAY(),"D")&gt;60,"Vencido",IF(DATEDIF(G154,TODAY(),"D")&gt;30,"Aviso")),"")</f>
        <v/>
      </c>
    </row>
    <row r="155">
      <c r="A155" s="16" t="n"/>
      <c r="B155" s="2" t="n"/>
      <c r="C155" s="16" t="n"/>
      <c r="D155" s="5" t="n"/>
      <c r="E155" s="5" t="n"/>
      <c r="F155" s="5" t="n"/>
      <c r="G155" s="22" t="n"/>
      <c r="H155" s="5">
        <f>IFERROR(VLOOKUP(I155,regs!H:I,2,0),"")</f>
        <v/>
      </c>
      <c r="I155">
        <f>LEFT(B155,8)</f>
        <v/>
      </c>
      <c r="J155">
        <f>IF(G155&lt;&gt; "",IF(DATEDIF(G155,TODAY(),"D")&gt;60,"Vencido",IF(DATEDIF(G155,TODAY(),"D")&gt;30,"Aviso")),"")</f>
        <v/>
      </c>
    </row>
    <row r="156">
      <c r="A156" s="16" t="n"/>
      <c r="B156" s="2" t="n"/>
      <c r="C156" s="16" t="n"/>
      <c r="D156" s="5" t="n"/>
      <c r="E156" s="5" t="n"/>
      <c r="F156" s="5" t="n"/>
      <c r="G156" s="22" t="n"/>
      <c r="H156" s="5">
        <f>IFERROR(VLOOKUP(I156,regs!H:I,2,0),"")</f>
        <v/>
      </c>
      <c r="I156">
        <f>LEFT(B156,8)</f>
        <v/>
      </c>
      <c r="J156">
        <f>IF(G156&lt;&gt; "",IF(DATEDIF(G156,TODAY(),"D")&gt;60,"Vencido",IF(DATEDIF(G156,TODAY(),"D")&gt;30,"Aviso")),"")</f>
        <v/>
      </c>
    </row>
    <row r="157">
      <c r="A157" s="16" t="n"/>
      <c r="B157" s="2" t="n"/>
      <c r="C157" s="16" t="n"/>
      <c r="D157" s="5" t="n"/>
      <c r="E157" s="5" t="n"/>
      <c r="F157" s="5" t="n"/>
      <c r="G157" s="22" t="n"/>
      <c r="H157" s="5">
        <f>IFERROR(VLOOKUP(I157,regs!H:I,2,0),"")</f>
        <v/>
      </c>
      <c r="I157">
        <f>LEFT(B157,8)</f>
        <v/>
      </c>
      <c r="J157">
        <f>IF(G157&lt;&gt; "",IF(DATEDIF(G157,TODAY(),"D")&gt;60,"Vencido",IF(DATEDIF(G157,TODAY(),"D")&gt;30,"Aviso")),"")</f>
        <v/>
      </c>
    </row>
    <row r="158">
      <c r="A158" s="16" t="n"/>
      <c r="B158" s="2" t="n"/>
      <c r="C158" s="16" t="n"/>
      <c r="D158" s="5" t="n"/>
      <c r="E158" s="5" t="n"/>
      <c r="F158" s="5" t="n"/>
      <c r="G158" s="22" t="n"/>
      <c r="H158" s="5">
        <f>IFERROR(VLOOKUP(I158,regs!H:I,2,0),"")</f>
        <v/>
      </c>
      <c r="I158">
        <f>LEFT(B158,8)</f>
        <v/>
      </c>
      <c r="J158">
        <f>IF(G158&lt;&gt; "",IF(DATEDIF(G158,TODAY(),"D")&gt;60,"Vencido",IF(DATEDIF(G158,TODAY(),"D")&gt;30,"Aviso")),"")</f>
        <v/>
      </c>
    </row>
    <row r="159">
      <c r="A159" s="16" t="n"/>
      <c r="B159" s="2" t="n"/>
      <c r="C159" s="16" t="n"/>
      <c r="D159" s="5" t="n"/>
      <c r="E159" s="5" t="n"/>
      <c r="F159" s="5" t="n"/>
      <c r="G159" s="22" t="n"/>
      <c r="H159" s="5">
        <f>IFERROR(VLOOKUP(I159,regs!H:I,2,0),"")</f>
        <v/>
      </c>
      <c r="I159">
        <f>LEFT(B159,8)</f>
        <v/>
      </c>
      <c r="J159">
        <f>IF(G159&lt;&gt; "",IF(DATEDIF(G159,TODAY(),"D")&gt;60,"Vencido",IF(DATEDIF(G159,TODAY(),"D")&gt;30,"Aviso")),"")</f>
        <v/>
      </c>
    </row>
    <row r="160">
      <c r="A160" s="16" t="n"/>
      <c r="B160" s="2" t="n"/>
      <c r="C160" s="16" t="n"/>
      <c r="D160" s="5" t="n"/>
      <c r="E160" s="5" t="n"/>
      <c r="F160" s="5" t="n"/>
      <c r="G160" s="22" t="n"/>
      <c r="H160" s="5">
        <f>IFERROR(VLOOKUP(I160,regs!H:I,2,0),"")</f>
        <v/>
      </c>
      <c r="I160">
        <f>LEFT(B160,8)</f>
        <v/>
      </c>
      <c r="J160">
        <f>IF(G160&lt;&gt; "",IF(DATEDIF(G160,TODAY(),"D")&gt;60,"Vencido",IF(DATEDIF(G160,TODAY(),"D")&gt;30,"Aviso")),"")</f>
        <v/>
      </c>
    </row>
    <row r="161">
      <c r="A161" s="16" t="n"/>
      <c r="B161" s="2" t="n"/>
      <c r="C161" s="16" t="n"/>
      <c r="D161" s="5" t="n"/>
      <c r="E161" s="5" t="n"/>
      <c r="F161" s="5" t="n"/>
      <c r="G161" s="22" t="n"/>
      <c r="H161" s="5">
        <f>IFERROR(VLOOKUP(I161,regs!H:I,2,0),"")</f>
        <v/>
      </c>
      <c r="I161">
        <f>LEFT(B161,8)</f>
        <v/>
      </c>
      <c r="J161">
        <f>IF(G161&lt;&gt; "",IF(DATEDIF(G161,TODAY(),"D")&gt;60,"Vencido",IF(DATEDIF(G161,TODAY(),"D")&gt;30,"Aviso")),"")</f>
        <v/>
      </c>
    </row>
    <row r="162">
      <c r="A162" s="16" t="n"/>
      <c r="B162" s="2" t="n"/>
      <c r="C162" s="16" t="n"/>
      <c r="D162" s="5" t="n"/>
      <c r="E162" s="5" t="n"/>
      <c r="F162" s="5" t="n"/>
      <c r="G162" s="22" t="n"/>
      <c r="H162" s="5">
        <f>IFERROR(VLOOKUP(I162,regs!H:I,2,0),"")</f>
        <v/>
      </c>
      <c r="I162">
        <f>LEFT(B162,8)</f>
        <v/>
      </c>
      <c r="J162">
        <f>IF(G162&lt;&gt; "",IF(DATEDIF(G162,TODAY(),"D")&gt;60,"Vencido",IF(DATEDIF(G162,TODAY(),"D")&gt;30,"Aviso")),"")</f>
        <v/>
      </c>
    </row>
    <row r="163">
      <c r="A163" s="16" t="n"/>
      <c r="B163" s="2" t="n"/>
      <c r="C163" s="16" t="n"/>
      <c r="D163" s="5" t="n"/>
      <c r="E163" s="5" t="n"/>
      <c r="F163" s="5" t="n"/>
      <c r="G163" s="22" t="n"/>
      <c r="H163" s="5">
        <f>IFERROR(VLOOKUP(I163,regs!H:I,2,0),"")</f>
        <v/>
      </c>
      <c r="I163">
        <f>LEFT(B163,8)</f>
        <v/>
      </c>
      <c r="J163">
        <f>IF(G163&lt;&gt; "",IF(DATEDIF(G163,TODAY(),"D")&gt;60,"Vencido",IF(DATEDIF(G163,TODAY(),"D")&gt;30,"Aviso")),"")</f>
        <v/>
      </c>
    </row>
    <row r="164">
      <c r="A164" s="16" t="n"/>
      <c r="B164" s="2" t="n"/>
      <c r="C164" s="16" t="n"/>
      <c r="D164" s="5" t="n"/>
      <c r="E164" s="5" t="n"/>
      <c r="F164" s="5" t="n"/>
      <c r="G164" s="22" t="n"/>
      <c r="H164" s="5">
        <f>IFERROR(VLOOKUP(I164,regs!H:I,2,0),"")</f>
        <v/>
      </c>
      <c r="I164">
        <f>LEFT(B164,8)</f>
        <v/>
      </c>
      <c r="J164">
        <f>IF(G164&lt;&gt; "",IF(DATEDIF(G164,TODAY(),"D")&gt;60,"Vencido",IF(DATEDIF(G164,TODAY(),"D")&gt;30,"Aviso")),"")</f>
        <v/>
      </c>
    </row>
    <row r="165">
      <c r="A165" s="16" t="n"/>
      <c r="B165" s="2" t="n"/>
      <c r="C165" s="16" t="n"/>
      <c r="D165" s="5" t="n"/>
      <c r="E165" s="5" t="n"/>
      <c r="F165" s="5" t="n"/>
      <c r="G165" s="22" t="n"/>
      <c r="H165" s="5">
        <f>IFERROR(VLOOKUP(I165,regs!H:I,2,0),"")</f>
        <v/>
      </c>
      <c r="I165">
        <f>LEFT(B165,8)</f>
        <v/>
      </c>
      <c r="J165">
        <f>IF(G165&lt;&gt; "",IF(DATEDIF(G165,TODAY(),"D")&gt;60,"Vencido",IF(DATEDIF(G165,TODAY(),"D")&gt;30,"Aviso")),"")</f>
        <v/>
      </c>
    </row>
    <row r="166">
      <c r="A166" s="16" t="n"/>
      <c r="B166" s="2" t="n"/>
      <c r="C166" s="16" t="n"/>
      <c r="D166" s="5" t="n"/>
      <c r="E166" s="5" t="n"/>
      <c r="F166" s="5" t="n"/>
      <c r="G166" s="22" t="n"/>
      <c r="H166" s="5">
        <f>IFERROR(VLOOKUP(I166,regs!H:I,2,0),"")</f>
        <v/>
      </c>
      <c r="I166">
        <f>LEFT(B166,8)</f>
        <v/>
      </c>
      <c r="J166">
        <f>IF(G166&lt;&gt; "",IF(DATEDIF(G166,TODAY(),"D")&gt;60,"Vencido",IF(DATEDIF(G166,TODAY(),"D")&gt;30,"Aviso")),"")</f>
        <v/>
      </c>
    </row>
    <row r="167">
      <c r="A167" s="16" t="n"/>
      <c r="B167" s="2" t="n"/>
      <c r="C167" s="16" t="n"/>
      <c r="D167" s="5" t="n"/>
      <c r="E167" s="5" t="n"/>
      <c r="F167" s="5" t="n"/>
      <c r="G167" s="22" t="n"/>
      <c r="H167" s="5">
        <f>IFERROR(VLOOKUP(I167,regs!H:I,2,0),"")</f>
        <v/>
      </c>
      <c r="I167">
        <f>LEFT(B167,8)</f>
        <v/>
      </c>
      <c r="J167">
        <f>IF(G167&lt;&gt; "",IF(DATEDIF(G167,TODAY(),"D")&gt;60,"Vencido",IF(DATEDIF(G167,TODAY(),"D")&gt;30,"Aviso")),"")</f>
        <v/>
      </c>
    </row>
    <row r="168">
      <c r="A168" s="16" t="n"/>
      <c r="B168" s="2" t="n"/>
      <c r="C168" s="16" t="n"/>
      <c r="D168" s="5" t="n"/>
      <c r="E168" s="5" t="n"/>
      <c r="F168" s="5" t="n"/>
      <c r="G168" s="22" t="n"/>
      <c r="H168" s="5">
        <f>IFERROR(VLOOKUP(I168,regs!H:I,2,0),"")</f>
        <v/>
      </c>
      <c r="I168">
        <f>LEFT(B168,8)</f>
        <v/>
      </c>
      <c r="J168">
        <f>IF(G168&lt;&gt; "",IF(DATEDIF(G168,TODAY(),"D")&gt;60,"Vencido",IF(DATEDIF(G168,TODAY(),"D")&gt;30,"Aviso")),"")</f>
        <v/>
      </c>
    </row>
    <row r="169">
      <c r="A169" s="16" t="n"/>
      <c r="B169" s="2" t="n"/>
      <c r="C169" s="16" t="n"/>
      <c r="D169" s="5" t="n"/>
      <c r="E169" s="5" t="n"/>
      <c r="F169" s="5" t="n"/>
      <c r="G169" s="22" t="n"/>
      <c r="H169" s="5">
        <f>IFERROR(VLOOKUP(I169,regs!H:I,2,0),"")</f>
        <v/>
      </c>
      <c r="I169">
        <f>LEFT(B169,8)</f>
        <v/>
      </c>
      <c r="J169">
        <f>IF(G169&lt;&gt; "",IF(DATEDIF(G169,TODAY(),"D")&gt;60,"Vencido",IF(DATEDIF(G169,TODAY(),"D")&gt;30,"Aviso")),"")</f>
        <v/>
      </c>
    </row>
    <row r="170">
      <c r="A170" s="16" t="n"/>
      <c r="B170" s="2" t="n"/>
      <c r="C170" s="16" t="n"/>
      <c r="D170" s="5" t="n"/>
      <c r="E170" s="5" t="n"/>
      <c r="F170" s="5" t="n"/>
      <c r="G170" s="22" t="n"/>
      <c r="H170" s="5">
        <f>IFERROR(VLOOKUP(I170,regs!H:I,2,0),"")</f>
        <v/>
      </c>
      <c r="I170">
        <f>LEFT(B170,8)</f>
        <v/>
      </c>
      <c r="J170">
        <f>IF(G170&lt;&gt; "",IF(DATEDIF(G170,TODAY(),"D")&gt;60,"Vencido",IF(DATEDIF(G170,TODAY(),"D")&gt;30,"Aviso")),"")</f>
        <v/>
      </c>
    </row>
    <row r="171">
      <c r="A171" s="16" t="n"/>
      <c r="B171" s="2" t="n"/>
      <c r="C171" s="16" t="n"/>
      <c r="D171" s="5" t="n"/>
      <c r="E171" s="5" t="n"/>
      <c r="F171" s="5" t="n"/>
      <c r="G171" s="22" t="n"/>
      <c r="H171" s="5">
        <f>IFERROR(VLOOKUP(I171,regs!H:I,2,0),"")</f>
        <v/>
      </c>
      <c r="I171">
        <f>LEFT(B171,8)</f>
        <v/>
      </c>
      <c r="J171">
        <f>IF(G171&lt;&gt; "",IF(DATEDIF(G171,TODAY(),"D")&gt;60,"Vencido",IF(DATEDIF(G171,TODAY(),"D")&gt;30,"Aviso")),"")</f>
        <v/>
      </c>
    </row>
    <row r="172">
      <c r="A172" s="16" t="n"/>
      <c r="B172" s="2" t="n"/>
      <c r="C172" s="16" t="n"/>
      <c r="D172" s="5" t="n"/>
      <c r="E172" s="5" t="n"/>
      <c r="F172" s="5" t="n"/>
      <c r="G172" s="22" t="n"/>
      <c r="H172" s="5">
        <f>IFERROR(VLOOKUP(I172,regs!H:I,2,0),"")</f>
        <v/>
      </c>
      <c r="I172">
        <f>LEFT(B172,8)</f>
        <v/>
      </c>
      <c r="J172">
        <f>IF(G172&lt;&gt; "",IF(DATEDIF(G172,TODAY(),"D")&gt;60,"Vencido",IF(DATEDIF(G172,TODAY(),"D")&gt;30,"Aviso")),"")</f>
        <v/>
      </c>
    </row>
    <row r="173">
      <c r="A173" s="16" t="n"/>
      <c r="B173" s="2" t="n"/>
      <c r="C173" s="16" t="n"/>
      <c r="D173" s="5" t="n"/>
      <c r="E173" s="5" t="n"/>
      <c r="F173" s="5" t="n"/>
      <c r="G173" s="22" t="n"/>
      <c r="H173" s="5">
        <f>IFERROR(VLOOKUP(I173,regs!H:I,2,0),"")</f>
        <v/>
      </c>
      <c r="I173">
        <f>LEFT(B173,8)</f>
        <v/>
      </c>
      <c r="J173">
        <f>IF(G173&lt;&gt; "",IF(DATEDIF(G173,TODAY(),"D")&gt;60,"Vencido",IF(DATEDIF(G173,TODAY(),"D")&gt;30,"Aviso")),"")</f>
        <v/>
      </c>
    </row>
    <row r="174">
      <c r="A174" s="16" t="n"/>
      <c r="B174" s="2" t="n"/>
      <c r="C174" s="16" t="n"/>
      <c r="D174" s="5" t="n"/>
      <c r="E174" s="5" t="n"/>
      <c r="F174" s="5" t="n"/>
      <c r="G174" s="22" t="n"/>
      <c r="H174" s="5">
        <f>IFERROR(VLOOKUP(I174,regs!H:I,2,0),"")</f>
        <v/>
      </c>
      <c r="I174">
        <f>LEFT(B174,8)</f>
        <v/>
      </c>
      <c r="J174">
        <f>IF(G174&lt;&gt; "",IF(DATEDIF(G174,TODAY(),"D")&gt;60,"Vencido",IF(DATEDIF(G174,TODAY(),"D")&gt;30,"Aviso")),"")</f>
        <v/>
      </c>
    </row>
    <row r="175">
      <c r="A175" s="16" t="n"/>
      <c r="B175" s="2" t="n"/>
      <c r="C175" s="16" t="n"/>
      <c r="D175" s="5" t="n"/>
      <c r="E175" s="5" t="n"/>
      <c r="F175" s="5" t="n"/>
      <c r="G175" s="22" t="n"/>
      <c r="H175" s="5">
        <f>IFERROR(VLOOKUP(I175,regs!H:I,2,0),"")</f>
        <v/>
      </c>
      <c r="I175">
        <f>LEFT(B175,8)</f>
        <v/>
      </c>
      <c r="J175">
        <f>IF(G175&lt;&gt; "",IF(DATEDIF(G175,TODAY(),"D")&gt;60,"Vencido",IF(DATEDIF(G175,TODAY(),"D")&gt;30,"Aviso")),"")</f>
        <v/>
      </c>
    </row>
    <row r="176">
      <c r="A176" s="16" t="n"/>
      <c r="B176" s="2" t="n"/>
      <c r="C176" s="16" t="n"/>
      <c r="D176" s="5" t="n"/>
      <c r="E176" s="5" t="n"/>
      <c r="F176" s="5" t="n"/>
      <c r="G176" s="22" t="n"/>
      <c r="H176" s="5">
        <f>IFERROR(VLOOKUP(I176,regs!H:I,2,0),"")</f>
        <v/>
      </c>
      <c r="I176">
        <f>LEFT(B176,8)</f>
        <v/>
      </c>
      <c r="J176">
        <f>IF(G176&lt;&gt; "",IF(DATEDIF(G176,TODAY(),"D")&gt;60,"Vencido",IF(DATEDIF(G176,TODAY(),"D")&gt;30,"Aviso")),"")</f>
        <v/>
      </c>
    </row>
    <row r="177">
      <c r="A177" s="16" t="n"/>
      <c r="B177" s="2" t="n"/>
      <c r="C177" s="16" t="n"/>
      <c r="D177" s="5" t="n"/>
      <c r="E177" s="5" t="n"/>
      <c r="F177" s="5" t="n"/>
      <c r="G177" s="22" t="n"/>
      <c r="H177" s="5">
        <f>IFERROR(VLOOKUP(I177,regs!H:I,2,0),"")</f>
        <v/>
      </c>
      <c r="I177">
        <f>LEFT(B177,8)</f>
        <v/>
      </c>
      <c r="J177">
        <f>IF(G177&lt;&gt; "",IF(DATEDIF(G177,TODAY(),"D")&gt;60,"Vencido",IF(DATEDIF(G177,TODAY(),"D")&gt;30,"Aviso")),"")</f>
        <v/>
      </c>
    </row>
    <row r="178">
      <c r="A178" s="16" t="n"/>
      <c r="B178" s="2" t="n"/>
      <c r="C178" s="16" t="n"/>
      <c r="D178" s="5" t="n"/>
      <c r="E178" s="5" t="n"/>
      <c r="F178" s="5" t="n"/>
      <c r="G178" s="22" t="n"/>
      <c r="H178" s="5">
        <f>IFERROR(VLOOKUP(I178,regs!H:I,2,0),"")</f>
        <v/>
      </c>
      <c r="I178">
        <f>LEFT(B178,8)</f>
        <v/>
      </c>
      <c r="J178">
        <f>IF(G178&lt;&gt; "",IF(DATEDIF(G178,TODAY(),"D")&gt;60,"Vencido",IF(DATEDIF(G178,TODAY(),"D")&gt;30,"Aviso")),"")</f>
        <v/>
      </c>
    </row>
    <row r="179">
      <c r="A179" s="16" t="n"/>
      <c r="B179" s="2" t="n"/>
      <c r="C179" s="16" t="n"/>
      <c r="D179" s="5" t="n"/>
      <c r="E179" s="5" t="n"/>
      <c r="F179" s="5" t="n"/>
      <c r="G179" s="22" t="n"/>
      <c r="H179" s="5">
        <f>IFERROR(VLOOKUP(I179,regs!H:I,2,0),"")</f>
        <v/>
      </c>
      <c r="I179">
        <f>LEFT(B179,8)</f>
        <v/>
      </c>
      <c r="J179">
        <f>IF(G179&lt;&gt; "",IF(DATEDIF(G179,TODAY(),"D")&gt;60,"Vencido",IF(DATEDIF(G179,TODAY(),"D")&gt;30,"Aviso")),"")</f>
        <v/>
      </c>
    </row>
    <row r="180">
      <c r="A180" s="16" t="n"/>
      <c r="B180" s="2" t="n"/>
      <c r="C180" s="16" t="n"/>
      <c r="D180" s="5" t="n"/>
      <c r="E180" s="5" t="n"/>
      <c r="F180" s="5" t="n"/>
      <c r="G180" s="22" t="n"/>
      <c r="H180" s="5">
        <f>IFERROR(VLOOKUP(I180,regs!H:I,2,0),"")</f>
        <v/>
      </c>
      <c r="I180">
        <f>LEFT(B180,8)</f>
        <v/>
      </c>
      <c r="J180">
        <f>IF(G180&lt;&gt; "",IF(DATEDIF(G180,TODAY(),"D")&gt;60,"Vencido",IF(DATEDIF(G180,TODAY(),"D")&gt;30,"Aviso")),"")</f>
        <v/>
      </c>
    </row>
    <row r="181">
      <c r="A181" s="16" t="n"/>
      <c r="B181" s="2" t="n"/>
      <c r="C181" s="16" t="n"/>
      <c r="D181" s="5" t="n"/>
      <c r="E181" s="5" t="n"/>
      <c r="F181" s="5" t="n"/>
      <c r="G181" s="22" t="n"/>
      <c r="H181" s="5">
        <f>IFERROR(VLOOKUP(I181,regs!H:I,2,0),"")</f>
        <v/>
      </c>
      <c r="I181">
        <f>LEFT(B181,8)</f>
        <v/>
      </c>
      <c r="J181">
        <f>IF(G181&lt;&gt; "",IF(DATEDIF(G181,TODAY(),"D")&gt;60,"Vencido",IF(DATEDIF(G181,TODAY(),"D")&gt;30,"Aviso")),"")</f>
        <v/>
      </c>
    </row>
    <row r="182">
      <c r="A182" s="16" t="n"/>
      <c r="B182" s="2" t="n"/>
      <c r="C182" s="16" t="n"/>
      <c r="D182" s="5" t="n"/>
      <c r="E182" s="5" t="n"/>
      <c r="F182" s="5" t="n"/>
      <c r="G182" s="22" t="n"/>
      <c r="H182" s="5">
        <f>IFERROR(VLOOKUP(I182,regs!H:I,2,0),"")</f>
        <v/>
      </c>
      <c r="I182">
        <f>LEFT(B182,8)</f>
        <v/>
      </c>
      <c r="J182">
        <f>IF(G182&lt;&gt; "",IF(DATEDIF(G182,TODAY(),"D")&gt;60,"Vencido",IF(DATEDIF(G182,TODAY(),"D")&gt;30,"Aviso")),"")</f>
        <v/>
      </c>
    </row>
    <row r="183">
      <c r="J183">
        <f>IF(G183&lt;&gt; "",IF(DATEDIF(G183,TODAY(),"D")&gt;60,"Vencido",IF(DATEDIF(G183,TODAY(),"D")&gt;30,"Aviso")),"")</f>
        <v/>
      </c>
    </row>
  </sheetData>
  <autoFilter ref="A1:I182"/>
  <conditionalFormatting sqref="G2:G182">
    <cfRule type="expression" priority="1" dxfId="1">
      <formula>$J2="Aviso"</formula>
    </cfRule>
    <cfRule type="expression" priority="3" dxfId="0">
      <formula>$J2="Vencido"</formula>
    </cfRule>
  </conditionalFormatting>
  <pageMargins left="0.511811024" right="0.511811024" top="0.787401575" bottom="0.787401575" header="0.31496062" footer="0.31496062"/>
  <pageSetup orientation="landscape" paperSize="9" scale="18"/>
</worksheet>
</file>

<file path=xl/worksheets/sheet6.xml><?xml version="1.0" encoding="utf-8"?>
<worksheet xmlns="http://schemas.openxmlformats.org/spreadsheetml/2006/main">
  <sheetPr codeName="Plan6">
    <tabColor theme="4" tint="0.3999755851924192"/>
    <outlinePr summaryBelow="1" summaryRight="1"/>
    <pageSetUpPr/>
  </sheetPr>
  <dimension ref="A1:L108"/>
  <sheetViews>
    <sheetView topLeftCell="A71" workbookViewId="0">
      <selection activeCell="M65" sqref="M65"/>
    </sheetView>
  </sheetViews>
  <sheetFormatPr baseColWidth="8" defaultColWidth="9.109375" defaultRowHeight="14.4" outlineLevelCol="0"/>
  <cols>
    <col width="9.109375" customWidth="1" style="32" min="1" max="1"/>
    <col width="31.109375" customWidth="1" style="32" min="2" max="2"/>
    <col width="14" customWidth="1" style="32" min="3" max="3"/>
    <col width="13.109375" customWidth="1" style="32" min="4" max="4"/>
    <col width="14" customWidth="1" style="32" min="5" max="5"/>
    <col width="13.109375" customWidth="1" style="32" min="6" max="6"/>
    <col width="31.33203125" customWidth="1" style="32" min="7" max="7"/>
    <col width="14" customWidth="1" style="32" min="8" max="8"/>
    <col width="9.109375" customWidth="1" style="32" min="9" max="9"/>
    <col width="5.33203125" customWidth="1" style="32" min="10" max="10"/>
    <col width="9.109375" customWidth="1" style="32" min="11" max="119"/>
    <col width="9.109375" customWidth="1" style="32" min="120" max="16384"/>
  </cols>
  <sheetData>
    <row r="1" ht="25.5" customHeight="1" s="32">
      <c r="B1" s="3" t="inlineStr">
        <is>
          <t>Estatística 2023</t>
        </is>
      </c>
      <c r="C1" s="3" t="inlineStr">
        <is>
          <t>Nº</t>
        </is>
      </c>
      <c r="D1" s="25" t="n"/>
      <c r="E1" s="25" t="n"/>
      <c r="G1" s="3" t="inlineStr">
        <is>
          <t>Estatística 2022</t>
        </is>
      </c>
      <c r="H1" s="3" t="inlineStr">
        <is>
          <t>Nº</t>
        </is>
      </c>
    </row>
    <row r="2" ht="26.25" customHeight="1" s="32">
      <c r="B2" s="4" t="inlineStr">
        <is>
          <t>ACT de lojista</t>
        </is>
      </c>
      <c r="C2" s="5">
        <f>C9-C3-C4-C5</f>
        <v/>
      </c>
      <c r="G2" s="4" t="inlineStr">
        <is>
          <t>ACT de lojista</t>
        </is>
      </c>
      <c r="H2" s="5" t="n">
        <v>246</v>
      </c>
    </row>
    <row r="3" ht="26.25" customHeight="1" s="32">
      <c r="B3" s="4" t="inlineStr">
        <is>
          <t>ACT de mercado</t>
        </is>
      </c>
      <c r="C3" s="5" t="n">
        <v>74</v>
      </c>
      <c r="G3" s="4" t="inlineStr">
        <is>
          <t>ACT de mercado</t>
        </is>
      </c>
      <c r="H3" s="5" t="n">
        <v>83</v>
      </c>
    </row>
    <row r="4" ht="26.25" customHeight="1" s="32">
      <c r="B4" s="4" t="inlineStr">
        <is>
          <t>ACT de farmácia</t>
        </is>
      </c>
      <c r="C4" s="5" t="n">
        <v>3</v>
      </c>
      <c r="G4" s="4" t="inlineStr">
        <is>
          <t>ACT de farmácia</t>
        </is>
      </c>
      <c r="H4" s="5" t="n">
        <v>2</v>
      </c>
    </row>
    <row r="5" ht="26.25" customHeight="1" s="32">
      <c r="B5" s="4" t="inlineStr">
        <is>
          <t>ACT de óticas</t>
        </is>
      </c>
      <c r="C5" s="5" t="n">
        <v>3</v>
      </c>
      <c r="G5" s="4" t="inlineStr">
        <is>
          <t>ACT de óticas</t>
        </is>
      </c>
      <c r="H5" s="5" t="n">
        <v>4</v>
      </c>
    </row>
    <row r="6" ht="26.25" customHeight="1" s="32">
      <c r="B6" s="4" t="inlineStr">
        <is>
          <t>ACT de atacadista</t>
        </is>
      </c>
      <c r="C6" s="5" t="n">
        <v>4</v>
      </c>
      <c r="G6" s="4" t="inlineStr">
        <is>
          <t>ACT de atacadista</t>
        </is>
      </c>
      <c r="H6" s="5" t="n">
        <v>3</v>
      </c>
    </row>
    <row r="7" ht="26.25" customHeight="1" s="32">
      <c r="B7" s="4" t="inlineStr">
        <is>
          <t>ACTS de domingos e feriados</t>
        </is>
      </c>
      <c r="C7" s="5">
        <f>C9-C8</f>
        <v/>
      </c>
      <c r="G7" s="4" t="inlineStr">
        <is>
          <t>ACTS de domingos e feriados</t>
        </is>
      </c>
      <c r="H7" s="5" t="n">
        <v>327</v>
      </c>
    </row>
    <row r="8" ht="26.25" customHeight="1" s="32">
      <c r="B8" s="4" t="inlineStr">
        <is>
          <t>Outros ACTS</t>
        </is>
      </c>
      <c r="C8" s="5" t="n">
        <v>6</v>
      </c>
      <c r="G8" s="4" t="inlineStr">
        <is>
          <t>Outros ACTS</t>
        </is>
      </c>
      <c r="H8" s="5" t="n">
        <v>8</v>
      </c>
    </row>
    <row r="9" ht="26.25" customHeight="1" s="32">
      <c r="B9" s="4" t="inlineStr">
        <is>
          <t>Instrumentos registrados</t>
        </is>
      </c>
      <c r="C9" s="5" t="n">
        <v>294</v>
      </c>
      <c r="G9" s="4" t="inlineStr">
        <is>
          <t>Instrumentos registrados</t>
        </is>
      </c>
      <c r="H9" s="5" t="n">
        <v>335</v>
      </c>
    </row>
    <row r="30" ht="18" customHeight="1" s="32">
      <c r="A30" s="7" t="n"/>
      <c r="B30" s="26" t="n"/>
      <c r="C30" s="26" t="n"/>
      <c r="D30" s="30" t="n">
        <v>2023</v>
      </c>
      <c r="E30" s="31" t="n"/>
      <c r="F30" s="31" t="n"/>
      <c r="G30" s="31" t="n"/>
      <c r="H30" s="31" t="n"/>
      <c r="I30" s="31" t="n"/>
      <c r="J30" s="8" t="n"/>
    </row>
    <row r="31" ht="18" customHeight="1" s="32">
      <c r="A31" s="9" t="n"/>
      <c r="B31" s="27" t="n"/>
      <c r="C31" s="27" t="n"/>
      <c r="J31" s="10" t="n"/>
    </row>
    <row r="32" ht="18" customHeight="1" s="32">
      <c r="A32" s="9" t="n"/>
      <c r="B32" s="27" t="n"/>
      <c r="C32" s="27" t="n"/>
      <c r="J32" s="10" t="n"/>
    </row>
    <row r="33">
      <c r="A33" s="9" t="n"/>
      <c r="J33" s="10" t="n"/>
    </row>
    <row r="34">
      <c r="A34" s="9" t="n"/>
      <c r="J34" s="10" t="n"/>
    </row>
    <row r="35">
      <c r="A35" s="9" t="n"/>
      <c r="J35" s="10" t="n"/>
    </row>
    <row r="36">
      <c r="A36" s="9" t="n"/>
      <c r="J36" s="10" t="n"/>
    </row>
    <row r="37">
      <c r="A37" s="9" t="n"/>
      <c r="J37" s="10" t="n"/>
    </row>
    <row r="38">
      <c r="A38" s="9" t="n"/>
      <c r="J38" s="10" t="n"/>
    </row>
    <row r="39">
      <c r="A39" s="9" t="n"/>
      <c r="J39" s="10" t="n"/>
    </row>
    <row r="40">
      <c r="A40" s="9" t="n"/>
      <c r="J40" s="10" t="n"/>
    </row>
    <row r="41">
      <c r="A41" s="9" t="n"/>
      <c r="J41" s="10" t="n"/>
    </row>
    <row r="42">
      <c r="A42" s="9" t="n"/>
      <c r="J42" s="10" t="n"/>
    </row>
    <row r="43">
      <c r="A43" s="9" t="n"/>
      <c r="J43" s="10" t="n"/>
    </row>
    <row r="44">
      <c r="A44" s="9" t="n"/>
      <c r="J44" s="10" t="n"/>
    </row>
    <row r="45">
      <c r="A45" s="9" t="n"/>
      <c r="J45" s="10" t="n"/>
    </row>
    <row r="46">
      <c r="A46" s="9" t="n"/>
      <c r="J46" s="10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</row>
    <row r="49" ht="18" customHeight="1" s="32">
      <c r="A49" s="7" t="n"/>
      <c r="B49" s="26" t="n"/>
      <c r="C49" s="26" t="n"/>
      <c r="D49" s="30" t="n">
        <v>2022</v>
      </c>
      <c r="E49" s="31" t="n"/>
      <c r="F49" s="31" t="n"/>
      <c r="G49" s="31" t="n"/>
      <c r="H49" s="31" t="n"/>
      <c r="I49" s="31" t="n"/>
      <c r="J49" s="8" t="n"/>
    </row>
    <row r="50" ht="18" customHeight="1" s="32">
      <c r="A50" s="9" t="n"/>
      <c r="B50" s="27" t="n"/>
      <c r="C50" s="27" t="n"/>
      <c r="J50" s="10" t="n"/>
    </row>
    <row r="51" ht="18" customHeight="1" s="32">
      <c r="A51" s="9" t="n"/>
      <c r="B51" s="27" t="n"/>
      <c r="C51" s="27" t="n"/>
      <c r="J51" s="10" t="n"/>
    </row>
    <row r="52">
      <c r="A52" s="9" t="n"/>
      <c r="J52" s="10" t="n"/>
    </row>
    <row r="53">
      <c r="A53" s="9" t="n"/>
      <c r="J53" s="10" t="n"/>
    </row>
    <row r="54">
      <c r="A54" s="9" t="n"/>
      <c r="J54" s="10" t="n"/>
    </row>
    <row r="55">
      <c r="A55" s="9" t="n"/>
      <c r="J55" s="10" t="n"/>
    </row>
    <row r="56">
      <c r="A56" s="9" t="n"/>
      <c r="J56" s="10" t="n"/>
    </row>
    <row r="57">
      <c r="A57" s="9" t="n"/>
      <c r="J57" s="10" t="n"/>
    </row>
    <row r="58">
      <c r="A58" s="9" t="n"/>
      <c r="J58" s="10" t="n"/>
    </row>
    <row r="59">
      <c r="A59" s="9" t="n"/>
      <c r="J59" s="10" t="n"/>
    </row>
    <row r="60">
      <c r="A60" s="9" t="n"/>
      <c r="J60" s="10" t="n"/>
    </row>
    <row r="61">
      <c r="A61" s="9" t="n"/>
      <c r="J61" s="10" t="n"/>
    </row>
    <row r="62">
      <c r="A62" s="9" t="n"/>
      <c r="J62" s="10" t="n"/>
    </row>
    <row r="63">
      <c r="A63" s="9" t="n"/>
      <c r="J63" s="10" t="n"/>
    </row>
    <row r="64">
      <c r="A64" s="9" t="n"/>
      <c r="J64" s="10" t="n"/>
    </row>
    <row r="65">
      <c r="A65" s="9" t="n"/>
      <c r="J65" s="10" t="n"/>
    </row>
    <row r="66">
      <c r="A66" s="11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</row>
    <row r="68" ht="14.4" customHeight="1" s="32">
      <c r="A68" s="7" t="n"/>
      <c r="B68" s="26" t="n"/>
      <c r="C68" s="26" t="n"/>
      <c r="D68" s="30" t="inlineStr">
        <is>
          <t>2022 x 2023</t>
        </is>
      </c>
      <c r="E68" s="31" t="n"/>
      <c r="F68" s="31" t="n"/>
      <c r="G68" s="31" t="n"/>
      <c r="H68" s="31" t="n"/>
      <c r="I68" s="8" t="n"/>
    </row>
    <row r="69" ht="14.4" customHeight="1" s="32">
      <c r="A69" s="9" t="n"/>
      <c r="B69" s="27" t="n"/>
      <c r="C69" s="27" t="n"/>
      <c r="I69" s="10" t="n"/>
    </row>
    <row r="70" ht="14.4" customHeight="1" s="32">
      <c r="A70" s="9" t="n"/>
      <c r="B70" s="27" t="n"/>
      <c r="C70" s="27" t="n"/>
      <c r="I70" s="10" t="n"/>
    </row>
    <row r="71">
      <c r="A71" s="9" t="n"/>
      <c r="I71" s="10" t="n"/>
    </row>
    <row r="72">
      <c r="A72" s="9" t="n"/>
      <c r="I72" s="10" t="n"/>
    </row>
    <row r="73">
      <c r="A73" s="9" t="n"/>
      <c r="I73" s="10" t="n"/>
    </row>
    <row r="74">
      <c r="A74" s="9" t="n"/>
      <c r="I74" s="10" t="n"/>
    </row>
    <row r="75">
      <c r="A75" s="9" t="n"/>
      <c r="I75" s="10" t="n"/>
    </row>
    <row r="76">
      <c r="A76" s="9" t="n"/>
      <c r="I76" s="10" t="n"/>
    </row>
    <row r="77">
      <c r="A77" s="9" t="n"/>
      <c r="I77" s="10" t="n"/>
    </row>
    <row r="78">
      <c r="A78" s="9" t="n"/>
      <c r="I78" s="10" t="n"/>
    </row>
    <row r="79">
      <c r="A79" s="9" t="n"/>
      <c r="I79" s="10" t="n"/>
    </row>
    <row r="80">
      <c r="A80" s="9" t="n"/>
      <c r="I80" s="10" t="n"/>
    </row>
    <row r="81">
      <c r="A81" s="9" t="n"/>
      <c r="I81" s="10" t="n"/>
    </row>
    <row r="82">
      <c r="A82" s="9" t="n"/>
      <c r="I82" s="10" t="n"/>
    </row>
    <row r="83">
      <c r="A83" s="9" t="n"/>
      <c r="I83" s="10" t="n"/>
    </row>
    <row r="84">
      <c r="A84" s="9" t="n"/>
      <c r="I84" s="10" t="n"/>
    </row>
    <row r="85">
      <c r="A85" s="9" t="n"/>
      <c r="I85" s="10" t="n"/>
    </row>
    <row r="86">
      <c r="A86" s="9" t="n"/>
      <c r="I86" s="10" t="n"/>
    </row>
    <row r="87">
      <c r="A87" s="9" t="n"/>
      <c r="I87" s="10" t="n"/>
    </row>
    <row r="88">
      <c r="A88" s="9" t="n"/>
      <c r="I88" s="10" t="n"/>
    </row>
    <row r="89">
      <c r="A89" s="9" t="n"/>
      <c r="I89" s="10" t="n"/>
    </row>
    <row r="90">
      <c r="A90" s="9" t="n"/>
      <c r="I90" s="10" t="n"/>
    </row>
    <row r="91">
      <c r="A91" s="9" t="n"/>
      <c r="I91" s="10" t="n"/>
    </row>
    <row r="92">
      <c r="A92" s="9" t="n"/>
      <c r="I92" s="10" t="n"/>
    </row>
    <row r="93">
      <c r="A93" s="9" t="n"/>
      <c r="I93" s="10" t="n"/>
    </row>
    <row r="94">
      <c r="A94" s="9" t="n"/>
      <c r="I94" s="10" t="n"/>
    </row>
    <row r="95">
      <c r="A95" s="9" t="n"/>
      <c r="I95" s="10" t="n"/>
    </row>
    <row r="96">
      <c r="A96" s="9" t="n"/>
      <c r="I96" s="10" t="n"/>
    </row>
    <row r="97">
      <c r="A97" s="9" t="n"/>
      <c r="I97" s="10" t="n"/>
      <c r="L97" s="15" t="n"/>
    </row>
    <row r="98">
      <c r="A98" s="9" t="n"/>
      <c r="I98" s="10" t="n"/>
    </row>
    <row r="99">
      <c r="A99" s="9" t="n"/>
      <c r="I99" s="10" t="n"/>
    </row>
    <row r="100">
      <c r="A100" s="9" t="n"/>
      <c r="I100" s="10" t="n"/>
    </row>
    <row r="101">
      <c r="A101" s="9" t="n"/>
      <c r="I101" s="10" t="n"/>
    </row>
    <row r="102">
      <c r="A102" s="9" t="n"/>
      <c r="I102" s="10" t="n"/>
    </row>
    <row r="103">
      <c r="A103" s="9" t="n"/>
      <c r="I103" s="10" t="n"/>
    </row>
    <row r="104">
      <c r="A104" s="9" t="n"/>
      <c r="I104" s="10" t="n"/>
    </row>
    <row r="105">
      <c r="A105" s="9" t="n"/>
      <c r="I105" s="10" t="n"/>
    </row>
    <row r="106">
      <c r="A106" s="9" t="n"/>
      <c r="I106" s="10" t="n"/>
    </row>
    <row r="107">
      <c r="A107" s="9" t="n"/>
      <c r="I107" s="10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2" t="n"/>
      <c r="I108" s="13" t="n"/>
    </row>
    <row r="110" ht="15" customHeight="1" s="32"/>
  </sheetData>
  <mergeCells count="3">
    <mergeCell ref="D30:F32"/>
    <mergeCell ref="D49:F51"/>
    <mergeCell ref="D68:F70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geneci.silva</dc:creator>
  <dcterms:created xmlns:dcterms="http://purl.org/dc/terms/" xmlns:xsi="http://www.w3.org/2001/XMLSchema-instance" xsi:type="dcterms:W3CDTF">2021-09-15T16:17:38Z</dcterms:created>
  <dcterms:modified xmlns:dcterms="http://purl.org/dc/terms/" xmlns:xsi="http://www.w3.org/2001/XMLSchema-instance" xsi:type="dcterms:W3CDTF">2023-06-28T18:57:25Z</dcterms:modified>
  <cp:lastModifiedBy>dell</cp:lastModifiedBy>
  <cp:lastPrinted>2023-04-26T20:50:38Z</cp:lastPrinted>
</cp:coreProperties>
</file>