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ACTS Sindec\"/>
    </mc:Choice>
  </mc:AlternateContent>
  <bookViews>
    <workbookView xWindow="0" yWindow="0" windowWidth="7476" windowHeight="4116" activeTab="4"/>
  </bookViews>
  <sheets>
    <sheet name="Acts 2021" sheetId="1" r:id="rId1"/>
    <sheet name="Acts 2022" sheetId="2" r:id="rId2"/>
    <sheet name="Estatistica 21-22" sheetId="3" r:id="rId3"/>
    <sheet name="regs" sheetId="4" r:id="rId4"/>
    <sheet name="Em aberto" sheetId="5" r:id="rId5"/>
    <sheet name="Estatistica" sheetId="6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4" hidden="1">'Em aberto'!$A$1:$H$182</definedName>
    <definedName name="_xlnm._FilterDatabase" localSheetId="3" hidden="1">regs!$A$1:$G$304</definedName>
  </definedNames>
  <calcPr calcId="152511"/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2" i="5"/>
  <c r="C7" i="6"/>
  <c r="C2" i="6"/>
  <c r="H182" i="5"/>
  <c r="H181" i="5"/>
  <c r="H180" i="5"/>
  <c r="G180" i="5" s="1"/>
  <c r="H179" i="5"/>
  <c r="H178" i="5"/>
  <c r="G178" i="5" s="1"/>
  <c r="H177" i="5"/>
  <c r="H176" i="5"/>
  <c r="G176" i="5" s="1"/>
  <c r="H175" i="5"/>
  <c r="H174" i="5"/>
  <c r="H173" i="5"/>
  <c r="H172" i="5"/>
  <c r="H171" i="5"/>
  <c r="H170" i="5"/>
  <c r="G170" i="5" s="1"/>
  <c r="H169" i="5"/>
  <c r="H168" i="5"/>
  <c r="G168" i="5" s="1"/>
  <c r="H167" i="5"/>
  <c r="H166" i="5"/>
  <c r="H165" i="5"/>
  <c r="H164" i="5"/>
  <c r="H163" i="5"/>
  <c r="H162" i="5"/>
  <c r="G162" i="5" s="1"/>
  <c r="H161" i="5"/>
  <c r="H160" i="5"/>
  <c r="G160" i="5" s="1"/>
  <c r="H159" i="5"/>
  <c r="H158" i="5"/>
  <c r="H157" i="5"/>
  <c r="H156" i="5"/>
  <c r="H155" i="5"/>
  <c r="H154" i="5"/>
  <c r="G154" i="5" s="1"/>
  <c r="H153" i="5"/>
  <c r="H152" i="5"/>
  <c r="G152" i="5" s="1"/>
  <c r="H151" i="5"/>
  <c r="H150" i="5"/>
  <c r="H149" i="5"/>
  <c r="H148" i="5"/>
  <c r="H147" i="5"/>
  <c r="H146" i="5"/>
  <c r="G146" i="5" s="1"/>
  <c r="H145" i="5"/>
  <c r="H144" i="5"/>
  <c r="G144" i="5" s="1"/>
  <c r="H143" i="5"/>
  <c r="H142" i="5"/>
  <c r="H141" i="5"/>
  <c r="H140" i="5"/>
  <c r="H139" i="5"/>
  <c r="H138" i="5"/>
  <c r="G138" i="5" s="1"/>
  <c r="H137" i="5"/>
  <c r="H136" i="5"/>
  <c r="G136" i="5" s="1"/>
  <c r="H135" i="5"/>
  <c r="H134" i="5"/>
  <c r="H133" i="5"/>
  <c r="H132" i="5"/>
  <c r="H131" i="5"/>
  <c r="H130" i="5"/>
  <c r="G130" i="5" s="1"/>
  <c r="H129" i="5"/>
  <c r="H128" i="5"/>
  <c r="G128" i="5" s="1"/>
  <c r="H127" i="5"/>
  <c r="H126" i="5"/>
  <c r="H125" i="5"/>
  <c r="H124" i="5"/>
  <c r="H123" i="5"/>
  <c r="H122" i="5"/>
  <c r="G122" i="5" s="1"/>
  <c r="H121" i="5"/>
  <c r="H120" i="5"/>
  <c r="G120" i="5" s="1"/>
  <c r="H119" i="5"/>
  <c r="H118" i="5"/>
  <c r="H117" i="5"/>
  <c r="H116" i="5"/>
  <c r="H115" i="5"/>
  <c r="H114" i="5"/>
  <c r="G114" i="5" s="1"/>
  <c r="H113" i="5"/>
  <c r="H112" i="5"/>
  <c r="G112" i="5" s="1"/>
  <c r="H111" i="5"/>
  <c r="H110" i="5"/>
  <c r="H109" i="5"/>
  <c r="H108" i="5"/>
  <c r="H107" i="5"/>
  <c r="H106" i="5"/>
  <c r="G106" i="5" s="1"/>
  <c r="H105" i="5"/>
  <c r="H104" i="5"/>
  <c r="G104" i="5" s="1"/>
  <c r="H103" i="5"/>
  <c r="H102" i="5"/>
  <c r="H101" i="5"/>
  <c r="H100" i="5"/>
  <c r="H99" i="5"/>
  <c r="H98" i="5"/>
  <c r="G98" i="5" s="1"/>
  <c r="H97" i="5"/>
  <c r="H96" i="5"/>
  <c r="G96" i="5" s="1"/>
  <c r="H95" i="5"/>
  <c r="H94" i="5"/>
  <c r="H93" i="5"/>
  <c r="H92" i="5"/>
  <c r="H91" i="5"/>
  <c r="H90" i="5"/>
  <c r="G90" i="5" s="1"/>
  <c r="H89" i="5"/>
  <c r="H88" i="5"/>
  <c r="G88" i="5" s="1"/>
  <c r="H87" i="5"/>
  <c r="H86" i="5"/>
  <c r="H85" i="5"/>
  <c r="H84" i="5"/>
  <c r="H83" i="5"/>
  <c r="H82" i="5"/>
  <c r="G82" i="5" s="1"/>
  <c r="H81" i="5"/>
  <c r="H80" i="5"/>
  <c r="G80" i="5" s="1"/>
  <c r="H79" i="5"/>
  <c r="H78" i="5"/>
  <c r="H77" i="5"/>
  <c r="H76" i="5"/>
  <c r="H75" i="5"/>
  <c r="H74" i="5"/>
  <c r="G74" i="5" s="1"/>
  <c r="H73" i="5"/>
  <c r="H72" i="5"/>
  <c r="G72" i="5" s="1"/>
  <c r="H71" i="5"/>
  <c r="H70" i="5"/>
  <c r="H69" i="5"/>
  <c r="H68" i="5"/>
  <c r="H67" i="5"/>
  <c r="H66" i="5"/>
  <c r="G66" i="5" s="1"/>
  <c r="H65" i="5"/>
  <c r="H64" i="5"/>
  <c r="G64" i="5" s="1"/>
  <c r="H63" i="5"/>
  <c r="H62" i="5"/>
  <c r="H61" i="5"/>
  <c r="H60" i="5"/>
  <c r="H59" i="5"/>
  <c r="H58" i="5"/>
  <c r="G58" i="5" s="1"/>
  <c r="H57" i="5"/>
  <c r="H56" i="5"/>
  <c r="G56" i="5" s="1"/>
  <c r="H55" i="5"/>
  <c r="H54" i="5"/>
  <c r="H53" i="5"/>
  <c r="H52" i="5"/>
  <c r="H51" i="5"/>
  <c r="G51" i="5" s="1"/>
  <c r="H50" i="5"/>
  <c r="G50" i="5" s="1"/>
  <c r="H49" i="5"/>
  <c r="H48" i="5"/>
  <c r="G48" i="5" s="1"/>
  <c r="H47" i="5"/>
  <c r="H46" i="5"/>
  <c r="H45" i="5"/>
  <c r="H44" i="5"/>
  <c r="H43" i="5"/>
  <c r="H42" i="5"/>
  <c r="G42" i="5" s="1"/>
  <c r="H41" i="5"/>
  <c r="H40" i="5"/>
  <c r="G40" i="5" s="1"/>
  <c r="H39" i="5"/>
  <c r="H38" i="5"/>
  <c r="H37" i="5"/>
  <c r="H36" i="5"/>
  <c r="H35" i="5"/>
  <c r="H34" i="5"/>
  <c r="G34" i="5" s="1"/>
  <c r="H33" i="5"/>
  <c r="H32" i="5"/>
  <c r="G32" i="5" s="1"/>
  <c r="H31" i="5"/>
  <c r="H30" i="5"/>
  <c r="H29" i="5"/>
  <c r="H28" i="5"/>
  <c r="H27" i="5"/>
  <c r="H26" i="5"/>
  <c r="G26" i="5" s="1"/>
  <c r="H25" i="5"/>
  <c r="H24" i="5"/>
  <c r="G24" i="5" s="1"/>
  <c r="H23" i="5"/>
  <c r="H22" i="5"/>
  <c r="H21" i="5"/>
  <c r="H20" i="5"/>
  <c r="H19" i="5"/>
  <c r="H18" i="5"/>
  <c r="G18" i="5" s="1"/>
  <c r="H17" i="5"/>
  <c r="H16" i="5"/>
  <c r="G16" i="5" s="1"/>
  <c r="H15" i="5"/>
  <c r="H14" i="5"/>
  <c r="H13" i="5"/>
  <c r="H12" i="5"/>
  <c r="H11" i="5"/>
  <c r="G11" i="5" s="1"/>
  <c r="H10" i="5"/>
  <c r="H9" i="5"/>
  <c r="G9" i="5" s="1"/>
  <c r="H8" i="5"/>
  <c r="H7" i="5"/>
  <c r="G7" i="5" s="1"/>
  <c r="H6" i="5"/>
  <c r="H5" i="5"/>
  <c r="G5" i="5" s="1"/>
  <c r="H4" i="5"/>
  <c r="H3" i="5"/>
  <c r="G3" i="5" s="1"/>
  <c r="H2" i="5"/>
  <c r="I799" i="4"/>
  <c r="H799" i="4"/>
  <c r="I798" i="4"/>
  <c r="H798" i="4"/>
  <c r="I797" i="4"/>
  <c r="H797" i="4"/>
  <c r="I796" i="4"/>
  <c r="H796" i="4"/>
  <c r="I795" i="4"/>
  <c r="H795" i="4"/>
  <c r="I794" i="4"/>
  <c r="H794" i="4"/>
  <c r="I793" i="4"/>
  <c r="H793" i="4"/>
  <c r="I792" i="4"/>
  <c r="H792" i="4"/>
  <c r="I791" i="4"/>
  <c r="H791" i="4"/>
  <c r="I790" i="4"/>
  <c r="H790" i="4"/>
  <c r="I789" i="4"/>
  <c r="H789" i="4"/>
  <c r="I788" i="4"/>
  <c r="H788" i="4"/>
  <c r="I787" i="4"/>
  <c r="H787" i="4"/>
  <c r="I786" i="4"/>
  <c r="H786" i="4"/>
  <c r="I785" i="4"/>
  <c r="H785" i="4"/>
  <c r="I784" i="4"/>
  <c r="H784" i="4"/>
  <c r="I783" i="4"/>
  <c r="H783" i="4"/>
  <c r="I782" i="4"/>
  <c r="H782" i="4"/>
  <c r="I781" i="4"/>
  <c r="H781" i="4"/>
  <c r="I780" i="4"/>
  <c r="H780" i="4"/>
  <c r="I779" i="4"/>
  <c r="H779" i="4"/>
  <c r="I778" i="4"/>
  <c r="H778" i="4"/>
  <c r="I777" i="4"/>
  <c r="H777" i="4"/>
  <c r="I776" i="4"/>
  <c r="H776" i="4"/>
  <c r="I775" i="4"/>
  <c r="H775" i="4"/>
  <c r="I774" i="4"/>
  <c r="H774" i="4"/>
  <c r="I773" i="4"/>
  <c r="H773" i="4"/>
  <c r="I772" i="4"/>
  <c r="H772" i="4"/>
  <c r="I771" i="4"/>
  <c r="H771" i="4"/>
  <c r="I770" i="4"/>
  <c r="H770" i="4"/>
  <c r="I769" i="4"/>
  <c r="H769" i="4"/>
  <c r="I768" i="4"/>
  <c r="H768" i="4"/>
  <c r="I767" i="4"/>
  <c r="H767" i="4"/>
  <c r="I766" i="4"/>
  <c r="H766" i="4"/>
  <c r="I765" i="4"/>
  <c r="H765" i="4"/>
  <c r="I764" i="4"/>
  <c r="H764" i="4"/>
  <c r="I763" i="4"/>
  <c r="H763" i="4"/>
  <c r="I762" i="4"/>
  <c r="H762" i="4"/>
  <c r="I761" i="4"/>
  <c r="H761" i="4"/>
  <c r="I760" i="4"/>
  <c r="H760" i="4"/>
  <c r="I759" i="4"/>
  <c r="H759" i="4"/>
  <c r="I758" i="4"/>
  <c r="H758" i="4"/>
  <c r="I757" i="4"/>
  <c r="H757" i="4"/>
  <c r="I756" i="4"/>
  <c r="H756" i="4"/>
  <c r="I755" i="4"/>
  <c r="H755" i="4"/>
  <c r="I754" i="4"/>
  <c r="H754" i="4"/>
  <c r="I753" i="4"/>
  <c r="H753" i="4"/>
  <c r="I752" i="4"/>
  <c r="H752" i="4"/>
  <c r="I751" i="4"/>
  <c r="H751" i="4"/>
  <c r="I750" i="4"/>
  <c r="H750" i="4"/>
  <c r="I749" i="4"/>
  <c r="H749" i="4"/>
  <c r="I748" i="4"/>
  <c r="H748" i="4"/>
  <c r="I747" i="4"/>
  <c r="H747" i="4"/>
  <c r="I746" i="4"/>
  <c r="H746" i="4"/>
  <c r="I745" i="4"/>
  <c r="H745" i="4"/>
  <c r="I744" i="4"/>
  <c r="H744" i="4"/>
  <c r="I743" i="4"/>
  <c r="H743" i="4"/>
  <c r="I742" i="4"/>
  <c r="H742" i="4"/>
  <c r="I741" i="4"/>
  <c r="H741" i="4"/>
  <c r="I740" i="4"/>
  <c r="H740" i="4"/>
  <c r="I739" i="4"/>
  <c r="H739" i="4"/>
  <c r="I738" i="4"/>
  <c r="H738" i="4"/>
  <c r="I737" i="4"/>
  <c r="H737" i="4"/>
  <c r="I736" i="4"/>
  <c r="H736" i="4"/>
  <c r="I735" i="4"/>
  <c r="H735" i="4"/>
  <c r="I734" i="4"/>
  <c r="H734" i="4"/>
  <c r="I733" i="4"/>
  <c r="H733" i="4"/>
  <c r="I732" i="4"/>
  <c r="H732" i="4"/>
  <c r="I731" i="4"/>
  <c r="H731" i="4"/>
  <c r="I730" i="4"/>
  <c r="H730" i="4"/>
  <c r="I729" i="4"/>
  <c r="H729" i="4"/>
  <c r="I728" i="4"/>
  <c r="H728" i="4"/>
  <c r="I727" i="4"/>
  <c r="H727" i="4"/>
  <c r="I726" i="4"/>
  <c r="H726" i="4"/>
  <c r="I725" i="4"/>
  <c r="H725" i="4"/>
  <c r="I724" i="4"/>
  <c r="H724" i="4"/>
  <c r="I723" i="4"/>
  <c r="H723" i="4"/>
  <c r="I722" i="4"/>
  <c r="H722" i="4"/>
  <c r="I721" i="4"/>
  <c r="H721" i="4"/>
  <c r="I720" i="4"/>
  <c r="H720" i="4"/>
  <c r="I719" i="4"/>
  <c r="H719" i="4"/>
  <c r="I718" i="4"/>
  <c r="H718" i="4"/>
  <c r="I717" i="4"/>
  <c r="H717" i="4"/>
  <c r="I716" i="4"/>
  <c r="H716" i="4"/>
  <c r="I715" i="4"/>
  <c r="H715" i="4"/>
  <c r="I714" i="4"/>
  <c r="H714" i="4"/>
  <c r="I713" i="4"/>
  <c r="H713" i="4"/>
  <c r="I712" i="4"/>
  <c r="H712" i="4"/>
  <c r="I711" i="4"/>
  <c r="H711" i="4"/>
  <c r="I710" i="4"/>
  <c r="H710" i="4"/>
  <c r="I709" i="4"/>
  <c r="H709" i="4"/>
  <c r="I708" i="4"/>
  <c r="H708" i="4"/>
  <c r="I707" i="4"/>
  <c r="H707" i="4"/>
  <c r="I706" i="4"/>
  <c r="H706" i="4"/>
  <c r="I705" i="4"/>
  <c r="H705" i="4"/>
  <c r="I704" i="4"/>
  <c r="H704" i="4"/>
  <c r="I703" i="4"/>
  <c r="H703" i="4"/>
  <c r="I702" i="4"/>
  <c r="H702" i="4"/>
  <c r="I701" i="4"/>
  <c r="H701" i="4"/>
  <c r="I700" i="4"/>
  <c r="H700" i="4"/>
  <c r="I699" i="4"/>
  <c r="H699" i="4"/>
  <c r="I698" i="4"/>
  <c r="H698" i="4"/>
  <c r="I697" i="4"/>
  <c r="H697" i="4"/>
  <c r="I696" i="4"/>
  <c r="H696" i="4"/>
  <c r="I695" i="4"/>
  <c r="H695" i="4"/>
  <c r="I694" i="4"/>
  <c r="H694" i="4"/>
  <c r="I693" i="4"/>
  <c r="H693" i="4"/>
  <c r="I692" i="4"/>
  <c r="H692" i="4"/>
  <c r="I691" i="4"/>
  <c r="H691" i="4"/>
  <c r="I690" i="4"/>
  <c r="H690" i="4"/>
  <c r="I689" i="4"/>
  <c r="H689" i="4"/>
  <c r="I688" i="4"/>
  <c r="H688" i="4"/>
  <c r="I687" i="4"/>
  <c r="H687" i="4"/>
  <c r="I686" i="4"/>
  <c r="H686" i="4"/>
  <c r="I685" i="4"/>
  <c r="H685" i="4"/>
  <c r="I684" i="4"/>
  <c r="H684" i="4"/>
  <c r="I683" i="4"/>
  <c r="H683" i="4"/>
  <c r="I682" i="4"/>
  <c r="H682" i="4"/>
  <c r="I681" i="4"/>
  <c r="H681" i="4"/>
  <c r="I680" i="4"/>
  <c r="H680" i="4"/>
  <c r="I679" i="4"/>
  <c r="H679" i="4"/>
  <c r="I678" i="4"/>
  <c r="H678" i="4"/>
  <c r="I677" i="4"/>
  <c r="H677" i="4"/>
  <c r="I676" i="4"/>
  <c r="H676" i="4"/>
  <c r="I675" i="4"/>
  <c r="H675" i="4"/>
  <c r="I674" i="4"/>
  <c r="H674" i="4"/>
  <c r="I673" i="4"/>
  <c r="H673" i="4"/>
  <c r="I672" i="4"/>
  <c r="H672" i="4"/>
  <c r="I671" i="4"/>
  <c r="H671" i="4"/>
  <c r="I670" i="4"/>
  <c r="H670" i="4"/>
  <c r="I669" i="4"/>
  <c r="H669" i="4"/>
  <c r="I668" i="4"/>
  <c r="H668" i="4"/>
  <c r="I667" i="4"/>
  <c r="H667" i="4"/>
  <c r="I666" i="4"/>
  <c r="H666" i="4"/>
  <c r="I665" i="4"/>
  <c r="H665" i="4"/>
  <c r="I664" i="4"/>
  <c r="H664" i="4"/>
  <c r="I663" i="4"/>
  <c r="H663" i="4"/>
  <c r="I662" i="4"/>
  <c r="H662" i="4"/>
  <c r="I661" i="4"/>
  <c r="H661" i="4"/>
  <c r="I660" i="4"/>
  <c r="H660" i="4"/>
  <c r="I659" i="4"/>
  <c r="H659" i="4"/>
  <c r="I658" i="4"/>
  <c r="H658" i="4"/>
  <c r="I657" i="4"/>
  <c r="H657" i="4"/>
  <c r="I656" i="4"/>
  <c r="H656" i="4"/>
  <c r="I655" i="4"/>
  <c r="H655" i="4"/>
  <c r="I654" i="4"/>
  <c r="H654" i="4"/>
  <c r="I653" i="4"/>
  <c r="H653" i="4"/>
  <c r="I652" i="4"/>
  <c r="H652" i="4"/>
  <c r="I651" i="4"/>
  <c r="H651" i="4"/>
  <c r="I650" i="4"/>
  <c r="H650" i="4"/>
  <c r="I649" i="4"/>
  <c r="H649" i="4"/>
  <c r="I648" i="4"/>
  <c r="H648" i="4"/>
  <c r="I647" i="4"/>
  <c r="H647" i="4"/>
  <c r="I646" i="4"/>
  <c r="H646" i="4"/>
  <c r="I645" i="4"/>
  <c r="H645" i="4"/>
  <c r="I644" i="4"/>
  <c r="H644" i="4"/>
  <c r="I643" i="4"/>
  <c r="H643" i="4"/>
  <c r="I642" i="4"/>
  <c r="H642" i="4"/>
  <c r="I641" i="4"/>
  <c r="H641" i="4"/>
  <c r="I640" i="4"/>
  <c r="H640" i="4"/>
  <c r="I639" i="4"/>
  <c r="H639" i="4"/>
  <c r="I638" i="4"/>
  <c r="H638" i="4"/>
  <c r="I637" i="4"/>
  <c r="H637" i="4"/>
  <c r="I636" i="4"/>
  <c r="H636" i="4"/>
  <c r="I635" i="4"/>
  <c r="H635" i="4"/>
  <c r="I634" i="4"/>
  <c r="H634" i="4"/>
  <c r="I633" i="4"/>
  <c r="H633" i="4"/>
  <c r="I632" i="4"/>
  <c r="H632" i="4"/>
  <c r="I631" i="4"/>
  <c r="H631" i="4"/>
  <c r="I630" i="4"/>
  <c r="H630" i="4"/>
  <c r="I629" i="4"/>
  <c r="H629" i="4"/>
  <c r="I628" i="4"/>
  <c r="H628" i="4"/>
  <c r="I627" i="4"/>
  <c r="H627" i="4"/>
  <c r="I626" i="4"/>
  <c r="H626" i="4"/>
  <c r="I625" i="4"/>
  <c r="H625" i="4"/>
  <c r="I624" i="4"/>
  <c r="H624" i="4"/>
  <c r="I623" i="4"/>
  <c r="H623" i="4"/>
  <c r="I622" i="4"/>
  <c r="H622" i="4"/>
  <c r="I621" i="4"/>
  <c r="H621" i="4"/>
  <c r="I620" i="4"/>
  <c r="H620" i="4"/>
  <c r="I619" i="4"/>
  <c r="H619" i="4"/>
  <c r="I618" i="4"/>
  <c r="H618" i="4"/>
  <c r="I617" i="4"/>
  <c r="H617" i="4"/>
  <c r="I616" i="4"/>
  <c r="H616" i="4"/>
  <c r="I615" i="4"/>
  <c r="H615" i="4"/>
  <c r="I614" i="4"/>
  <c r="H614" i="4"/>
  <c r="I613" i="4"/>
  <c r="H613" i="4"/>
  <c r="I612" i="4"/>
  <c r="H612" i="4"/>
  <c r="I611" i="4"/>
  <c r="H611" i="4"/>
  <c r="I610" i="4"/>
  <c r="H610" i="4"/>
  <c r="I609" i="4"/>
  <c r="H609" i="4"/>
  <c r="I608" i="4"/>
  <c r="H608" i="4"/>
  <c r="I607" i="4"/>
  <c r="H607" i="4"/>
  <c r="I606" i="4"/>
  <c r="H606" i="4"/>
  <c r="I605" i="4"/>
  <c r="H605" i="4"/>
  <c r="I604" i="4"/>
  <c r="H604" i="4"/>
  <c r="I603" i="4"/>
  <c r="H603" i="4"/>
  <c r="I602" i="4"/>
  <c r="H602" i="4"/>
  <c r="I601" i="4"/>
  <c r="H601" i="4"/>
  <c r="I600" i="4"/>
  <c r="H600" i="4"/>
  <c r="I599" i="4"/>
  <c r="H599" i="4"/>
  <c r="I598" i="4"/>
  <c r="H598" i="4"/>
  <c r="I597" i="4"/>
  <c r="H597" i="4"/>
  <c r="I596" i="4"/>
  <c r="H596" i="4"/>
  <c r="I595" i="4"/>
  <c r="H595" i="4"/>
  <c r="I594" i="4"/>
  <c r="H594" i="4"/>
  <c r="I593" i="4"/>
  <c r="H593" i="4"/>
  <c r="I592" i="4"/>
  <c r="H592" i="4"/>
  <c r="I591" i="4"/>
  <c r="H591" i="4"/>
  <c r="I590" i="4"/>
  <c r="H590" i="4"/>
  <c r="I589" i="4"/>
  <c r="H589" i="4"/>
  <c r="I588" i="4"/>
  <c r="H588" i="4"/>
  <c r="I587" i="4"/>
  <c r="H587" i="4"/>
  <c r="I586" i="4"/>
  <c r="H586" i="4"/>
  <c r="I585" i="4"/>
  <c r="H585" i="4"/>
  <c r="I584" i="4"/>
  <c r="H584" i="4"/>
  <c r="I583" i="4"/>
  <c r="H583" i="4"/>
  <c r="I582" i="4"/>
  <c r="H582" i="4"/>
  <c r="I581" i="4"/>
  <c r="H581" i="4"/>
  <c r="I580" i="4"/>
  <c r="H580" i="4"/>
  <c r="I579" i="4"/>
  <c r="H579" i="4"/>
  <c r="I578" i="4"/>
  <c r="H578" i="4"/>
  <c r="I577" i="4"/>
  <c r="H577" i="4"/>
  <c r="I576" i="4"/>
  <c r="H576" i="4"/>
  <c r="I575" i="4"/>
  <c r="H575" i="4"/>
  <c r="I574" i="4"/>
  <c r="H574" i="4"/>
  <c r="I573" i="4"/>
  <c r="H573" i="4"/>
  <c r="I572" i="4"/>
  <c r="H572" i="4"/>
  <c r="I571" i="4"/>
  <c r="H571" i="4"/>
  <c r="I570" i="4"/>
  <c r="H570" i="4"/>
  <c r="I569" i="4"/>
  <c r="H569" i="4"/>
  <c r="I568" i="4"/>
  <c r="H568" i="4"/>
  <c r="I567" i="4"/>
  <c r="H567" i="4"/>
  <c r="I566" i="4"/>
  <c r="H566" i="4"/>
  <c r="I565" i="4"/>
  <c r="H565" i="4"/>
  <c r="I564" i="4"/>
  <c r="H564" i="4"/>
  <c r="I563" i="4"/>
  <c r="H563" i="4"/>
  <c r="I562" i="4"/>
  <c r="H562" i="4"/>
  <c r="I561" i="4"/>
  <c r="H561" i="4"/>
  <c r="I560" i="4"/>
  <c r="H560" i="4"/>
  <c r="I559" i="4"/>
  <c r="H559" i="4"/>
  <c r="I558" i="4"/>
  <c r="H558" i="4"/>
  <c r="I557" i="4"/>
  <c r="H557" i="4"/>
  <c r="I556" i="4"/>
  <c r="H556" i="4"/>
  <c r="I555" i="4"/>
  <c r="H555" i="4"/>
  <c r="I554" i="4"/>
  <c r="H554" i="4"/>
  <c r="I553" i="4"/>
  <c r="H553" i="4"/>
  <c r="I552" i="4"/>
  <c r="H552" i="4"/>
  <c r="I551" i="4"/>
  <c r="H551" i="4"/>
  <c r="I550" i="4"/>
  <c r="H550" i="4"/>
  <c r="I549" i="4"/>
  <c r="H549" i="4"/>
  <c r="I548" i="4"/>
  <c r="H548" i="4"/>
  <c r="I547" i="4"/>
  <c r="H547" i="4"/>
  <c r="I546" i="4"/>
  <c r="H546" i="4"/>
  <c r="I545" i="4"/>
  <c r="H545" i="4"/>
  <c r="I544" i="4"/>
  <c r="H544" i="4"/>
  <c r="I543" i="4"/>
  <c r="H543" i="4"/>
  <c r="I542" i="4"/>
  <c r="H542" i="4"/>
  <c r="I541" i="4"/>
  <c r="H541" i="4"/>
  <c r="I540" i="4"/>
  <c r="H540" i="4"/>
  <c r="I539" i="4"/>
  <c r="H539" i="4"/>
  <c r="I538" i="4"/>
  <c r="H538" i="4"/>
  <c r="I537" i="4"/>
  <c r="H537" i="4"/>
  <c r="I536" i="4"/>
  <c r="H536" i="4"/>
  <c r="I535" i="4"/>
  <c r="H535" i="4"/>
  <c r="I534" i="4"/>
  <c r="H534" i="4"/>
  <c r="I533" i="4"/>
  <c r="H533" i="4"/>
  <c r="I532" i="4"/>
  <c r="H532" i="4"/>
  <c r="I531" i="4"/>
  <c r="H531" i="4"/>
  <c r="I530" i="4"/>
  <c r="H530" i="4"/>
  <c r="I529" i="4"/>
  <c r="H529" i="4"/>
  <c r="I528" i="4"/>
  <c r="H528" i="4"/>
  <c r="I527" i="4"/>
  <c r="H527" i="4"/>
  <c r="I526" i="4"/>
  <c r="H526" i="4"/>
  <c r="I525" i="4"/>
  <c r="H525" i="4"/>
  <c r="I524" i="4"/>
  <c r="H524" i="4"/>
  <c r="I523" i="4"/>
  <c r="H523" i="4"/>
  <c r="I522" i="4"/>
  <c r="H522" i="4"/>
  <c r="I521" i="4"/>
  <c r="H521" i="4"/>
  <c r="I520" i="4"/>
  <c r="H520" i="4"/>
  <c r="I519" i="4"/>
  <c r="H519" i="4"/>
  <c r="I518" i="4"/>
  <c r="H518" i="4"/>
  <c r="I517" i="4"/>
  <c r="H517" i="4"/>
  <c r="I516" i="4"/>
  <c r="H516" i="4"/>
  <c r="I515" i="4"/>
  <c r="H515" i="4"/>
  <c r="I514" i="4"/>
  <c r="H514" i="4"/>
  <c r="I513" i="4"/>
  <c r="H513" i="4"/>
  <c r="I512" i="4"/>
  <c r="H512" i="4"/>
  <c r="I511" i="4"/>
  <c r="H511" i="4"/>
  <c r="I510" i="4"/>
  <c r="H510" i="4"/>
  <c r="I509" i="4"/>
  <c r="H509" i="4"/>
  <c r="I508" i="4"/>
  <c r="H508" i="4"/>
  <c r="I507" i="4"/>
  <c r="H507" i="4"/>
  <c r="I506" i="4"/>
  <c r="H506" i="4"/>
  <c r="I505" i="4"/>
  <c r="H505" i="4"/>
  <c r="I504" i="4"/>
  <c r="H504" i="4"/>
  <c r="I503" i="4"/>
  <c r="H503" i="4"/>
  <c r="I502" i="4"/>
  <c r="H502" i="4"/>
  <c r="I501" i="4"/>
  <c r="H501" i="4"/>
  <c r="I500" i="4"/>
  <c r="H500" i="4"/>
  <c r="I499" i="4"/>
  <c r="H499" i="4"/>
  <c r="I498" i="4"/>
  <c r="H498" i="4"/>
  <c r="I497" i="4"/>
  <c r="H497" i="4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G174" i="5" s="1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G22" i="5" s="1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G172" i="5" s="1"/>
  <c r="E665" i="1"/>
  <c r="E664" i="1"/>
  <c r="E661" i="1"/>
  <c r="E657" i="1"/>
  <c r="E654" i="1"/>
  <c r="E653" i="1"/>
  <c r="E650" i="1"/>
  <c r="E608" i="1"/>
  <c r="E601" i="1"/>
  <c r="E598" i="1"/>
  <c r="E596" i="1"/>
  <c r="E594" i="1"/>
  <c r="E593" i="1"/>
  <c r="E577" i="1"/>
  <c r="E552" i="1"/>
  <c r="E551" i="1"/>
  <c r="E550" i="1"/>
  <c r="E549" i="1"/>
  <c r="E548" i="1"/>
  <c r="E454" i="1"/>
  <c r="E10" i="1"/>
  <c r="E5" i="1"/>
  <c r="E4" i="1"/>
  <c r="G179" i="5" l="1"/>
  <c r="G182" i="5"/>
  <c r="G177" i="5"/>
  <c r="G14" i="5"/>
  <c r="G19" i="5"/>
  <c r="G27" i="5"/>
  <c r="G30" i="5"/>
  <c r="G35" i="5"/>
  <c r="G38" i="5"/>
  <c r="G43" i="5"/>
  <c r="G46" i="5"/>
  <c r="G2" i="5"/>
  <c r="G4" i="5"/>
  <c r="G6" i="5"/>
  <c r="G8" i="5"/>
  <c r="G10" i="5"/>
  <c r="G12" i="5"/>
  <c r="G17" i="5"/>
  <c r="G20" i="5"/>
  <c r="G25" i="5"/>
  <c r="G28" i="5"/>
  <c r="G33" i="5"/>
  <c r="G36" i="5"/>
  <c r="G41" i="5"/>
  <c r="G44" i="5"/>
  <c r="G49" i="5"/>
  <c r="G52" i="5"/>
  <c r="G57" i="5"/>
  <c r="G60" i="5"/>
  <c r="G65" i="5"/>
  <c r="G68" i="5"/>
  <c r="G73" i="5"/>
  <c r="G76" i="5"/>
  <c r="G81" i="5"/>
  <c r="G84" i="5"/>
  <c r="G89" i="5"/>
  <c r="G92" i="5"/>
  <c r="G97" i="5"/>
  <c r="G100" i="5"/>
  <c r="G105" i="5"/>
  <c r="G108" i="5"/>
  <c r="G113" i="5"/>
  <c r="G116" i="5"/>
  <c r="G121" i="5"/>
  <c r="G124" i="5"/>
  <c r="G129" i="5"/>
  <c r="G132" i="5"/>
  <c r="G137" i="5"/>
  <c r="G140" i="5"/>
  <c r="G145" i="5"/>
  <c r="G148" i="5"/>
  <c r="G153" i="5"/>
  <c r="G156" i="5"/>
  <c r="G161" i="5"/>
  <c r="G164" i="5"/>
  <c r="G169" i="5"/>
  <c r="G15" i="5"/>
  <c r="G23" i="5"/>
  <c r="G31" i="5"/>
  <c r="G39" i="5"/>
  <c r="G47" i="5"/>
  <c r="G55" i="5"/>
  <c r="G63" i="5"/>
  <c r="G71" i="5"/>
  <c r="G79" i="5"/>
  <c r="G87" i="5"/>
  <c r="G95" i="5"/>
  <c r="G103" i="5"/>
  <c r="G111" i="5"/>
  <c r="G119" i="5"/>
  <c r="G127" i="5"/>
  <c r="G135" i="5"/>
  <c r="G143" i="5"/>
  <c r="G151" i="5"/>
  <c r="G159" i="5"/>
  <c r="G167" i="5"/>
  <c r="G175" i="5"/>
  <c r="G54" i="5"/>
  <c r="G59" i="5"/>
  <c r="G62" i="5"/>
  <c r="G67" i="5"/>
  <c r="G70" i="5"/>
  <c r="G75" i="5"/>
  <c r="G78" i="5"/>
  <c r="G83" i="5"/>
  <c r="G86" i="5"/>
  <c r="G91" i="5"/>
  <c r="G94" i="5"/>
  <c r="G99" i="5"/>
  <c r="G102" i="5"/>
  <c r="G107" i="5"/>
  <c r="G110" i="5"/>
  <c r="G115" i="5"/>
  <c r="G118" i="5"/>
  <c r="G123" i="5"/>
  <c r="G126" i="5"/>
  <c r="G131" i="5"/>
  <c r="G134" i="5"/>
  <c r="G139" i="5"/>
  <c r="G142" i="5"/>
  <c r="G147" i="5"/>
  <c r="G150" i="5"/>
  <c r="G155" i="5"/>
  <c r="G158" i="5"/>
  <c r="G163" i="5"/>
  <c r="G166" i="5"/>
  <c r="G171" i="5"/>
  <c r="G13" i="5"/>
  <c r="G21" i="5"/>
  <c r="G29" i="5"/>
  <c r="G37" i="5"/>
  <c r="G45" i="5"/>
  <c r="G53" i="5"/>
  <c r="G61" i="5"/>
  <c r="G69" i="5"/>
  <c r="G77" i="5"/>
  <c r="G85" i="5"/>
  <c r="G93" i="5"/>
  <c r="G101" i="5"/>
  <c r="G109" i="5"/>
  <c r="G117" i="5"/>
  <c r="G125" i="5"/>
  <c r="G133" i="5"/>
  <c r="G141" i="5"/>
  <c r="G149" i="5"/>
  <c r="G157" i="5"/>
  <c r="G165" i="5"/>
  <c r="G173" i="5"/>
  <c r="G181" i="5"/>
</calcChain>
</file>

<file path=xl/comments1.xml><?xml version="1.0" encoding="utf-8"?>
<comments xmlns="http://schemas.openxmlformats.org/spreadsheetml/2006/main">
  <authors>
    <author>guilherme.aguiar</author>
  </authors>
  <commentList>
    <comment ref="A45" authorId="0" shapeId="0">
      <text>
        <r>
          <rPr>
            <sz val="11"/>
            <color theme="1"/>
            <rFont val="Calibri"/>
            <family val="2"/>
            <scheme val="minor"/>
          </rPr>
          <t>guilherme.aguiar:
WMB SUPERMERCADOS DO BRASIL LTDA. , CNPJ n. 00.063.960/0001-09
GRUPO BIG BRASIL S.A. , CNPJ n. 30.621.687/0001-43
BOMPRECO SUPERMERCADOS DO NORDESTE LTDA , CNPJ n. 13.004.510/0001-89</t>
        </r>
      </text>
    </comment>
  </commentList>
</comments>
</file>

<file path=xl/sharedStrings.xml><?xml version="1.0" encoding="utf-8"?>
<sst xmlns="http://schemas.openxmlformats.org/spreadsheetml/2006/main" count="6975" uniqueCount="1900">
  <si>
    <t>Razão Social</t>
  </si>
  <si>
    <t>CNPJ</t>
  </si>
  <si>
    <t>MR</t>
  </si>
  <si>
    <t>Acordo tipo</t>
  </si>
  <si>
    <t>Categoria</t>
  </si>
  <si>
    <t>DIMED S/A - DISTRIBUIDORA DE MEDICAMENTOS</t>
  </si>
  <si>
    <t>MR064631/2020</t>
  </si>
  <si>
    <t>Outros</t>
  </si>
  <si>
    <t>Lojista</t>
  </si>
  <si>
    <t>COMPANHIA ZAFFARI COMERCIO E INDUSTRIA</t>
  </si>
  <si>
    <t>MR065346/2020</t>
  </si>
  <si>
    <t>Domingos e feriados</t>
  </si>
  <si>
    <t>CENTER SHOP COMERCIO DE ALIMENTOS LTDA</t>
  </si>
  <si>
    <t>MR066713/2020</t>
  </si>
  <si>
    <t>GUARAPARI COMERCIO DE GENEROS ALIMENTICIOS LTDA</t>
  </si>
  <si>
    <t>MR066378/2020</t>
  </si>
  <si>
    <t>ASUN COMERCIO DE GENEROS ALIMENTICIOS LTDA</t>
  </si>
  <si>
    <t>MR065689/2020</t>
  </si>
  <si>
    <t>Mercado</t>
  </si>
  <si>
    <t>COMERCIAL ZAFFARI LTDA</t>
  </si>
  <si>
    <t>MR069961/2020</t>
  </si>
  <si>
    <t>ELAIZE SILVA PEZZI &amp; CIA LTDA</t>
  </si>
  <si>
    <t>MR067762/2020</t>
  </si>
  <si>
    <t>MERCADO BERTOLETTI LTDA</t>
  </si>
  <si>
    <t>MR068920/2020</t>
  </si>
  <si>
    <t>ZANINI COMERCIO DE PRODUTOS ALIMENTICIOS LTDA</t>
  </si>
  <si>
    <t>MR068190/2020</t>
  </si>
  <si>
    <t>MAX CENTER CENTRO DE COMPRAS LTDA</t>
  </si>
  <si>
    <t>MR068504/2020</t>
  </si>
  <si>
    <t>REGALARE COMERCIO LTDA e Outros</t>
  </si>
  <si>
    <t>MR064999/2020</t>
  </si>
  <si>
    <t>LVC TINTAS EIRELI</t>
  </si>
  <si>
    <t>MR066502/2020</t>
  </si>
  <si>
    <t>LBS COMERCIO DO VESTUARIO E ILUMINACAO LTDA</t>
  </si>
  <si>
    <t>MR001126/2021</t>
  </si>
  <si>
    <t>GRB - COMERCIO DO VESTUARIO EIRELI</t>
  </si>
  <si>
    <t>MR001133/2021</t>
  </si>
  <si>
    <t>ARTE BIJU COMERCIO DE BIJOUTERIAS LTDA</t>
  </si>
  <si>
    <t>MR069236/2020</t>
  </si>
  <si>
    <t>CIG COMERCIO DO VESTUARIO EIRELI</t>
  </si>
  <si>
    <t>MR001121/2021</t>
  </si>
  <si>
    <t>DWJ COMERCIO DE ARTIGOS ESPORTIVOS LTDA</t>
  </si>
  <si>
    <t>MR001163/2021</t>
  </si>
  <si>
    <t>LPR COMERCIO DO VESTUARIO LTDA</t>
  </si>
  <si>
    <t>MR001150/2021</t>
  </si>
  <si>
    <t>CACULA MATERIAIS PARA CONSTRUCOES LTDA</t>
  </si>
  <si>
    <t>MR066567/2020</t>
  </si>
  <si>
    <t>LINNA FESTAS COMERCIO DE ARTESANATOS LTDA e Outros</t>
  </si>
  <si>
    <t>MR069224/2020</t>
  </si>
  <si>
    <t>MAXTIN TINTAS INDUSTRIAIS EIRELI</t>
  </si>
  <si>
    <t>MR067474/2020</t>
  </si>
  <si>
    <t>LPA COMERCIO DO VESTUARIO LTDA</t>
  </si>
  <si>
    <t>MR001149/2021</t>
  </si>
  <si>
    <t>SENS MODAS EIRELI</t>
  </si>
  <si>
    <t>MR001201/2021</t>
  </si>
  <si>
    <t>VISSOMZ ABASTE ESPECIAL DE ESSENCIAS ROGE COMERCIO LTDA e Outros</t>
  </si>
  <si>
    <t>MR001317/2021</t>
  </si>
  <si>
    <t>QDBVISS - ABASTECIMENTO ESPECIAL DE PRODUTOS DE BELEZA LTDA e Outros</t>
  </si>
  <si>
    <t>MR001383/2021</t>
  </si>
  <si>
    <t>GIOVANA LUDWIG VIOTT BRAGA e Outros</t>
  </si>
  <si>
    <t>MR002170/2021</t>
  </si>
  <si>
    <t>ICAFE DO SUL COMERCIO VAREJISTA DE VESTUARIOS E BIJUTERIAS LTDA</t>
  </si>
  <si>
    <t>MR001951/2021</t>
  </si>
  <si>
    <t>ICAFE WALLIG COMERCIO VAREJISTA DE VESTUARIOS E BIJUTERIAS LTDA</t>
  </si>
  <si>
    <t>MR001953/2021</t>
  </si>
  <si>
    <t>COMERCIO DE VESTUARIO ANSELMI POA LTDA.</t>
  </si>
  <si>
    <t>MR001041/2021</t>
  </si>
  <si>
    <t>LAP COMERCIO DE CONFECCOES LTDA</t>
  </si>
  <si>
    <t>MR001969/2021</t>
  </si>
  <si>
    <t>VESSENZA - ABASTECIMENTO ESPECIAL DE PRODUTOS DE BELEZA LTDA</t>
  </si>
  <si>
    <t>MR000234/2021</t>
  </si>
  <si>
    <t>LUKE COMERCIO DE IMPORTADOS EIRELI e Outros</t>
  </si>
  <si>
    <t>MR003112/2021</t>
  </si>
  <si>
    <t>RIBEIRO ARTHUR PERES COMERCIO DE MODA E ACESSORIOS LTDA.</t>
  </si>
  <si>
    <t>MR001051/2021</t>
  </si>
  <si>
    <t>SULVESTE COMERCIO DE CONFECCOES LTDA</t>
  </si>
  <si>
    <t>MR001246/2021</t>
  </si>
  <si>
    <t>LOJAS AMERICANAS S.A. e Outros</t>
  </si>
  <si>
    <t>MR001855/2021</t>
  </si>
  <si>
    <t>SULENG ENGENHARIA LTDA</t>
  </si>
  <si>
    <t>MR001061/2021</t>
  </si>
  <si>
    <t>DAVANTISUL COSMETICOS LTDA</t>
  </si>
  <si>
    <t>MR000932/2021</t>
  </si>
  <si>
    <t>DDRJ COMERCIO DE COSMETICOS LTDA</t>
  </si>
  <si>
    <t>MR001159/2021</t>
  </si>
  <si>
    <t>GAUCHAFARMA MEDICAMENTOS LTDA</t>
  </si>
  <si>
    <t>MR003103/2021</t>
  </si>
  <si>
    <t>DM9 - COMERCIO DE CALCADOS LTDA</t>
  </si>
  <si>
    <t>MR003296/2021</t>
  </si>
  <si>
    <t>A.R. DALL IGNA COMERCIO DE ARTEFATOS DE COURO EIRELI</t>
  </si>
  <si>
    <t>MR003544/2021</t>
  </si>
  <si>
    <t>DANIELA GRANDO</t>
  </si>
  <si>
    <t>MR001251/2021</t>
  </si>
  <si>
    <t>COMERCIO DE ALIMENTOS PREDILETO LTDA</t>
  </si>
  <si>
    <t>MR066907/2020</t>
  </si>
  <si>
    <t>DICASA BAZAR VARIEDADES EIRELI</t>
  </si>
  <si>
    <t>MR000668/2021</t>
  </si>
  <si>
    <t>BRUNETTO COMERCIO DE ALIMENTOS LTDA</t>
  </si>
  <si>
    <t>MR000657/2021</t>
  </si>
  <si>
    <t>FASHION BUSINESS COMERCIO DE ROUPAS LTDA</t>
  </si>
  <si>
    <t>MR003830/2021</t>
  </si>
  <si>
    <t>FREDERICA ARTHUR COMERCIO DE MODA E ACESSORIOS EIRELI</t>
  </si>
  <si>
    <t>MR001048/2021</t>
  </si>
  <si>
    <t>VANILLA POA COMERCIO DE VESTUARIO LTDA</t>
  </si>
  <si>
    <t>MR003698/2021</t>
  </si>
  <si>
    <t>LEANDRO ALVES COMERCIO DE ACESSORIOS EIRELI</t>
  </si>
  <si>
    <t>MR003179/2021</t>
  </si>
  <si>
    <t>EMPRESA GAUCHA DE FRANQUIAS LTDA</t>
  </si>
  <si>
    <t>MR067426/2020</t>
  </si>
  <si>
    <t>SURF HOUSE COMERCIO DE ARTIGOS ESPORTIVOS LTDA</t>
  </si>
  <si>
    <t>MR003555/2021</t>
  </si>
  <si>
    <t>ALCIONE BRISTOT</t>
  </si>
  <si>
    <t>MR003560/2021</t>
  </si>
  <si>
    <t>KLEY HERTZ DISTRIBUIDORA LTDA e Outros</t>
  </si>
  <si>
    <t>MR063917/2020</t>
  </si>
  <si>
    <t>ESTOK COMERCIO E REPRESENTACOES S.A. e Outros</t>
  </si>
  <si>
    <t>MR006121/2021</t>
  </si>
  <si>
    <t>MRS COMERCIO DE PRODUTOS REGIONAIS LTDA</t>
  </si>
  <si>
    <t>MR004450/2021</t>
  </si>
  <si>
    <t>ANSELMO CORREA DA CUNHA</t>
  </si>
  <si>
    <t>MR003104/2021</t>
  </si>
  <si>
    <t>GMZ CONFECCOES LTDA</t>
  </si>
  <si>
    <t>MR006282/2021</t>
  </si>
  <si>
    <t>NATURA COMERCIAL LTDA. e Outros</t>
  </si>
  <si>
    <t>MR068927/2020</t>
  </si>
  <si>
    <t>AMA COMERCIO DO VESTUARIO EIRELI</t>
  </si>
  <si>
    <t>MR001053/2021</t>
  </si>
  <si>
    <t>TRESMARIAS COMERCIO DE JOIAS E ACESSORIOS LTDA</t>
  </si>
  <si>
    <t>MR001094/2021</t>
  </si>
  <si>
    <t>TM COMERCIO DE JOIAS E ACESSORIOS EIRELI</t>
  </si>
  <si>
    <t>MR001112/2021</t>
  </si>
  <si>
    <t>MC COMERCIO DE MATERIAIS PARA CONSTRUCAO EIRELI</t>
  </si>
  <si>
    <t>MR004327/2021</t>
  </si>
  <si>
    <t>WBR INDUSTRIA E COMERCIO DE VESTUARIO LTDA. e Outros</t>
  </si>
  <si>
    <t>MR004039/2021</t>
  </si>
  <si>
    <t>M. GARDAS - MATERIAIS DE CONSTRUCAO LTDA</t>
  </si>
  <si>
    <t>MR004325/2021</t>
  </si>
  <si>
    <t>LE CREUSET DO BRASIL LTDA</t>
  </si>
  <si>
    <t>MR001199/2021</t>
  </si>
  <si>
    <t>GIRARDELLO COMERCIO DE CALCADOS E ACESSORIOS LTDA</t>
  </si>
  <si>
    <t>MR001260/2021</t>
  </si>
  <si>
    <t>JB BARRA COMERCIO DE CALCADOS LTDA</t>
  </si>
  <si>
    <t>MR001269/2021</t>
  </si>
  <si>
    <t>PORTO MARINHO PRAIA COMERCIO DE ARTIGOS ESPORTIVOS, CALCADOS E ACESSORIOS LTDA e Outros</t>
  </si>
  <si>
    <t>MR004052/2021</t>
  </si>
  <si>
    <t>BETA TRANDING COMERCIO DE ARTIGOS ESPORTIVOS LTDA</t>
  </si>
  <si>
    <t>MR004060/2021</t>
  </si>
  <si>
    <t>NALF ARTES EM CONFECCOES LTDA</t>
  </si>
  <si>
    <t>MR006173/2021</t>
  </si>
  <si>
    <t>COBASI COMERCIO DE PROD BASICOS E INDUSTRIALIZADOS LTDA e Outros</t>
  </si>
  <si>
    <t>MR006425/2021</t>
  </si>
  <si>
    <t>ALO KIDS COMERCIO DE ARTIGOS INFANTIS LTDA.</t>
  </si>
  <si>
    <t>MR002749/2021</t>
  </si>
  <si>
    <t>MR003086/2021</t>
  </si>
  <si>
    <t>M&amp;M COMERCIO DE ARTIGOS ESPORTIVOS LTDA</t>
  </si>
  <si>
    <t>MR004065/2021</t>
  </si>
  <si>
    <t>PULZ COMERCIO DE IMPORTADOS EIRELI</t>
  </si>
  <si>
    <t>MR001782/2021</t>
  </si>
  <si>
    <t>PAQUETA CALCADOS LTDA - EM RECUPERACAO JUDICIAL</t>
  </si>
  <si>
    <t>MR003715/2021</t>
  </si>
  <si>
    <t>WINGE AGRICOLA E COMERCIAL DE PLANTAS LTDA</t>
  </si>
  <si>
    <t>MR002731/2021</t>
  </si>
  <si>
    <t>ST.MODAS INDUSTRIA E COMERCIO S/A.</t>
  </si>
  <si>
    <t>MR003327/2021</t>
  </si>
  <si>
    <t>JDF COMERCIO DE VESTUARIO EIRELI e Outros</t>
  </si>
  <si>
    <t>MR003300/2021</t>
  </si>
  <si>
    <t>MR006853/2021</t>
  </si>
  <si>
    <t>CALCADOS BIBI LTDA e Outros</t>
  </si>
  <si>
    <t>MR003336/2021</t>
  </si>
  <si>
    <t>SHOPPING 2000 COMERCIO DO VESTUARIO LTDA</t>
  </si>
  <si>
    <t>MR003228/2021</t>
  </si>
  <si>
    <t>BOUTIQUE LONGHI COMERCIO DE BIJUTERIAS LTDA</t>
  </si>
  <si>
    <t>MR003538/2021</t>
  </si>
  <si>
    <t>LINS FERRAO ARTIGOS DO VESTUARIO LTDA e Outros</t>
  </si>
  <si>
    <t>MR007800/2021</t>
  </si>
  <si>
    <t>SUPERLEGAL COMERCIO DE BRINQUEDOS LTDA e Outros</t>
  </si>
  <si>
    <t>MR006263/2021</t>
  </si>
  <si>
    <t>DOMINIO DAS SANDALIAS - EIRELI</t>
  </si>
  <si>
    <t>MR003924/2021</t>
  </si>
  <si>
    <t>ELEVATO MATERIAIS DE CONSTRUCAO E DECORACAO LTDA e Outros</t>
  </si>
  <si>
    <t>MR008127/2021</t>
  </si>
  <si>
    <t>GLOBAL DISTRIBUICAO DE BENS DE CONSUMO LTDA.</t>
  </si>
  <si>
    <t>MR006142/2021</t>
  </si>
  <si>
    <t>POLO WEAR IGUATEMI PORTO ALEGRE COMERCIO DE CONFECCOES LTDA</t>
  </si>
  <si>
    <t>MR005138/2021</t>
  </si>
  <si>
    <t>UZI - MOVEIS E DECORACOES LTDA</t>
  </si>
  <si>
    <t>MR004757/2021</t>
  </si>
  <si>
    <t>JAIME SCHMITT VERGARA</t>
  </si>
  <si>
    <t>MR007000/2021</t>
  </si>
  <si>
    <t>NOBRESTILO - COMERCIO DE VESTUARIO LTDA</t>
  </si>
  <si>
    <t>MR004902/2021</t>
  </si>
  <si>
    <t>THE ONE COMERCIO DE CONFECCOES EIRELI</t>
  </si>
  <si>
    <t>MR004346/2021</t>
  </si>
  <si>
    <t>MR004715/2021</t>
  </si>
  <si>
    <t>CRMM-JOGOS E APARELHOS ELETRONICOS LTDA</t>
  </si>
  <si>
    <t>MR004374/2021</t>
  </si>
  <si>
    <t>FRANCISCO MARANHAO CARVALHO JUNIOR</t>
  </si>
  <si>
    <t>MR008156/2021</t>
  </si>
  <si>
    <t>STAR B COMERCIO DE BIJUTERIAS E ACESSORIOS EIRELI</t>
  </si>
  <si>
    <t>MR006298/2021</t>
  </si>
  <si>
    <t>ESTACAO DO BANHO - COMERCIO DE PRODUTOS COSMETICOS LTDA</t>
  </si>
  <si>
    <t>MR006721/2021</t>
  </si>
  <si>
    <t>ANETE CRISTIANE FLORENCIO</t>
  </si>
  <si>
    <t>MR006911/2021</t>
  </si>
  <si>
    <t>ADRIANA COSTA DE MEDEIROS</t>
  </si>
  <si>
    <t>MR006891/2021</t>
  </si>
  <si>
    <t>ROBERTO LEGENDRE TOWNSEND</t>
  </si>
  <si>
    <t>MR006453/2021</t>
  </si>
  <si>
    <t>DACASA COMERCIO DE ARTIGOS DE CAMA, MESA E BANHO LTDA</t>
  </si>
  <si>
    <t>MR006728/2021</t>
  </si>
  <si>
    <t>CJD POZZA COMERCIO DO VESTUARIO LTDA</t>
  </si>
  <si>
    <t>MR006976/2021</t>
  </si>
  <si>
    <t>TUMELERO MATERIAIS DE CONSTRUCAO LTDA</t>
  </si>
  <si>
    <t>MR009465/2021</t>
  </si>
  <si>
    <t>MAGAZINE SANTA CATARINA LTDA. e Outros</t>
  </si>
  <si>
    <t>MR006786/2021</t>
  </si>
  <si>
    <t>MEGA MOVEIS RS EIRELI</t>
  </si>
  <si>
    <t>MR006795/2021</t>
  </si>
  <si>
    <t>BELLA DECOR HOUSE EIRELI</t>
  </si>
  <si>
    <t>MR008313/2021</t>
  </si>
  <si>
    <t>MMAIS POA COMERCIO DE CAMA, MESA E BANHO EIRELI</t>
  </si>
  <si>
    <t>MR008135/2021</t>
  </si>
  <si>
    <t>DIEGO B COMERCIO DE PRESENTE EIRELI</t>
  </si>
  <si>
    <t>MR008335/2021</t>
  </si>
  <si>
    <t>EXPRESSO DO ORIENTE COMERCIO DE TAPETES E DECORACAO LTDA e Outros</t>
  </si>
  <si>
    <t>MR006843/2021</t>
  </si>
  <si>
    <t>ELG COMERCIO DO VESTUARIO LTDA</t>
  </si>
  <si>
    <t>MR006813/2021</t>
  </si>
  <si>
    <t>ACF COMERCIO DE ALIMENTOS LTDA</t>
  </si>
  <si>
    <t>MR008552/2021</t>
  </si>
  <si>
    <t>SUPERMERCADO GAUCHAO LTDA</t>
  </si>
  <si>
    <t>MR070291/2020</t>
  </si>
  <si>
    <t>CENTERMASTERSUL DISTRIBUIDORA DE ALIMENTOS LTDA</t>
  </si>
  <si>
    <t>MR001617/2021</t>
  </si>
  <si>
    <t>ELEVATO COMERCIO DE MOVEIS E DECORACOES EIRELI</t>
  </si>
  <si>
    <t>MR008149/2021</t>
  </si>
  <si>
    <t>MR009399/2021</t>
  </si>
  <si>
    <t>KR JOALHERIA E OTICA EIRELI</t>
  </si>
  <si>
    <t>MR009082/2021</t>
  </si>
  <si>
    <t>IMPERIUM OTICA E JOALHERIA EIRELI</t>
  </si>
  <si>
    <t>MR009575/2021</t>
  </si>
  <si>
    <t>RK OTICA E JOALHERIA EIRELI</t>
  </si>
  <si>
    <t>MR009088/2021</t>
  </si>
  <si>
    <t>MR008989/2021</t>
  </si>
  <si>
    <t>COMABEM MINIMERCADO LTDA</t>
  </si>
  <si>
    <t>MR069948/2020</t>
  </si>
  <si>
    <t>SUPERMERCADO PRINCESA LTDA</t>
  </si>
  <si>
    <t>MR068103/2020</t>
  </si>
  <si>
    <t>SUPER TCHE BARBARIDADE LTDA</t>
  </si>
  <si>
    <t>MR068577/2020</t>
  </si>
  <si>
    <t>L. CABRAL HAMMES</t>
  </si>
  <si>
    <t>MR008367/2021</t>
  </si>
  <si>
    <t>ALECRIM F. HAMMES COMERCIO DE EQUIPAMENTOS PARA CELULARES LTDA e Outros</t>
  </si>
  <si>
    <t>MR008371/2021</t>
  </si>
  <si>
    <t>COMERCIO DE PRESENTES ALECRIM EIRELI</t>
  </si>
  <si>
    <t>MR008369/2021</t>
  </si>
  <si>
    <t>COMERCIO M H ALECRIM EIRELI</t>
  </si>
  <si>
    <t>MR008364/2021</t>
  </si>
  <si>
    <t>MR008986/2021</t>
  </si>
  <si>
    <t>COMERCIO M.V.H. ALECRIM LTDA</t>
  </si>
  <si>
    <t>MR008356/2021</t>
  </si>
  <si>
    <t>LUISA N. MOSER - EIRELI e Outros</t>
  </si>
  <si>
    <t>MR009431/2021</t>
  </si>
  <si>
    <t>R. GIROTTO PRESENTES</t>
  </si>
  <si>
    <t>MR008358/2021</t>
  </si>
  <si>
    <t>MR008993/2021</t>
  </si>
  <si>
    <t>CPC DISTRIBUIDORA DE COSMETICOS E PERFUMARIA LTDA.</t>
  </si>
  <si>
    <t>MR010226/2021</t>
  </si>
  <si>
    <t>MR010169/2021</t>
  </si>
  <si>
    <t>MR010430/2021</t>
  </si>
  <si>
    <t>C&amp;A MODAS S.A. e Outros</t>
  </si>
  <si>
    <t>MR010314/2021</t>
  </si>
  <si>
    <t>MR006436/2021</t>
  </si>
  <si>
    <t>PEDRO ALMEIDA CELESTINO NETO e Outros</t>
  </si>
  <si>
    <t>MR010560/2021</t>
  </si>
  <si>
    <t>MR010756/2021</t>
  </si>
  <si>
    <t>ILZE GUIMARAES DE FRAGA EIRELI</t>
  </si>
  <si>
    <t>MR008131/2021</t>
  </si>
  <si>
    <t>CALCADOS BOTTERO LTDA</t>
  </si>
  <si>
    <t>MR006866/2021</t>
  </si>
  <si>
    <t>LIN SHI JI TUAN - COMERCIO DE ARTIGOS DE ARMARINHO LTDA</t>
  </si>
  <si>
    <t>MR010379/2021</t>
  </si>
  <si>
    <t>JINDE &amp; JIE COMERCIO DE ARTIGOS DE ARMARINHO LTDA</t>
  </si>
  <si>
    <t>MR010372/2021</t>
  </si>
  <si>
    <t>OL COMERCIAL DE UTILIDADES DOMESTICAS LTDA</t>
  </si>
  <si>
    <t>MR010969/2021</t>
  </si>
  <si>
    <t>RAPHAEL DUARTE VARELLA</t>
  </si>
  <si>
    <t>MR007958/2021</t>
  </si>
  <si>
    <t>MR AGUIAR PET SHOP LTDA.</t>
  </si>
  <si>
    <t>MR002603/2021</t>
  </si>
  <si>
    <t>MARISA LOJAS S.A. e Outros</t>
  </si>
  <si>
    <t>MR010397/2021</t>
  </si>
  <si>
    <t>MR010676/2021</t>
  </si>
  <si>
    <t>MIRANDA COMERCIO VAREJISTA DE MOVEIS LTDA e Outros</t>
  </si>
  <si>
    <t>MR006831/2021</t>
  </si>
  <si>
    <t>MR010671/2021</t>
  </si>
  <si>
    <t>RDV - GRAFICA EXPRESSA E PRESENTES PERSONALIZADOS - EIRELI</t>
  </si>
  <si>
    <t>MR007959/2021</t>
  </si>
  <si>
    <t>SUPERTEC COMERCIO E ASSISTENCIA TECNICA SMARTPHONES E ACESSORIOS LTDA e Outros</t>
  </si>
  <si>
    <t>MR011476/2021</t>
  </si>
  <si>
    <t>SULMEIAS COMERCIO DE MEIAS E LINGERIE EIRELI</t>
  </si>
  <si>
    <t>MR007549/2021</t>
  </si>
  <si>
    <t>SU COMERCIO DE MEIAS E LINGERIE EIRELI</t>
  </si>
  <si>
    <t>MR008024/2021</t>
  </si>
  <si>
    <t>L SPORT COMERCIO DO VESTUARIO EIRELI</t>
  </si>
  <si>
    <t>MR008027/2021</t>
  </si>
  <si>
    <t>GILBERTO CREDIDIO</t>
  </si>
  <si>
    <t>MR008032/2021</t>
  </si>
  <si>
    <t>SHALA &amp; GADE COMERCIO DE VESTUARIOS LTDA.</t>
  </si>
  <si>
    <t>MR011469/2021</t>
  </si>
  <si>
    <t>MARCOLY COMERCIO DE ACESSORIOS DO VESTUARIO LTDA e Outros</t>
  </si>
  <si>
    <t>MR010906/2021</t>
  </si>
  <si>
    <t>BELSHOP - PERFUMARIA E COSMETICA LTDA</t>
  </si>
  <si>
    <t>MR010285/2021</t>
  </si>
  <si>
    <t>THINSUY- COMERCIO DE ACESSORIOS DO VESTUARIO LTDA. e Outros</t>
  </si>
  <si>
    <t>MR010913/2021</t>
  </si>
  <si>
    <t>FRAN PINHEIRO MOVEIS E DECORACOES EIRELI</t>
  </si>
  <si>
    <t>MR006291/2021</t>
  </si>
  <si>
    <t>MR007194/2021</t>
  </si>
  <si>
    <t>CHENLY-COMERCIO DE COMPLEMENTOS DO VESTUARIO LTDA e Outros</t>
  </si>
  <si>
    <t>MR011360/2021</t>
  </si>
  <si>
    <t>THE ONE COMERCIO DE CONFECCOES EIRELI e Outros</t>
  </si>
  <si>
    <t>MR011208/2021</t>
  </si>
  <si>
    <t>MR010656/2021</t>
  </si>
  <si>
    <t>A &amp; A COMERCIO DE CALCADOS E ACESSORIOS LTDA</t>
  </si>
  <si>
    <t>MR007924/2021</t>
  </si>
  <si>
    <t>MOON COMERCIO DE CALCADOS LTDA</t>
  </si>
  <si>
    <t>MR007934/2021</t>
  </si>
  <si>
    <t>FLAJO COMERCIO DE MIUDEZAS LTDA e Outros</t>
  </si>
  <si>
    <t>MR007455/2021</t>
  </si>
  <si>
    <t>M2GM COMERCIO PET LTDA</t>
  </si>
  <si>
    <t>MR001962/2021</t>
  </si>
  <si>
    <t>DIVERSU'S COMERCIAL DE MIUDEZAS LTDA e Outros</t>
  </si>
  <si>
    <t>MR011415/2021</t>
  </si>
  <si>
    <t>SUPERTEC COMERCIO E ASSISTENCIA TECNICA DE CELULARES LTDA e Outros</t>
  </si>
  <si>
    <t>MR000928/2021</t>
  </si>
  <si>
    <t>CARAMELO MB MODA INFANTIL EIRELI</t>
  </si>
  <si>
    <t>MR010870/2021</t>
  </si>
  <si>
    <t>PLANTAR COMERCIO DE PRODUTOS VETERINARIOS LTDA</t>
  </si>
  <si>
    <t>MR011818/2021</t>
  </si>
  <si>
    <t>RFP COMERCIO VAREJISTA DE EQUIPAMENTOS DE TELEFONIA E COMUNICACAO LTDA</t>
  </si>
  <si>
    <t>MR011620/2021</t>
  </si>
  <si>
    <t>FIJI FRANCHISE COMERCIO DO VESTUARIO LTDA</t>
  </si>
  <si>
    <t>MR008377/2021</t>
  </si>
  <si>
    <t>R1 FRANCHISE COMERCIO DE VESTUARIO ESPORTIVOS E ACESSORIOS LTDA</t>
  </si>
  <si>
    <t>MR003205/2021</t>
  </si>
  <si>
    <t>D'STEFAN COMERCIO DE ACESSORIOS DO VESTUARIO LTDA. e Outros</t>
  </si>
  <si>
    <t>MR010902/2021</t>
  </si>
  <si>
    <t>LOVE B COMERCIO DE BIJUTERIAS LTDA</t>
  </si>
  <si>
    <t>MR011166/2021</t>
  </si>
  <si>
    <t>MR010976/2021</t>
  </si>
  <si>
    <t>L JOELSONS CIA LTDA</t>
  </si>
  <si>
    <t>MR012230/2021</t>
  </si>
  <si>
    <t>MR012206/2021</t>
  </si>
  <si>
    <t>A BRUNO LUIZ DE PAULA FREITAS EIRELI</t>
  </si>
  <si>
    <t>MR011470/2021</t>
  </si>
  <si>
    <t>MR010755/2021</t>
  </si>
  <si>
    <t>MEL COMERCIO DE CALCADOS EIRELI</t>
  </si>
  <si>
    <t>MR012417/2021</t>
  </si>
  <si>
    <t>VISSOMZ ABASTE ESPECIAL DE ESSENCIAS ROGE COMERCIO LTDA</t>
  </si>
  <si>
    <t>MR012947/2021</t>
  </si>
  <si>
    <t>MR012966/2021</t>
  </si>
  <si>
    <t>KWA ILUMINACAO E DECORACAO EIRELI</t>
  </si>
  <si>
    <t>MR012152/2021</t>
  </si>
  <si>
    <t>LUXOTTICA BRASIL PRODUTOS OTICOS E ESPORTIVOS LTDA</t>
  </si>
  <si>
    <t>MR011908/2021</t>
  </si>
  <si>
    <t>RST - MODAS E ACESSORIOS LTDA</t>
  </si>
  <si>
    <t>MR012710/2021</t>
  </si>
  <si>
    <t>RSC - MODAS E ACESSORIOS LTDA</t>
  </si>
  <si>
    <t>MR012721/2021</t>
  </si>
  <si>
    <t>MR006800/2021</t>
  </si>
  <si>
    <t>BELCENTER PERFUMARIA E COSMETICA LTDA</t>
  </si>
  <si>
    <t>MR010191/2021</t>
  </si>
  <si>
    <t>MR012500/2021</t>
  </si>
  <si>
    <t>MR011020/2021</t>
  </si>
  <si>
    <t>PEDRO ALMEIDA CELESTINO NETO</t>
  </si>
  <si>
    <t>MR012583/2021</t>
  </si>
  <si>
    <t>VARIETATE COMERCIO DE VESTUARIOS EIRELI</t>
  </si>
  <si>
    <t>MR012951/2021</t>
  </si>
  <si>
    <t>MR011873/2021</t>
  </si>
  <si>
    <t>MS COMERCIO E CONFECCOES INFANTIS LTDA. e Outros</t>
  </si>
  <si>
    <t>MR010784/2021</t>
  </si>
  <si>
    <t>GABRIEL DOS SANTOS ANGELO e Outros</t>
  </si>
  <si>
    <t>MR012976/2021</t>
  </si>
  <si>
    <t>LORECI DO VALE e Outros</t>
  </si>
  <si>
    <t>MR012979/2021</t>
  </si>
  <si>
    <t>MAJA COMERCIAL LTDA</t>
  </si>
  <si>
    <t>MR013087/2021</t>
  </si>
  <si>
    <t>DOM COMERCIO DE PERFUMARIA E COSMETICOS LTDA e Outros</t>
  </si>
  <si>
    <t>MR013049/2021</t>
  </si>
  <si>
    <t>IRMAOS JACCOTTET FREITAS LTDA</t>
  </si>
  <si>
    <t>MR011472/2021</t>
  </si>
  <si>
    <t>LOJAS RIACHUELO SA e Outros</t>
  </si>
  <si>
    <t>MR013335/2021</t>
  </si>
  <si>
    <t>CH COMERCIO DE PERFUMARIA E COSMETICOS LTDA e Outros</t>
  </si>
  <si>
    <t>MR013073/2021</t>
  </si>
  <si>
    <t>MR011992/2021</t>
  </si>
  <si>
    <t>MR011981/2021</t>
  </si>
  <si>
    <t>MR011978/2021</t>
  </si>
  <si>
    <t>GRS COMERCIO DE GAMES EIRELI e Outros</t>
  </si>
  <si>
    <t>MR003868/2021</t>
  </si>
  <si>
    <t>PERFIL CONSULTORIA GRAFICA LTDA</t>
  </si>
  <si>
    <t>MR012567/2021</t>
  </si>
  <si>
    <t>AGENSUL - COMERCIO DE PERFUMARIA EIRELI e Outros</t>
  </si>
  <si>
    <t>MR013061/2021</t>
  </si>
  <si>
    <t>R. A. COMERCIO DE ARTIGOS ESPORTIVOS EIRELI</t>
  </si>
  <si>
    <t>MR013220/2021</t>
  </si>
  <si>
    <t>ATTI SPORTS COMERCIO DE ARTIGOS ESPORTIVOS EIRELI</t>
  </si>
  <si>
    <t>MR013224/2021</t>
  </si>
  <si>
    <t>MR011995/2021</t>
  </si>
  <si>
    <t>CARREFOUR COMERCIO E INDUSTRIA LTDA</t>
  </si>
  <si>
    <t>MR010562/2021</t>
  </si>
  <si>
    <t>CFA - COMERCIAL DE ALIMENTOS LTDA e Outros</t>
  </si>
  <si>
    <t>MR012434/2021</t>
  </si>
  <si>
    <t>CEREALISTA OLIVEIRA LTDA</t>
  </si>
  <si>
    <t>MR012894/2021</t>
  </si>
  <si>
    <t>MR007827/2021</t>
  </si>
  <si>
    <t>ISLA COMERCIO DE CONFECCOES EIRELI e Outros</t>
  </si>
  <si>
    <t>MR004901/2021</t>
  </si>
  <si>
    <t>PR COMERCIO DE COLCHOES LTDA</t>
  </si>
  <si>
    <t>MR007192/2021</t>
  </si>
  <si>
    <t>EDUARDO GARCIA ESTEVES EIRELI</t>
  </si>
  <si>
    <t>MR013488/2021</t>
  </si>
  <si>
    <t>MARCOLY COMERCIO DE ACESSORIOS DO VESTUARIO LTDA</t>
  </si>
  <si>
    <t>MR008105/2021</t>
  </si>
  <si>
    <t>SAMANTA CARDOSO DE OLIVEIRA EIRELI e Outros</t>
  </si>
  <si>
    <t>MR013487/2021</t>
  </si>
  <si>
    <t>MR008101/2021</t>
  </si>
  <si>
    <t>VIA VENETO ROUPAS LTDA e Outros</t>
  </si>
  <si>
    <t>MR008012/2021</t>
  </si>
  <si>
    <t>BP COMASA COMERCIO DE TECIDOS LTDA</t>
  </si>
  <si>
    <t>MR013107/2021</t>
  </si>
  <si>
    <t>MR013715/2021</t>
  </si>
  <si>
    <t>ROSANGELA MARIA DE MATTOS FERREIRA</t>
  </si>
  <si>
    <t>MR013687/2021</t>
  </si>
  <si>
    <t>GFPA COMERCIO DE CAPAS E ACESSORIOS EIRELI</t>
  </si>
  <si>
    <t>MR013681/2021</t>
  </si>
  <si>
    <t>JCAM COMERCIO DE CAPAS E ACESSORIOS EIRELI</t>
  </si>
  <si>
    <t>MR013674/2021</t>
  </si>
  <si>
    <t>ILIKE COMERCIO VAREJISTA DE CAPAS E ACESSORIOS LTDA</t>
  </si>
  <si>
    <t>MR013665/2021</t>
  </si>
  <si>
    <t>GM COMERCIO VAREJISTA DE CAPAS PARA APARELHO DE TELEFONIA CELULAR LTDA</t>
  </si>
  <si>
    <t>MR013648/2021</t>
  </si>
  <si>
    <t>THINSUY- COMERCIO DE ACESSORIOS DO VESTUARIO LTDA.</t>
  </si>
  <si>
    <t>MR008097/2021</t>
  </si>
  <si>
    <t>PAPELARIA BRASIL LTDA</t>
  </si>
  <si>
    <t>MR014450/2021</t>
  </si>
  <si>
    <t>SERGIO JENTCHMIN</t>
  </si>
  <si>
    <t>MR013604/2021</t>
  </si>
  <si>
    <t>MAPLE COMERCIO DE CONFECCOES EIRELI</t>
  </si>
  <si>
    <t>MR004900/2021</t>
  </si>
  <si>
    <t>LAKRA CONFECCOES EIRELI</t>
  </si>
  <si>
    <t>MR015179/2021</t>
  </si>
  <si>
    <t>TALLOWS COMERCIO E INDUSTRIA DE CONFECCOES EIRELI e Outros</t>
  </si>
  <si>
    <t>MR012876/2021</t>
  </si>
  <si>
    <t>CORAL COMERCIO DO VESTUARIO LTDA.</t>
  </si>
  <si>
    <t>MR015185/2021</t>
  </si>
  <si>
    <t>TUA CASA FERRAGEM LTDA</t>
  </si>
  <si>
    <t>MR004911/2021</t>
  </si>
  <si>
    <t>COMERCIO ATACADISTA E VAREJISTA DE BRINQUEDOS MARIAM LTDA</t>
  </si>
  <si>
    <t>MR011328/2021</t>
  </si>
  <si>
    <t>MR015415/2021</t>
  </si>
  <si>
    <t>TAI PINHEIRO COMERCIO DE MOVEIS EIRELI</t>
  </si>
  <si>
    <t>MR007495/2021</t>
  </si>
  <si>
    <t>CONFORTO E ESTILO MOVEIS E DECORACOES LTDA</t>
  </si>
  <si>
    <t>MR007481/2021</t>
  </si>
  <si>
    <t>MR011740/2021</t>
  </si>
  <si>
    <t>D'UTIL ATACADO DE MIUDESAS LTDA</t>
  </si>
  <si>
    <t>MR012688/2021</t>
  </si>
  <si>
    <t>MR012698/2021</t>
  </si>
  <si>
    <t>VIA INOX VAREJO E DISTRIBUICAO DE UTILIDADES LTDA</t>
  </si>
  <si>
    <t>MR064834/2020</t>
  </si>
  <si>
    <t>REGINALDO MENTZ DORNELLES</t>
  </si>
  <si>
    <t>MR008488/2021</t>
  </si>
  <si>
    <t>CENTER COLCHOES LTDA</t>
  </si>
  <si>
    <t>MR007823/2021</t>
  </si>
  <si>
    <t>CEARA COLCHOES LTDA</t>
  </si>
  <si>
    <t>MR012715/2021</t>
  </si>
  <si>
    <t>NSP COLCHOES LTDA</t>
  </si>
  <si>
    <t>MR007819/2021</t>
  </si>
  <si>
    <t>BEST SLEEP COLCHOES LTDA</t>
  </si>
  <si>
    <t>MR007825/2021</t>
  </si>
  <si>
    <t>CGR PONZONI OPTICA LTDA</t>
  </si>
  <si>
    <t>MR010744/2021</t>
  </si>
  <si>
    <t>OPTIOTTO OPTICA LTDA</t>
  </si>
  <si>
    <t>MR011051/2021</t>
  </si>
  <si>
    <t>MR011056/2021</t>
  </si>
  <si>
    <t>MR010742/2021</t>
  </si>
  <si>
    <t>FERNANDO JOSE MENTZ DORNELLES e Outros</t>
  </si>
  <si>
    <t>MR008480/2021</t>
  </si>
  <si>
    <t>MOTHERS GESTANTES COMERCIO DE ROUPAS E ACESSORIOS LTDA</t>
  </si>
  <si>
    <t>MR004858/2021</t>
  </si>
  <si>
    <t>K2 COMERCIO E INDUSTRIA LTDA e Outros</t>
  </si>
  <si>
    <t>MR008067/2021</t>
  </si>
  <si>
    <t>GIOVANA CALCAGNOTTO</t>
  </si>
  <si>
    <t>MR008478/2021</t>
  </si>
  <si>
    <t>RELUZ ACESSORIOS E BIJUTERIAS LTDA</t>
  </si>
  <si>
    <t>MR007986/2021</t>
  </si>
  <si>
    <t>COMERCIAL DE ALIMENTOS B.M.J LTDA</t>
  </si>
  <si>
    <t>MR013486/2021</t>
  </si>
  <si>
    <t>VERSE BRAND COMERCIO DE ARTIGOS DO VESTUARIO EIRELI</t>
  </si>
  <si>
    <t>MR066519/2020</t>
  </si>
  <si>
    <t>BAZAR MONICA LTDA</t>
  </si>
  <si>
    <t>MR067428/2020</t>
  </si>
  <si>
    <t>MMENTZ COMERCIO DE CONFECCOES EIRELI</t>
  </si>
  <si>
    <t>MR008080/2021</t>
  </si>
  <si>
    <t>SPIRITO SANTO - COMERCIO DE CONFECCOES LTDA</t>
  </si>
  <si>
    <t>MR008290/2021</t>
  </si>
  <si>
    <t>ROBERTA CAVALCANTI VELEDA EIRELI</t>
  </si>
  <si>
    <t>MR004782/2021</t>
  </si>
  <si>
    <t>RTAS ESPORTES EIRELI</t>
  </si>
  <si>
    <t>MR004785/2021</t>
  </si>
  <si>
    <t>VIVIANE HOLZBACH MALESUIK EIRELI</t>
  </si>
  <si>
    <t>MR066556/2020</t>
  </si>
  <si>
    <t>J R O LULA &amp; CIA LTDA</t>
  </si>
  <si>
    <t>MR017025/2021</t>
  </si>
  <si>
    <t>TAILOR COMERCIO DE VESTUARIO E ACESSORIOS LTDA</t>
  </si>
  <si>
    <t>MR008082/2021</t>
  </si>
  <si>
    <t>CLEVI F. HOFMEISTER &amp; CIA LTDA</t>
  </si>
  <si>
    <t>MR008158/2021</t>
  </si>
  <si>
    <t>JANAINA RAMOS ALBERTI</t>
  </si>
  <si>
    <t>MR005180/2021</t>
  </si>
  <si>
    <t>INBRANDS S.A e Outros</t>
  </si>
  <si>
    <t>MR008183/2021</t>
  </si>
  <si>
    <t>OPEN COMERCIO DE ELETRONICOS LTDA e Outros</t>
  </si>
  <si>
    <t>MR014443/2021</t>
  </si>
  <si>
    <t>LOUNGERIE S/A e Outros</t>
  </si>
  <si>
    <t>MR008544/2021</t>
  </si>
  <si>
    <t>JAIME CHIESA</t>
  </si>
  <si>
    <t>MR006572/2021</t>
  </si>
  <si>
    <t>SUPERMERCADO GECEPEL LTDA.</t>
  </si>
  <si>
    <t>MR065865/2020</t>
  </si>
  <si>
    <t>CCR VESTUARIO - EIRELI</t>
  </si>
  <si>
    <t>MR006733/2021</t>
  </si>
  <si>
    <t>CIMAFER COMERCIO DE MATERIAL CONSTRUCAO LTDA</t>
  </si>
  <si>
    <t>MR008887/2021</t>
  </si>
  <si>
    <t>DRASTOSA COMERCIO DE ARTIGOS ESPORTIVOS LTDA</t>
  </si>
  <si>
    <t>MR006715/2021</t>
  </si>
  <si>
    <t>EDUARDO GARCIA ESTEVES EIRELI e Outros</t>
  </si>
  <si>
    <t>MR012827/2021</t>
  </si>
  <si>
    <t>MR013869/2021</t>
  </si>
  <si>
    <t>MR007829/2021</t>
  </si>
  <si>
    <t>DANIELA RIBEIRO OLIVEIRA EIRELI e Outros</t>
  </si>
  <si>
    <t>MR012814/2021</t>
  </si>
  <si>
    <t>ADS O4 COMERCIO DE ROUPAS E ARTIGOS ESPORTIVOS LTDA</t>
  </si>
  <si>
    <t>MR019120/2021</t>
  </si>
  <si>
    <t>ADS O7 COMERCIO DE ROUPAS E ARTIGOS ESPORTIVOS LTDA</t>
  </si>
  <si>
    <t>MR019114/2021</t>
  </si>
  <si>
    <t>ADS P01 COMERCIO DE ROUPAS E ARTIGOS ESPORTIVOS - EIRELI</t>
  </si>
  <si>
    <t>MR019097/2021</t>
  </si>
  <si>
    <t>ADS P05 COMERCIO DE ROUPAS E ARTIGOS ESPORTIVOS - EIRELI</t>
  </si>
  <si>
    <t>MR019090/2021</t>
  </si>
  <si>
    <t>JANAINA APARECIDA FERREIRA</t>
  </si>
  <si>
    <t>MR007809/2021</t>
  </si>
  <si>
    <t>TERRAS DE AVENTURA INDUSTRIA DE ARTIGOS ESPORTIVOS S.A e Outros</t>
  </si>
  <si>
    <t>MR017876/2021</t>
  </si>
  <si>
    <t>POA GEEK COMERCIO DE CAMISETAS E ACESSORIOS LTDA</t>
  </si>
  <si>
    <t>MR019076/2021</t>
  </si>
  <si>
    <t>NEW FEIRA DE TAPETES CENTER LTDA e Outros</t>
  </si>
  <si>
    <t>MR008608/2021</t>
  </si>
  <si>
    <t>LINS FERRAO ARTIGOS DO VESTUARIO LTDA</t>
  </si>
  <si>
    <t>MR016740/2021</t>
  </si>
  <si>
    <t>MTZ WALLIG COMERCIO DE MATERIAIS ESPORTIVOS LTDA</t>
  </si>
  <si>
    <t>MR019448/2021</t>
  </si>
  <si>
    <t>NEW FEIRA DE TAPETES CENTER LTDA</t>
  </si>
  <si>
    <t>MR019432/2021</t>
  </si>
  <si>
    <t>MR018991/2021</t>
  </si>
  <si>
    <t>MAGAZINE TORRA TORRA LTDA</t>
  </si>
  <si>
    <t>MR009543/2021</t>
  </si>
  <si>
    <t>MALLET &amp; TOSCANI COMERCIO DE ARTIGOS DE BAZAR LTDA</t>
  </si>
  <si>
    <t>MR019803/2021</t>
  </si>
  <si>
    <t>BF BAZAR E COMERCIO DE UTILIDADES DOMESTICAS E PRESENTES EIRELI</t>
  </si>
  <si>
    <t>MR007962/2021</t>
  </si>
  <si>
    <t>HSJ COMERCIAL S.A. e Outros</t>
  </si>
  <si>
    <t>MR019399/2021</t>
  </si>
  <si>
    <t>MF COMERCIO DE CALCADOS LTDA</t>
  </si>
  <si>
    <t>MR019839/2021</t>
  </si>
  <si>
    <t>ADS P09 COMERCIO DE ROUPAS E ARTIGOS ESPORTIVOS - EIRELI</t>
  </si>
  <si>
    <t>MR019104/2021</t>
  </si>
  <si>
    <t>BRACKLUZ COMERCIO DE ROUPAS LTDA</t>
  </si>
  <si>
    <t>MR020638/2021</t>
  </si>
  <si>
    <t>KNOB &amp; LEHMANN COMERCIO DE COSMETICOS LTDA.</t>
  </si>
  <si>
    <t>MR019426/2021</t>
  </si>
  <si>
    <t>BEL PERFUMES, COSMETICOS E PRESENTES - EIRELI</t>
  </si>
  <si>
    <t>MR020439/2021</t>
  </si>
  <si>
    <t>OPTIPORTO OPTICA EIRELI</t>
  </si>
  <si>
    <t>MR010746/2021</t>
  </si>
  <si>
    <t>MR010748/2021</t>
  </si>
  <si>
    <t>C &amp; F - COMERCIO DE CALCADOS E BOLSAS LTDA.</t>
  </si>
  <si>
    <t>MR021152/2021</t>
  </si>
  <si>
    <t>GABRIEL DOS SANTOS ANGELO</t>
  </si>
  <si>
    <t>MR019472/2021</t>
  </si>
  <si>
    <t>MR021127/2021</t>
  </si>
  <si>
    <t>M IZABEL DE JESUS</t>
  </si>
  <si>
    <t>MR020626/2021</t>
  </si>
  <si>
    <t>IGTSL COMERCIO DE CALCADOS EIRELI</t>
  </si>
  <si>
    <t>MR020631/2021</t>
  </si>
  <si>
    <t>SLBPOA COMERCIO DE CALCADOS E ACESSORIOS LTDA</t>
  </si>
  <si>
    <t>MR020635/2021</t>
  </si>
  <si>
    <t>DIAS COMERCIO DE MOVEIS E DECORACAO LTDA</t>
  </si>
  <si>
    <t>MR021104/2021</t>
  </si>
  <si>
    <t>LOFT MOINHOS COMERCIO DE ACESSORIOS DE TELEFONIA LTDA</t>
  </si>
  <si>
    <t>MR020430/2021</t>
  </si>
  <si>
    <t>C MENEZES KECHINSKI</t>
  </si>
  <si>
    <t>MR020918/2021</t>
  </si>
  <si>
    <t>SUPERMERCADO DRAGHETTI LTDA</t>
  </si>
  <si>
    <t>MR017976/2021</t>
  </si>
  <si>
    <t>N. CONSTANTE MORAIS &amp; CIA. LTDA. e Outros</t>
  </si>
  <si>
    <t>MR008252/2021</t>
  </si>
  <si>
    <t>ATENA COMERCIO DE ARTIGOS DE COURO LTDA</t>
  </si>
  <si>
    <t>MR021202/2021</t>
  </si>
  <si>
    <t>MR021118/2021</t>
  </si>
  <si>
    <t>MR021673/2021</t>
  </si>
  <si>
    <t>BARRA SUL COMERCIO DE ARTIGOS E ESPORTIVOS EIRELI</t>
  </si>
  <si>
    <t>MR020055/2021</t>
  </si>
  <si>
    <t>AMARO LTDA.</t>
  </si>
  <si>
    <t>MR021465/2021</t>
  </si>
  <si>
    <t>LM COMERCIO DE COLCHOES LTDA</t>
  </si>
  <si>
    <t>MR021421/2021</t>
  </si>
  <si>
    <t>BARRA SUL COMERCIO DE COLCHOES LTDA</t>
  </si>
  <si>
    <t>MR021447/2021</t>
  </si>
  <si>
    <t>FERRAGEM MAOS A OBRA LTDA</t>
  </si>
  <si>
    <t>MR021435/2021</t>
  </si>
  <si>
    <t>EB COMERCIO DE COLCHOES LTDA</t>
  </si>
  <si>
    <t>MR021393/2021</t>
  </si>
  <si>
    <t>CF8 CONFECCOES LTDA.</t>
  </si>
  <si>
    <t>MR021493/2021</t>
  </si>
  <si>
    <t>LOFT IPIRANGA COMERCIO DE ACESSORIOS DE TELEFONIA LTDA</t>
  </si>
  <si>
    <t>MR020426/2021</t>
  </si>
  <si>
    <t>RPB EIRELI</t>
  </si>
  <si>
    <t>MR021456/2021</t>
  </si>
  <si>
    <t>ADM COMERCIO DE MOVEIS EIRELI</t>
  </si>
  <si>
    <t>MR021758/2021</t>
  </si>
  <si>
    <t>COSTA MESA FRANCHISE COMERCIO DE CALCADOS E VESTUARIO LTDA</t>
  </si>
  <si>
    <t>MR021412/2021</t>
  </si>
  <si>
    <t>LEITURA PORTO ALEGRE COMERCIO DE LIVROS E PAPELARIA LTDA</t>
  </si>
  <si>
    <t>MR021472/2021</t>
  </si>
  <si>
    <t>PATCHWORK INDUSTRIA E COMERCIO DE CONFECCOES LTDA</t>
  </si>
  <si>
    <t>MR022281/2021</t>
  </si>
  <si>
    <t>RICHTER &amp; UHLMANN COMERCIO DE ACESSORIOS INFANTIS LTDA</t>
  </si>
  <si>
    <t>MR022964/2021</t>
  </si>
  <si>
    <t>VANIA SILVA FRANCK EIRELI</t>
  </si>
  <si>
    <t>MR021746/2021</t>
  </si>
  <si>
    <t>TSF COMERCIO VAREJISTA ESPECIALIZADO DE EQUIPAMENTOS DE TELEFONIA EIRELI</t>
  </si>
  <si>
    <t>MR021731/2021</t>
  </si>
  <si>
    <t>DANILO ZUCHETTI DURO EIRELI</t>
  </si>
  <si>
    <t>MR021722/2021</t>
  </si>
  <si>
    <t>ROBERTO CELULAR LTDA</t>
  </si>
  <si>
    <t>MR021765/2021</t>
  </si>
  <si>
    <t>VINICIUS RODRIGUES DURO EIRELI</t>
  </si>
  <si>
    <t>MR021741/2021</t>
  </si>
  <si>
    <t>RAFAELLA CAZZANI DE CARVALHO</t>
  </si>
  <si>
    <t>MR022268/2021</t>
  </si>
  <si>
    <t>MADEIREIRA E FERRAGEM KASTELLO LTDA</t>
  </si>
  <si>
    <t>MR022733/2021</t>
  </si>
  <si>
    <t>CESENA COMERCIO DE ARTIGOS DE COURO - EIRELI</t>
  </si>
  <si>
    <t>MR021068/2021</t>
  </si>
  <si>
    <t>PADUA COMERCIO DE ARTIGOS DE COURO - EIRELI</t>
  </si>
  <si>
    <t>MR020549/2021</t>
  </si>
  <si>
    <t>NOVARA COMERCIO DE ARTIGOS DE COURO EIRELI</t>
  </si>
  <si>
    <t>MR022618/2021</t>
  </si>
  <si>
    <t>MIRANDA COMERCIO VAREJISTA DE MOVEIS LTDA</t>
  </si>
  <si>
    <t>MR022955/2021</t>
  </si>
  <si>
    <t>MR022934/2021</t>
  </si>
  <si>
    <t>REBORNE COMERCIO DE ARTIGOS DE COURO EIRELI</t>
  </si>
  <si>
    <t>MR021089/2021</t>
  </si>
  <si>
    <t>CARACOL COMERCIO DO VESTUARIO EIRELI</t>
  </si>
  <si>
    <t>MR022750/2021</t>
  </si>
  <si>
    <t>CENTENO PERES COMERCIO DE MODA &amp; ACESSORIOS LTDA</t>
  </si>
  <si>
    <t>MR022747/2021</t>
  </si>
  <si>
    <t>DANIEL CRISTHI BECKER OURIQUES EIRELI</t>
  </si>
  <si>
    <t>MR021819/2021</t>
  </si>
  <si>
    <t>RAVENNA COMERCIO DE ARTIGOS DE COURO - EIRELI</t>
  </si>
  <si>
    <t>MR021193/2021</t>
  </si>
  <si>
    <t>MR022693/2021</t>
  </si>
  <si>
    <t>SCHMEGEL &amp; SCHMEGEL LTDA</t>
  </si>
  <si>
    <t>MR024657/2021</t>
  </si>
  <si>
    <t>BRUNA DOS SANTOS DIAS</t>
  </si>
  <si>
    <t>MR024735/2021</t>
  </si>
  <si>
    <t>EMBALAGENS NASCIMENTO LTDA e Outros</t>
  </si>
  <si>
    <t>MR024645/2021</t>
  </si>
  <si>
    <t>NBA STORE PORTO ALEGRE COMERCIO DE PRODUTOS ESPORTIVOS E VESTUARIO LTDA</t>
  </si>
  <si>
    <t>MR024395/2021</t>
  </si>
  <si>
    <t>MR027183/2021</t>
  </si>
  <si>
    <t>OCCA MODERNA - PRESENTES E BAZAR LTDA</t>
  </si>
  <si>
    <t>MR024793/2021</t>
  </si>
  <si>
    <t>OCRE ARTEFATOS DE COURO LTDA</t>
  </si>
  <si>
    <t>MR028459/2021</t>
  </si>
  <si>
    <t>RI HAPPY BRINQUEDOS S.A. e Outros</t>
  </si>
  <si>
    <t>MR004746/2021</t>
  </si>
  <si>
    <t>LF COMPANY VESTUARIO EIRELI</t>
  </si>
  <si>
    <t>MR028406/2021</t>
  </si>
  <si>
    <t>ORTOPONTO COMERCIO DE PRODUTOS DE ORTOPEDIA , SAUDE E RECUPERACAO EIRELI</t>
  </si>
  <si>
    <t>MR024787/2021</t>
  </si>
  <si>
    <t>TELLERINA COMERCIO DE PRESENTES E ARTIGOS PARA DECORACAO S.A. e Outros</t>
  </si>
  <si>
    <t>MR026579/2021</t>
  </si>
  <si>
    <t>JOAO PEDRO ANTUNES CACAO EIRELI</t>
  </si>
  <si>
    <t>MR019486/2021</t>
  </si>
  <si>
    <t>DS SAAVEDRA ESPORTES EIRELI</t>
  </si>
  <si>
    <t>MR019487/2021</t>
  </si>
  <si>
    <t>LOJA FRANCA COMERCIO DE BRINQUEDOS LTDA</t>
  </si>
  <si>
    <t>MR021486/2021</t>
  </si>
  <si>
    <t>ELIANA M. DOS SANTOS EIRELI</t>
  </si>
  <si>
    <t>MR026485/2021</t>
  </si>
  <si>
    <t>MR028282/2021</t>
  </si>
  <si>
    <t>MR027401/2021</t>
  </si>
  <si>
    <t>KOHL COMERCIO DE ARTIGOS DE CAMA, MESA E BANHO LTDA</t>
  </si>
  <si>
    <t>MR032698/2021</t>
  </si>
  <si>
    <t>TRACK &amp; FIELD CO S.A. e Outros</t>
  </si>
  <si>
    <t>MR032423/2021</t>
  </si>
  <si>
    <t>INDUSTRIA E COMERCIO DE CONFECCOES LA MODA LTDA e Outros</t>
  </si>
  <si>
    <t>MR033375/2021</t>
  </si>
  <si>
    <t>DK MATERIAIS DE CONSTRUCAO LTDA</t>
  </si>
  <si>
    <t>MR032723/2021</t>
  </si>
  <si>
    <t>ALMA LEVE COMERCIO DE BOLSAS E CALCADOS LTDA</t>
  </si>
  <si>
    <t>MR034245/2021</t>
  </si>
  <si>
    <t>MS COMERCIO DE PRESENTES E VARIEDADES LTDA</t>
  </si>
  <si>
    <t>MR032690/2021</t>
  </si>
  <si>
    <t>ALECRIM F. HAMMES COMERCIO DE EQUIPAMENTOS PARA CELULARES LTDA</t>
  </si>
  <si>
    <t>MR034052/2021</t>
  </si>
  <si>
    <t>SERGIO PEDRO TONIOLO</t>
  </si>
  <si>
    <t>MR011417/2021</t>
  </si>
  <si>
    <t>RED BULL DO BRASIL LTDA.</t>
  </si>
  <si>
    <t>MR024856/2021</t>
  </si>
  <si>
    <t>AB CALCADOS LTDA</t>
  </si>
  <si>
    <t>MR035636/2021</t>
  </si>
  <si>
    <t>FRB FROZI COMERCIO DE MATERIAIS DE CONSTRUCAO E MOVEIS LTDA</t>
  </si>
  <si>
    <t>MR067414/2020</t>
  </si>
  <si>
    <t>DAMYLLER COMERCIO DE CONFECCOES LTDA</t>
  </si>
  <si>
    <t>MR028121/2021</t>
  </si>
  <si>
    <t>ATTI SPORTS COMERCIO DE ARTIGOS ESPORTIVOS EIRELI e Outros</t>
  </si>
  <si>
    <t>MR034875/2021</t>
  </si>
  <si>
    <t>BETINA SPERB ALBUQUERQUE</t>
  </si>
  <si>
    <t>MR035446/2021</t>
  </si>
  <si>
    <t>PASSA PASSARA ARTIGOS INFANTIS LTDA</t>
  </si>
  <si>
    <t>MR034032/2021</t>
  </si>
  <si>
    <t>GABRIELA LERNER ARAUJO</t>
  </si>
  <si>
    <t>MR036628/2021</t>
  </si>
  <si>
    <t>LEROY MERLIN COMPANHIA BRASILEIRA DE BRICOLAGEM</t>
  </si>
  <si>
    <t>MR032823/2021</t>
  </si>
  <si>
    <t>BRISS COMERCIO E INDUSTRIA LTDA</t>
  </si>
  <si>
    <t>MR040477/2021</t>
  </si>
  <si>
    <t>OPEN COMERCIO DE ELETRONICOS LTDA</t>
  </si>
  <si>
    <t>MR040326/2021</t>
  </si>
  <si>
    <t>MMA PET SHOP LTDA.</t>
  </si>
  <si>
    <t>MR037787/2021</t>
  </si>
  <si>
    <t>UTAH COMERCIO DE CALCADOS LTDA</t>
  </si>
  <si>
    <t>MR032412/2021</t>
  </si>
  <si>
    <t>MUSA COMERCIO DE ROUPAS E CALCADOS LTDA</t>
  </si>
  <si>
    <t>MR037126/2021</t>
  </si>
  <si>
    <t>MR034045/2021</t>
  </si>
  <si>
    <t>ACUO LINGERIE LTDA</t>
  </si>
  <si>
    <t>MR036065/2021</t>
  </si>
  <si>
    <t>MAIS MATERIAIS ODONTOLOGICOS LTDA</t>
  </si>
  <si>
    <t>MR033449/2021</t>
  </si>
  <si>
    <t>DISUL SUPERMERCADO LTDA e Outros</t>
  </si>
  <si>
    <t>MR037938/2021</t>
  </si>
  <si>
    <t>MARTINEZ DISTRIBUIDORA DE ALIMENTOS LTDA</t>
  </si>
  <si>
    <t>MR037382/2021</t>
  </si>
  <si>
    <t>MINIMERCADO ZAGONEL LTDA</t>
  </si>
  <si>
    <t>MR027491/2021</t>
  </si>
  <si>
    <t>COMERCIAL DE ALIMENTOS SUPERDAVI LTDA.</t>
  </si>
  <si>
    <t>MR036637/2021</t>
  </si>
  <si>
    <t>DAKI - COMERCIO DE ALIMENTOS LTDA</t>
  </si>
  <si>
    <t>MR037790/2021</t>
  </si>
  <si>
    <t>COBASI COMERCIO DE PRODUTOS BASICOS E INDUSTRIALIZADOS S.A.</t>
  </si>
  <si>
    <t>MR041600/2021</t>
  </si>
  <si>
    <t>ANZAMED - PRODUTOS MEDICOS E HOSPITALARES LTDA</t>
  </si>
  <si>
    <t>MR036524/2021</t>
  </si>
  <si>
    <t>A ORIGINAL ARTEFATOS DE COURO LTDA e Outros</t>
  </si>
  <si>
    <t>MR033687/2021</t>
  </si>
  <si>
    <t>PULZ COMERCIO DE IMPORTADOS EIRELI e Outros</t>
  </si>
  <si>
    <t>MR042327/2021</t>
  </si>
  <si>
    <t>J. P. RAMOS ARMARINHO LTDA</t>
  </si>
  <si>
    <t>MR032683/2021</t>
  </si>
  <si>
    <t>KALUNGA SA e Outros</t>
  </si>
  <si>
    <t>MR037008/2021</t>
  </si>
  <si>
    <t>MR AGUIAR PET SHOP LTDA. e Outros</t>
  </si>
  <si>
    <t>MR037782/2021</t>
  </si>
  <si>
    <t>DRPJ COMERCIO DE PRODUTOS PARA CELULARES EIRELI e Outros</t>
  </si>
  <si>
    <t>MR044119/2021</t>
  </si>
  <si>
    <t>MDLC COMERCIO DE BIJUTERIAS LTDA</t>
  </si>
  <si>
    <t>MR044114/2021</t>
  </si>
  <si>
    <t>JL COMERCIO DE PRODUTOS PARA CELULAR EIRELI e Outros</t>
  </si>
  <si>
    <t>MR044122/2021</t>
  </si>
  <si>
    <t>LOJAS AMERICANAS S.A.</t>
  </si>
  <si>
    <t>MR044782/2021</t>
  </si>
  <si>
    <t>SUPERMERCADO MORARI EIRELI</t>
  </si>
  <si>
    <t>MR036517/2021</t>
  </si>
  <si>
    <t>LOJAS COLOMBO SA COMERCIO DE UTILIDADES DOMESTICAS e Outros</t>
  </si>
  <si>
    <t>MR031243/2021</t>
  </si>
  <si>
    <t>COMERCIAL NOVO DE ALIMENTOS LTDA</t>
  </si>
  <si>
    <t>MR037882/2021</t>
  </si>
  <si>
    <t>PINHEIRO ALIMENTOS LTDA</t>
  </si>
  <si>
    <t>MR037921/2021</t>
  </si>
  <si>
    <t>SHANA PRUSCH KONIG</t>
  </si>
  <si>
    <t>MR004861/2021</t>
  </si>
  <si>
    <t>DA ROSA SUPERMERCADOS EIRELI</t>
  </si>
  <si>
    <t>MR037770/2021</t>
  </si>
  <si>
    <t>LOJAS RENNER S.A. e Outros</t>
  </si>
  <si>
    <t>MR062498/2020</t>
  </si>
  <si>
    <t>MERCADO DALZATTI LTDA</t>
  </si>
  <si>
    <t>MR037357/2021</t>
  </si>
  <si>
    <t>VNP COMERCIO E VESTUARIO LTDA</t>
  </si>
  <si>
    <t>MR032838/2021</t>
  </si>
  <si>
    <t>LBBI COMERCIO DE MATERIAIS HIDRAULICOS E ELETRICOS LTDA</t>
  </si>
  <si>
    <t>MR048114/2021</t>
  </si>
  <si>
    <t>WMS SUPERMERCADOS DO BRASIL LTDA.</t>
  </si>
  <si>
    <t>MR061704/2020</t>
  </si>
  <si>
    <t>POLIMPORT - COMERCIO E EXPORTACAO LTDA e Outros</t>
  </si>
  <si>
    <t>MR048848/2021</t>
  </si>
  <si>
    <t>ATTA IPIRANGA COMERCIO DE COSMETICOS E PERFUMARIA LTDA</t>
  </si>
  <si>
    <t>MR049234/2021</t>
  </si>
  <si>
    <t>UNIDASUL DISTRIBUIDORA ALIMENTICIA S/A</t>
  </si>
  <si>
    <t>MR065041/2020</t>
  </si>
  <si>
    <t>MR035248/2021</t>
  </si>
  <si>
    <t>ZION ACESSORIOS DO VESTUARIO LTDA</t>
  </si>
  <si>
    <t>MR036590/2021</t>
  </si>
  <si>
    <t>MAGAZINE LUIZA S/A e Outros</t>
  </si>
  <si>
    <t>MR034001/2021</t>
  </si>
  <si>
    <t>FAST SHOP S.A e Outros</t>
  </si>
  <si>
    <t>MR040179/2021</t>
  </si>
  <si>
    <t>SGH BRASIL COMERCIO DE OCULOS LTDA</t>
  </si>
  <si>
    <t>MR048996/2021</t>
  </si>
  <si>
    <t>ILHAS TIJUCAS COMERCIO DE COUROS E VESTUARIO LTDA e Outros</t>
  </si>
  <si>
    <t>MR051452/2021</t>
  </si>
  <si>
    <t>P T A COMERCIO DE PRESENTES LTDA</t>
  </si>
  <si>
    <t>MR049332/2021</t>
  </si>
  <si>
    <t>GI PITANGA COMERCIO DE CALCADOS, BOLSAS E ACESSORIOS LTDA</t>
  </si>
  <si>
    <t>MR032638/2021</t>
  </si>
  <si>
    <t>CASSOL MATERIAIS DE CONSTRUCAO LTDA e Outros</t>
  </si>
  <si>
    <t>MR052743/2021</t>
  </si>
  <si>
    <t>MR032675/2021</t>
  </si>
  <si>
    <t>MR032665/2021</t>
  </si>
  <si>
    <t>CHT COMERCIO DE CHOCOLATES LTDA</t>
  </si>
  <si>
    <t>MR017978/2021</t>
  </si>
  <si>
    <t>POLO WEAR COUNTRY COMERCIO DE CONFECCOES LTDA</t>
  </si>
  <si>
    <t>MR055540/2021</t>
  </si>
  <si>
    <t>LJS MODA FEMININA LTDA</t>
  </si>
  <si>
    <t>MR055297/2021</t>
  </si>
  <si>
    <t>M. JUNIOR COMERCIO DE VESTUARIO EIRELI</t>
  </si>
  <si>
    <t>MR052884/2021</t>
  </si>
  <si>
    <t>C. A. ZANELLA COMERCIO DE ALIMENTOS LTDA e Outros</t>
  </si>
  <si>
    <t>MR036915/2021</t>
  </si>
  <si>
    <t>JR MR ATHAIDE COMERCIO DE VESTUARIO LTDA e Outros</t>
  </si>
  <si>
    <t>MR051705/2021</t>
  </si>
  <si>
    <t>CENTRAIS DE ABASTECIMENTO DO RIO GRANDE DO SUL SA</t>
  </si>
  <si>
    <t>MR054998/2021</t>
  </si>
  <si>
    <t>MEDEIROS E MARISCO LTDA</t>
  </si>
  <si>
    <t>MR055268/2021</t>
  </si>
  <si>
    <t>HOT PEPPER COMERCIO DE VESTUARIO LTDA e Outros</t>
  </si>
  <si>
    <t>MR056892/2021</t>
  </si>
  <si>
    <t>BISTEK - SUPERMERCADOS LTDA.</t>
  </si>
  <si>
    <t>MR054663/2021</t>
  </si>
  <si>
    <t>WBS2 COMERCIO DE BEBIDAS LTDA</t>
  </si>
  <si>
    <t>MR054991/2021</t>
  </si>
  <si>
    <t>DIASUL COMERCIO DE ALIMENTOS EIRELI e Outros</t>
  </si>
  <si>
    <t>MR054895/2021</t>
  </si>
  <si>
    <t>LEMA SUCESSO - COMERCIO DE ARTIGOS DE CAMA, MESA E BANHO LTDA</t>
  </si>
  <si>
    <t>MR057692/2021</t>
  </si>
  <si>
    <t>RODRIGO PANNI SANTOS</t>
  </si>
  <si>
    <t>MR058503/2021</t>
  </si>
  <si>
    <t>ZANELLA COMERCIO DE ALIMENTOS EIRELI</t>
  </si>
  <si>
    <t>MR036882/2021</t>
  </si>
  <si>
    <t>SUPERMERCADO URUBATA LTDA</t>
  </si>
  <si>
    <t>MR037100/2021</t>
  </si>
  <si>
    <t>SUBLIME IGUATEMI COMERCIO DE COLCHOES LTDA</t>
  </si>
  <si>
    <t>MR058132/2021</t>
  </si>
  <si>
    <t>BRASIL SUL COMERCIO DE ARTIGOS DE CAMA MESA E BANHO - EIRELI</t>
  </si>
  <si>
    <t>MR057717/2021</t>
  </si>
  <si>
    <t>SUPERMERCADO LAMI LTDA</t>
  </si>
  <si>
    <t>MR037712/2021</t>
  </si>
  <si>
    <t>ELISANDRA J. DO AMARAL</t>
  </si>
  <si>
    <t>MR061470/2021</t>
  </si>
  <si>
    <t>PRBL IGUATEMI POA COMERCIO DE COLCHOES EIRELI</t>
  </si>
  <si>
    <t>MR055600/2021</t>
  </si>
  <si>
    <t>ANTONIO CARLOS DE BARCELLOS</t>
  </si>
  <si>
    <t>MR041501/2021</t>
  </si>
  <si>
    <t>MERCADO SACOLAO BARCELLOS EIRELI</t>
  </si>
  <si>
    <t>MR041487/2021</t>
  </si>
  <si>
    <t>MR060160/2021</t>
  </si>
  <si>
    <t>IMPORTADORA E EXPORTADORA DE CEREAIS SA</t>
  </si>
  <si>
    <t>MR059125/2021</t>
  </si>
  <si>
    <t>WMS SUPERMERCADOS DO BRASIL LTDA. e Outros</t>
  </si>
  <si>
    <t>MR059037/2021</t>
  </si>
  <si>
    <t>MR061892/2021</t>
  </si>
  <si>
    <t>MR064227/2021</t>
  </si>
  <si>
    <t>Data de registro</t>
  </si>
  <si>
    <t>CALCADOS BIBI LTDA</t>
  </si>
  <si>
    <t>MR000391/2022</t>
  </si>
  <si>
    <t>MR069811/2021</t>
  </si>
  <si>
    <t>MR066817/2021</t>
  </si>
  <si>
    <t>MR065114/2021</t>
  </si>
  <si>
    <t>ANJOS &amp; FERAS CONFECCOES LTDA</t>
  </si>
  <si>
    <t>MR065135/2021</t>
  </si>
  <si>
    <t>MR000132/2022</t>
  </si>
  <si>
    <t>MR070398/2021</t>
  </si>
  <si>
    <t>NOVARA COMERCIO DE ARTIGOS DE COURO LTDA</t>
  </si>
  <si>
    <t>MR069756/2021</t>
  </si>
  <si>
    <t>HSJ COMERCIAL S.A.</t>
  </si>
  <si>
    <t>MR000639/2022</t>
  </si>
  <si>
    <t>MR069102/2021</t>
  </si>
  <si>
    <t>MR069105/2021</t>
  </si>
  <si>
    <t>MR069075/2021</t>
  </si>
  <si>
    <t>MR069101/2021</t>
  </si>
  <si>
    <t>MR069130/2021</t>
  </si>
  <si>
    <t>MR000212/2022</t>
  </si>
  <si>
    <t>MR065159/2021</t>
  </si>
  <si>
    <t>MR000623/2022</t>
  </si>
  <si>
    <t>MR068577/2021</t>
  </si>
  <si>
    <t>MR068219/2021</t>
  </si>
  <si>
    <t>MR067858/2021</t>
  </si>
  <si>
    <t>KNIT COMERCIO DE ARTIGOS ESPORTIVOS LTDA</t>
  </si>
  <si>
    <t>MR001825/2022</t>
  </si>
  <si>
    <t>MR063995/2021</t>
  </si>
  <si>
    <t>MR069106/2021</t>
  </si>
  <si>
    <t>MR002226/2022</t>
  </si>
  <si>
    <t>MR001125/2022</t>
  </si>
  <si>
    <t>MR001446/2022</t>
  </si>
  <si>
    <t>C&amp;A MODAS S.A.</t>
  </si>
  <si>
    <t>MR001028/2022</t>
  </si>
  <si>
    <t>MR003066/2022</t>
  </si>
  <si>
    <t>MR003071/2022</t>
  </si>
  <si>
    <t>CFA - COMERCIAL DE ALIMENTOS LTDA</t>
  </si>
  <si>
    <t>MR003062/2022</t>
  </si>
  <si>
    <t>MR003295/2022</t>
  </si>
  <si>
    <t>AMERICANAS S.A.</t>
  </si>
  <si>
    <t>MR068667/2021</t>
  </si>
  <si>
    <t>MR002454/2022</t>
  </si>
  <si>
    <t>RI HAPPY BRINQUEDOS S.A.</t>
  </si>
  <si>
    <t>MR000281/2022</t>
  </si>
  <si>
    <t>MR000626/2022</t>
  </si>
  <si>
    <t>BEMSTAR - COMERCIO DE ARTIGOS PARA PRESENTES LTDA</t>
  </si>
  <si>
    <t>MR067495/2021</t>
  </si>
  <si>
    <t>WBR INDUSTRIA E COMERCIO DE VESTUARIO LTDA.</t>
  </si>
  <si>
    <t>MR003403/2022</t>
  </si>
  <si>
    <t>MR003286/2022</t>
  </si>
  <si>
    <t>MR002717/2022</t>
  </si>
  <si>
    <t>MR004139/2022</t>
  </si>
  <si>
    <t>FAST SHOP S.A</t>
  </si>
  <si>
    <t>MR066037/2021</t>
  </si>
  <si>
    <t>MR003746/2022</t>
  </si>
  <si>
    <t>MR069530/2021</t>
  </si>
  <si>
    <t>HAVAN S.A.</t>
  </si>
  <si>
    <t>MR066562/2021</t>
  </si>
  <si>
    <t>MR064135/2021</t>
  </si>
  <si>
    <t>MR064146/2021</t>
  </si>
  <si>
    <t>SUPERMERCADO E ACOUGUE CHIESA LTDA</t>
  </si>
  <si>
    <t>MR003036/2022</t>
  </si>
  <si>
    <t>MR003029/2022</t>
  </si>
  <si>
    <t>MR064132/2021</t>
  </si>
  <si>
    <t>CAVALLERI COMERCIO DE ALIMENTOS LTDA</t>
  </si>
  <si>
    <t>MR002896/2022</t>
  </si>
  <si>
    <t>MR003312/2022</t>
  </si>
  <si>
    <t>MR004122/2022</t>
  </si>
  <si>
    <t>MR004118/2022</t>
  </si>
  <si>
    <t>MR004106/2022</t>
  </si>
  <si>
    <t>MR003568/2022</t>
  </si>
  <si>
    <t>MR006470/2022</t>
  </si>
  <si>
    <t>KALUNGA SA</t>
  </si>
  <si>
    <t>MR004154/2022</t>
  </si>
  <si>
    <t>MR003006/2022</t>
  </si>
  <si>
    <t>MR007335/2022</t>
  </si>
  <si>
    <t>MR006475/2022</t>
  </si>
  <si>
    <t>MR006305/2022</t>
  </si>
  <si>
    <t>MR005310/2022</t>
  </si>
  <si>
    <t>MR007136/2022</t>
  </si>
  <si>
    <t>MR007138/2022</t>
  </si>
  <si>
    <t>MR007139/2022</t>
  </si>
  <si>
    <t>VILSON OBALSKI</t>
  </si>
  <si>
    <t>MR007723/2022</t>
  </si>
  <si>
    <t>MR005685/2022</t>
  </si>
  <si>
    <t>BOI DE OURO COMERCIO E ATACADO DE CARNES LTDA</t>
  </si>
  <si>
    <t>MR006764/2022</t>
  </si>
  <si>
    <t>MR064534/2021</t>
  </si>
  <si>
    <t>MR004899/2022</t>
  </si>
  <si>
    <t>MR004883/2022</t>
  </si>
  <si>
    <t>MR004891/2022</t>
  </si>
  <si>
    <t>FINKLER COMERCIO E TRANSPORTE EIRELI</t>
  </si>
  <si>
    <t>MR007283/2022</t>
  </si>
  <si>
    <t>HORTO ALEGRE - HORTIFRUTI LTDA.</t>
  </si>
  <si>
    <t>MR008430/2022</t>
  </si>
  <si>
    <t>EXPRESSO DO ORIENTE COMERCIO DE TAPETES E DECORACAO LTDA</t>
  </si>
  <si>
    <t>MR008434/2022</t>
  </si>
  <si>
    <t>MR008493/2022</t>
  </si>
  <si>
    <t>S.S.ARNHOLD DISTRIBUIDORA</t>
  </si>
  <si>
    <t>MR007578/2022</t>
  </si>
  <si>
    <t>MR002681/2022</t>
  </si>
  <si>
    <t>ATACADAO S.A.</t>
  </si>
  <si>
    <t>MR007464/2022</t>
  </si>
  <si>
    <t>SUPERTEC COMERCIO E ASSISTENCIA TECNICA DE CELULARES LTDA</t>
  </si>
  <si>
    <t>MR002695/2022</t>
  </si>
  <si>
    <t>SUPERTEC COMERCIO E ASSISTENCIA TECNICA SMARTPHONES E ACESSORIOS LTDA</t>
  </si>
  <si>
    <t>MR002701/2022</t>
  </si>
  <si>
    <t>LERNER SCHUASTE COMERCIO E ASSISTENCIA TECNICA DE CELULARES LTDA</t>
  </si>
  <si>
    <t>MR002693/2022</t>
  </si>
  <si>
    <t>MR007999/2022</t>
  </si>
  <si>
    <t>CASSOL MATERIAIS DE CONSTRUCAO LTDA</t>
  </si>
  <si>
    <t>MR003442/2022</t>
  </si>
  <si>
    <t>MR005825/2022</t>
  </si>
  <si>
    <t>MR009150/2022</t>
  </si>
  <si>
    <t>MR008247/2022</t>
  </si>
  <si>
    <t>MR007286/2022</t>
  </si>
  <si>
    <t>DIASUL COMERCIO DE ALIMENTOS EIRELI</t>
  </si>
  <si>
    <t>MR007825/2022</t>
  </si>
  <si>
    <t>ESTOK COMERCIO E REPRESENTACOES S.A.</t>
  </si>
  <si>
    <t>MR008505/2022</t>
  </si>
  <si>
    <t>S. P. BOUTIQUE LTDA</t>
  </si>
  <si>
    <t>MR007976/2022</t>
  </si>
  <si>
    <t>MR006585/2022</t>
  </si>
  <si>
    <t>N. CONSTANTE MORAIS &amp; CIA. LTDA.</t>
  </si>
  <si>
    <t>MR008663/2022</t>
  </si>
  <si>
    <t>VIVIANE HOLZBACH MALESUIK LTDA</t>
  </si>
  <si>
    <t>MR008731/2022</t>
  </si>
  <si>
    <t>D'STEFAN COMERCIO DE ACESSORIOS DO VESTUARIO LTDA.</t>
  </si>
  <si>
    <t>MR009174/2022</t>
  </si>
  <si>
    <t>LOUNGERIE S/A</t>
  </si>
  <si>
    <t>MR004414/2022</t>
  </si>
  <si>
    <t>MR006362/2022</t>
  </si>
  <si>
    <t>MR010340/2022</t>
  </si>
  <si>
    <t>PERSONALIZE COMERCIO DE ARTIGOS PARA FESTA E BALAO EIRELI</t>
  </si>
  <si>
    <t>MR007765/2022</t>
  </si>
  <si>
    <t>COMERCIAL DE ALIMENTOS 3 MENINAS LTDA</t>
  </si>
  <si>
    <t>MR010624/2022</t>
  </si>
  <si>
    <t>MR007287/2022</t>
  </si>
  <si>
    <t>MR011283/2022</t>
  </si>
  <si>
    <t>JL COMERCIO DE PRODUTOS PARA CELULAR EIRELI</t>
  </si>
  <si>
    <t>MR011279/2022</t>
  </si>
  <si>
    <t>DRPJ COMERCIO DE PRODUTOS PARA CELULARES EIRELI</t>
  </si>
  <si>
    <t>MR011273/2022</t>
  </si>
  <si>
    <t>DPJ COMERCIO DE PRODUTOS PARA CELULAR LTDA</t>
  </si>
  <si>
    <t>MR011264/2022</t>
  </si>
  <si>
    <t>MR007499/2022</t>
  </si>
  <si>
    <t>MR011897/2022</t>
  </si>
  <si>
    <t>EMBALAGENS NASCIMENTO LTDA</t>
  </si>
  <si>
    <t>MR011885/2022</t>
  </si>
  <si>
    <t>MR011893/2022</t>
  </si>
  <si>
    <t>MR010969/2022</t>
  </si>
  <si>
    <t>MR010972/2022</t>
  </si>
  <si>
    <t>MR008842/2022</t>
  </si>
  <si>
    <t>MR010980/2022</t>
  </si>
  <si>
    <t>MR010985/2022</t>
  </si>
  <si>
    <t>MR011487/2022</t>
  </si>
  <si>
    <t>MERCADO SUL LTDA</t>
  </si>
  <si>
    <t>MR014022/2022</t>
  </si>
  <si>
    <t>MR010991/2022</t>
  </si>
  <si>
    <t>A ORIGINAL ARTEFATOS DE COURO LTDA</t>
  </si>
  <si>
    <t>MR008924/2022</t>
  </si>
  <si>
    <t>MR013564/2022</t>
  </si>
  <si>
    <t>MR015503/2022</t>
  </si>
  <si>
    <t>MR016174/2022</t>
  </si>
  <si>
    <t>MR016291/2022</t>
  </si>
  <si>
    <t>MR010630/2022</t>
  </si>
  <si>
    <t>LOJA DE LOS SANTOS LTDA</t>
  </si>
  <si>
    <t>MR014728/2022</t>
  </si>
  <si>
    <t>BINES COMERCIO VAREJISTA DE MOVEIS LTDA</t>
  </si>
  <si>
    <t>MR014920/2022</t>
  </si>
  <si>
    <t>G A RAMOS COMERCIO VAREJISTA DE MOVEIS LTDA</t>
  </si>
  <si>
    <t>MR014958/2022</t>
  </si>
  <si>
    <t>GIZELA LEITZKE GOTUZZO</t>
  </si>
  <si>
    <t>MR015024/2022</t>
  </si>
  <si>
    <t>ANGELICA OLIVEIRA DUARTE</t>
  </si>
  <si>
    <t>MR014017/2022</t>
  </si>
  <si>
    <t>MR007716/2022</t>
  </si>
  <si>
    <t>MR016121/2022</t>
  </si>
  <si>
    <t>ALIDAN COMERCIO VAREJISTA DE MOVEIS LTDA</t>
  </si>
  <si>
    <t>MR014906/2022</t>
  </si>
  <si>
    <t>LUFEO COMERCIO VAREJISTA DE MOVEIS LTDA</t>
  </si>
  <si>
    <t>MR014962/2022</t>
  </si>
  <si>
    <t>THANPEU COMERCIO VAREJISTA DE MOVEIS LTDA</t>
  </si>
  <si>
    <t>MR014966/2022</t>
  </si>
  <si>
    <t>ANPIN COMERCIO VAREJISTA DE MOVEIS LTDA</t>
  </si>
  <si>
    <t>MR014912/2022</t>
  </si>
  <si>
    <t>LISIANE PEZZINI HAACKE &amp; CIA LTDA</t>
  </si>
  <si>
    <t>MR016486/2022</t>
  </si>
  <si>
    <t>COTTON ON DO BRASIL COMERCIAL E PARTICIPACOES LTDA</t>
  </si>
  <si>
    <t>MR015683/2022</t>
  </si>
  <si>
    <t>FELIPE DE CARVALHO EIRELI</t>
  </si>
  <si>
    <t>MR007212/2022</t>
  </si>
  <si>
    <t>MR017335/2022</t>
  </si>
  <si>
    <t>SUPER KAN LTDA</t>
  </si>
  <si>
    <t>MR064110/2021</t>
  </si>
  <si>
    <t>SALEM &amp; SALAMA COMERCIO VAREJISTA DE ARTIGOS DO VESTUARIO E ACESSORIO LTDA</t>
  </si>
  <si>
    <t>MR017596/2022</t>
  </si>
  <si>
    <t>LAIMA COMERCIO VAREJISTA E ATACADISTA DE ARTIGOS DE BAZAR E BRINQUEDOS LTDA</t>
  </si>
  <si>
    <t>MR017583/2022</t>
  </si>
  <si>
    <t>MR017588/2022</t>
  </si>
  <si>
    <t>MR017461/2022</t>
  </si>
  <si>
    <t>MR017685/2022</t>
  </si>
  <si>
    <t>PORTO MARINHO PRAIA COMERCIO DE ARTIGOS ESPORTIVOS, CALCADOS E ACESSORIOS LTDA</t>
  </si>
  <si>
    <t>MR017514/2022</t>
  </si>
  <si>
    <t>MR017515/2022</t>
  </si>
  <si>
    <t>PRO-FIT COMERCIO DE ARTIGOS ESPORTIVOS EIRELI</t>
  </si>
  <si>
    <t>MR017518/2022</t>
  </si>
  <si>
    <t>MR017510/2022</t>
  </si>
  <si>
    <t>MR014159/2022</t>
  </si>
  <si>
    <t>MARIA IZOLETE BRAUN LTDA</t>
  </si>
  <si>
    <t>MR015607/2022</t>
  </si>
  <si>
    <t>MR064191/2021</t>
  </si>
  <si>
    <t>MR015593/2022</t>
  </si>
  <si>
    <t>LOJAS COLOMBO SA COMERCIO DE UTILIDADES DOMESTICAS</t>
  </si>
  <si>
    <t>MR017733/2022</t>
  </si>
  <si>
    <t>MR018564/2022</t>
  </si>
  <si>
    <t>MAGIC BRANDS INDUSTRIA E COMERCIO DE CONFECCOES LTDA</t>
  </si>
  <si>
    <t>MR017728/2022</t>
  </si>
  <si>
    <t>MINIMERCADO FONTANARI LTDA</t>
  </si>
  <si>
    <t>MR009427/2022</t>
  </si>
  <si>
    <t>MR017282/2022</t>
  </si>
  <si>
    <t>MR009474/2022</t>
  </si>
  <si>
    <t>MR020067/2022</t>
  </si>
  <si>
    <t>CARBONI &amp; ONGARATTO LTDA</t>
  </si>
  <si>
    <t>MR011543/2022</t>
  </si>
  <si>
    <t>TALLOWS COMERCIO E INDUSTRIA DE CONFECCOES LTDA</t>
  </si>
  <si>
    <t>MR020996/2022</t>
  </si>
  <si>
    <t>MAPLE COMERCIO DE CONFECCOES LTDA</t>
  </si>
  <si>
    <t>MR020984/2022</t>
  </si>
  <si>
    <t>ISLA COMERCIO DE CONFECCOES EIRELI</t>
  </si>
  <si>
    <t>MR020981/2022</t>
  </si>
  <si>
    <t>MR020995/2022</t>
  </si>
  <si>
    <t>MR005788/2022</t>
  </si>
  <si>
    <t>DANILO ALBERTO TIZIANI E CIA LTDA</t>
  </si>
  <si>
    <t>MR005691/2022</t>
  </si>
  <si>
    <t>MR008241/2022</t>
  </si>
  <si>
    <t>MR021433/2022</t>
  </si>
  <si>
    <t>COMERCIAL DE ALIMENTOS S H LTDA</t>
  </si>
  <si>
    <t>MR022552/2022</t>
  </si>
  <si>
    <t>SUPERMERCADOS FORMENTON LTDA</t>
  </si>
  <si>
    <t>MR022565/2022</t>
  </si>
  <si>
    <t>MR019257/2022</t>
  </si>
  <si>
    <t>IGUASPORT LTDA</t>
  </si>
  <si>
    <t>MR017159/2022</t>
  </si>
  <si>
    <t>MR022525/2022</t>
  </si>
  <si>
    <t>COMERCIAL BOM DE ALIMENTOS LTDA.</t>
  </si>
  <si>
    <t>MR022382/2022</t>
  </si>
  <si>
    <t>DECIO OLIVEIRA SUPERMERCADOS LTDA</t>
  </si>
  <si>
    <t>MR022973/2022</t>
  </si>
  <si>
    <t>MR064583/2021</t>
  </si>
  <si>
    <t>MR064510/2021</t>
  </si>
  <si>
    <t>MR064162/2021</t>
  </si>
  <si>
    <t>QDBVISS - ABASTECIMENTO ESPECIAL DE PRODUTOS DE BELEZA LTDA</t>
  </si>
  <si>
    <t>MR064543/2021</t>
  </si>
  <si>
    <t>JDF COMERCIO DE VESTUARIO EIRELI</t>
  </si>
  <si>
    <t>MR063897/2021</t>
  </si>
  <si>
    <t>LOJAS RENNER S.A.</t>
  </si>
  <si>
    <t>MR060488/2021</t>
  </si>
  <si>
    <t>MR060873/2021</t>
  </si>
  <si>
    <t>Farmácia</t>
  </si>
  <si>
    <t>MR063890/2021</t>
  </si>
  <si>
    <t>MR063918/2021</t>
  </si>
  <si>
    <t>ELEVATO MATERIAIS DE CONSTRUCAO E DECORACAO LTDA</t>
  </si>
  <si>
    <t>MR065199/2021</t>
  </si>
  <si>
    <t>MR064178/2021</t>
  </si>
  <si>
    <t>MR063954/2021</t>
  </si>
  <si>
    <t>MR064002/2021</t>
  </si>
  <si>
    <t>MR064173/2021</t>
  </si>
  <si>
    <t>MR064539/2021</t>
  </si>
  <si>
    <t>MR066195/2021</t>
  </si>
  <si>
    <t>CONFIANCA EQUIPAMENTOS PARA ESCRITORIO LTDA</t>
  </si>
  <si>
    <t>MR065982/2021</t>
  </si>
  <si>
    <t>MR064213/2021</t>
  </si>
  <si>
    <t>MR066558/2021</t>
  </si>
  <si>
    <t>MR066554/2021</t>
  </si>
  <si>
    <t>ANA PAULA FERNANDES DE OLIVEIRA</t>
  </si>
  <si>
    <t>MR065728/2021</t>
  </si>
  <si>
    <t>COMERCIO DE MEDICAMENTOS BRAIR LTDA</t>
  </si>
  <si>
    <t>MR063311/2021</t>
  </si>
  <si>
    <t>MR066521/2021</t>
  </si>
  <si>
    <t>MR066537/2021</t>
  </si>
  <si>
    <t>MR064097/2021</t>
  </si>
  <si>
    <t>MR066122/2021</t>
  </si>
  <si>
    <t>MR066564/2021</t>
  </si>
  <si>
    <t>MR066573/2021</t>
  </si>
  <si>
    <t>MR066569/2021</t>
  </si>
  <si>
    <t>MR067405/2021</t>
  </si>
  <si>
    <t>ERNANI SANTOS COMERCIALIZACAO DE MODA &amp; ACESSORIOS LTDA</t>
  </si>
  <si>
    <t>MR067783/2021</t>
  </si>
  <si>
    <t>MR068211/2021</t>
  </si>
  <si>
    <t>MR068922/2021</t>
  </si>
  <si>
    <t>MAGAZINE SANTA CATARINA LTDA.</t>
  </si>
  <si>
    <t>MR065993/2021</t>
  </si>
  <si>
    <t>MR068099/2021</t>
  </si>
  <si>
    <t>MR065708/2021</t>
  </si>
  <si>
    <t>MR064792/2021</t>
  </si>
  <si>
    <t>LBBI  COMERCIO DE MATERIAIS HIDRAULICOS E ELETRICOS LTDA</t>
  </si>
  <si>
    <t>MR067831/2021</t>
  </si>
  <si>
    <t>MR067485/2021</t>
  </si>
  <si>
    <t>MR069095/2021</t>
  </si>
  <si>
    <t>CASA CRISTOVAO COMERCIO DE ARTIGOS PARA CASA LTDA.</t>
  </si>
  <si>
    <t>MR067491/2021</t>
  </si>
  <si>
    <t>RAVENNA COMERCIO DE ARTIGOS DE COURO LTDA</t>
  </si>
  <si>
    <t>MR069755/2021</t>
  </si>
  <si>
    <t>MR069753/2021</t>
  </si>
  <si>
    <t>MR069749/2021</t>
  </si>
  <si>
    <t>SULMEIAS TREINAMENTO E APOIO ADMINISTRATIVO EIRELI</t>
  </si>
  <si>
    <t>MR068195/2021</t>
  </si>
  <si>
    <t>MR068207/2021</t>
  </si>
  <si>
    <t>MR068197/2021</t>
  </si>
  <si>
    <t>G C. COMERCIO DO VESTUARIO LTDA</t>
  </si>
  <si>
    <t>MR068202/2021</t>
  </si>
  <si>
    <t>MR064232/2021</t>
  </si>
  <si>
    <t>MR065721/2021</t>
  </si>
  <si>
    <t>MR065713/2021</t>
  </si>
  <si>
    <t>MR065958/2021</t>
  </si>
  <si>
    <t>LINNA FESTAS COMERCIO DE ARTESANATOS LTDA</t>
  </si>
  <si>
    <t>MR065953/2021</t>
  </si>
  <si>
    <t>MR069636/2021</t>
  </si>
  <si>
    <t>MR064782/2021</t>
  </si>
  <si>
    <t>MR066587/2021</t>
  </si>
  <si>
    <t>MR066576/2021</t>
  </si>
  <si>
    <t>MR066582/2021</t>
  </si>
  <si>
    <t>MR066596/2021</t>
  </si>
  <si>
    <t>MR066593/2021</t>
  </si>
  <si>
    <t>MR066218/2021</t>
  </si>
  <si>
    <t>MR066803/2021</t>
  </si>
  <si>
    <t>MR066544/2021</t>
  </si>
  <si>
    <t>MR069098/2021</t>
  </si>
  <si>
    <t>MR065293/2021</t>
  </si>
  <si>
    <t>MR069538/2021</t>
  </si>
  <si>
    <t>C. A. ZANELLA COMERCIO DE ALIMENTOS LTDA</t>
  </si>
  <si>
    <t>MR019128/2022</t>
  </si>
  <si>
    <t>COMERCIO DE ALIMENTOS CF ANTUNES LTDA</t>
  </si>
  <si>
    <t>MR021904/2022</t>
  </si>
  <si>
    <t>JOAO SOUZA SCHIMITZ</t>
  </si>
  <si>
    <t>MR025404/2022</t>
  </si>
  <si>
    <t>DOLCE &amp; GABBANA DO BRASIL COMERCIO, IMPORTACAO E PARTICIPACOES LTDA.</t>
  </si>
  <si>
    <t>MR070076/2021</t>
  </si>
  <si>
    <t>TELLERINA COMERCIO DE PRESENTES E ARTIGOS PARA DECORACAO S.A.</t>
  </si>
  <si>
    <t>MR022943/2022</t>
  </si>
  <si>
    <t>MR019914/2022</t>
  </si>
  <si>
    <t>ALCIONE BRISTOT EIRELI</t>
  </si>
  <si>
    <t>MR020025/2022</t>
  </si>
  <si>
    <t>MR063866/2021</t>
  </si>
  <si>
    <t>ATACADO E ARMARINHO GAUCHO LTDA</t>
  </si>
  <si>
    <t>MR023173/2022</t>
  </si>
  <si>
    <t>RC ROBERTO CELULAR COMERCIO DE ELETRONICOS E INFORMATICA LTDA</t>
  </si>
  <si>
    <t>MR006386/2022</t>
  </si>
  <si>
    <t>ALPINA PRESENTES LTDA</t>
  </si>
  <si>
    <t>MR028168/2022</t>
  </si>
  <si>
    <t>PET CENTER COMERCIO E PARTICIPACOES S.A.</t>
  </si>
  <si>
    <t>MR018042/2022</t>
  </si>
  <si>
    <t>ENKANTO JOIAS - LUCAS DO RIO VERDE LTDA</t>
  </si>
  <si>
    <t>MR020798/2022</t>
  </si>
  <si>
    <t>MR065736/2021</t>
  </si>
  <si>
    <t>MR029292/2022</t>
  </si>
  <si>
    <t>TATIANA FORMIGA COSTA E CIA LTDA</t>
  </si>
  <si>
    <t>MR029302/2022</t>
  </si>
  <si>
    <t>TRACK &amp; FIELD CO S.A.</t>
  </si>
  <si>
    <t>MR025720/2022</t>
  </si>
  <si>
    <t>NATURA COMERCIAL LTDA.</t>
  </si>
  <si>
    <t>MR005274/2022</t>
  </si>
  <si>
    <t>MR001432/2022</t>
  </si>
  <si>
    <t>SUL COMERCIO DE VESTUARIO EIRELI</t>
  </si>
  <si>
    <t>MR033826/2022</t>
  </si>
  <si>
    <t>ESPACO DO BANHO E AROMAS LTDA</t>
  </si>
  <si>
    <t>MR031422/2022</t>
  </si>
  <si>
    <t>KARINA KRUSE VESTUARIO LTDA</t>
  </si>
  <si>
    <t>MR029294/2022</t>
  </si>
  <si>
    <t>TATIANA FORMIGA COSTA</t>
  </si>
  <si>
    <t>MR031003/2022</t>
  </si>
  <si>
    <t>HAMMES COMERCIO DE ACESSORIOS PARA CELULARES LTDA</t>
  </si>
  <si>
    <t>MR035610/2022</t>
  </si>
  <si>
    <t>JOSE NILTON DE OLIVEIRA GOMES</t>
  </si>
  <si>
    <t>MR019251/2022</t>
  </si>
  <si>
    <t>N S B DISTRIBUIDORA LTDA</t>
  </si>
  <si>
    <t>MR030844/2022</t>
  </si>
  <si>
    <t>MR037680/2022</t>
  </si>
  <si>
    <t>MATOB JOALHERIA E OTICA LTDA</t>
  </si>
  <si>
    <t>MR036855/2022</t>
  </si>
  <si>
    <t>Ótica</t>
  </si>
  <si>
    <t>MR036873/2022</t>
  </si>
  <si>
    <t>MR036876/2022</t>
  </si>
  <si>
    <t>MR021910/2022</t>
  </si>
  <si>
    <t>CREIMPOL COMERCIO DISTRIBUICAO EXPORTACAO IMPORTACAO LTDA.</t>
  </si>
  <si>
    <t>MR021325/2022</t>
  </si>
  <si>
    <t>SUPERMERCADO TRADICAO LAMI LTDA</t>
  </si>
  <si>
    <t>MR035660/2022</t>
  </si>
  <si>
    <t>CONVENIENCIAS VIA EXPRESSA LTDA</t>
  </si>
  <si>
    <t>MR036852/2022</t>
  </si>
  <si>
    <t>EVEREST COMERCIO DE COLCHOES E ACESSORIOS EIRELI</t>
  </si>
  <si>
    <t>MR035924/2022</t>
  </si>
  <si>
    <t>J.L. DELAZERI &amp; CIA LTDA</t>
  </si>
  <si>
    <t>MR022510/2022</t>
  </si>
  <si>
    <t>MR008727/2022</t>
  </si>
  <si>
    <t>MR042917/2022</t>
  </si>
  <si>
    <t>MR033107/2022</t>
  </si>
  <si>
    <t>FCOM COMERCIO DE CALCADOS E ACESSORIOS LTDA.</t>
  </si>
  <si>
    <t>MR047162/2022</t>
  </si>
  <si>
    <t>LOJAS RIACHUELO SA</t>
  </si>
  <si>
    <t>MR046998/2022</t>
  </si>
  <si>
    <t>MARCELO LEANDRO BEILKE ILHA</t>
  </si>
  <si>
    <t>MR030043/2022</t>
  </si>
  <si>
    <t>GISLAYNE CRISTINA DA SILVA</t>
  </si>
  <si>
    <t>MR030046/2022</t>
  </si>
  <si>
    <t>DUBELAS COMERCIO DO VESTUARIO LTDA</t>
  </si>
  <si>
    <t>MR045957/2022</t>
  </si>
  <si>
    <t>CRIATIVAR NEGOCIOS LTDA</t>
  </si>
  <si>
    <t>MR043813/2022</t>
  </si>
  <si>
    <t>MR002677/2022</t>
  </si>
  <si>
    <t>MR002679/2022</t>
  </si>
  <si>
    <t>YOLO BRAND COMERCIO DE VESTUARIO EIRELI</t>
  </si>
  <si>
    <t>MR041191/2022</t>
  </si>
  <si>
    <t>MR029664/2022</t>
  </si>
  <si>
    <t>MR047839/2022</t>
  </si>
  <si>
    <t>POP MIX ARTIGOS DO VESTUARIO LTDA</t>
  </si>
  <si>
    <t>MR048412/2022</t>
  </si>
  <si>
    <t>FERNANDO JOSE MENTZ DORNELLES</t>
  </si>
  <si>
    <t>MR048644/2022</t>
  </si>
  <si>
    <t>LIVE BARRA POA LTDA</t>
  </si>
  <si>
    <t>MR045815/2022</t>
  </si>
  <si>
    <t>MR048623/2022</t>
  </si>
  <si>
    <t>MR048637/2022</t>
  </si>
  <si>
    <t>MR048502/2022</t>
  </si>
  <si>
    <t>MR042723/2022</t>
  </si>
  <si>
    <t>TRADI SANDALIAS LTDA</t>
  </si>
  <si>
    <t>MR048040/2022</t>
  </si>
  <si>
    <t>SERMAIS POA COMERCIO DE COSMETICOS E PERFUMARIA LTDA</t>
  </si>
  <si>
    <t>MR051388/2022</t>
  </si>
  <si>
    <t>OTICA TADCM EIRELI</t>
  </si>
  <si>
    <t>MR043576/2022</t>
  </si>
  <si>
    <t>TUTTO MERCADO LTDA</t>
  </si>
  <si>
    <t>MR043805/2022</t>
  </si>
  <si>
    <t>PROTEFIX PROTECAO E FIXACAO LTDA</t>
  </si>
  <si>
    <t>MR053160/2022</t>
  </si>
  <si>
    <t>ELEGANCIA DISTRIBUIDORA DE COSMETICOS LTDA.</t>
  </si>
  <si>
    <t>MR024498/2022</t>
  </si>
  <si>
    <t>BROOKSDONNA COMERCIO DE ROUPAS LTDA.</t>
  </si>
  <si>
    <t>MR045593/2022</t>
  </si>
  <si>
    <t>VIA VENETO ROUPAS LTDA</t>
  </si>
  <si>
    <t>MR045577/2022</t>
  </si>
  <si>
    <t>AQUARELA TINTAS LTDA.</t>
  </si>
  <si>
    <t>MR053089/2022</t>
  </si>
  <si>
    <t>MTZ PDB COMERCIO DE MATERIAIS ESPORTIVOS LTDA</t>
  </si>
  <si>
    <t>MR054387/2022</t>
  </si>
  <si>
    <t>PESSI &amp; DORNELES LTDA</t>
  </si>
  <si>
    <t>MR051572/2022</t>
  </si>
  <si>
    <t>MAGMOI PAPELARIA LTDA</t>
  </si>
  <si>
    <t>MR055034/2022</t>
  </si>
  <si>
    <t>REGALARE COMERCIO LTDA</t>
  </si>
  <si>
    <t>MR054897/2022</t>
  </si>
  <si>
    <t>MINI MERCADO SULIANI LTDA</t>
  </si>
  <si>
    <t>MR056882/2022</t>
  </si>
  <si>
    <t>SUPERLEGAL COMERCIO DE BRINQUEDOS LTDA</t>
  </si>
  <si>
    <t>MR050753/2022</t>
  </si>
  <si>
    <t>MR055577/2022</t>
  </si>
  <si>
    <t>DIAS &amp; KRIEGER COMERCIO DE ALIMENTOS LTDA</t>
  </si>
  <si>
    <t>MR055222/2022</t>
  </si>
  <si>
    <t>MR058985/2022</t>
  </si>
  <si>
    <t>ALLES COMERCIO DE CALCADOS E ACESSORIOS LTDA</t>
  </si>
  <si>
    <t>MR050227/2022</t>
  </si>
  <si>
    <t>OAZ COMERCIAL LTDA</t>
  </si>
  <si>
    <t>MR057036/2022</t>
  </si>
  <si>
    <t>CSW POA LTDA</t>
  </si>
  <si>
    <t>MR047981/2022</t>
  </si>
  <si>
    <t>DISUL SUPERMERCADO LTDA</t>
  </si>
  <si>
    <t>MR019119/2022</t>
  </si>
  <si>
    <t>MR062879/2022</t>
  </si>
  <si>
    <t>CLER STORE MODA FEMININA LTDA</t>
  </si>
  <si>
    <t>MR060963/2022</t>
  </si>
  <si>
    <t>MR065166/2022</t>
  </si>
  <si>
    <t>MR010620/2022</t>
  </si>
  <si>
    <t>MR065281/2022</t>
  </si>
  <si>
    <t>FRANCINE CARBONI</t>
  </si>
  <si>
    <t>MR066814/2022</t>
  </si>
  <si>
    <t>EKL DOCES NH LTDA</t>
  </si>
  <si>
    <t>MR066770/2022</t>
  </si>
  <si>
    <t>DEDA DOCES EIRELI</t>
  </si>
  <si>
    <t>MR010637/2022</t>
  </si>
  <si>
    <t>MR064858/2022</t>
  </si>
  <si>
    <t>MARISA LOJAS S.A</t>
  </si>
  <si>
    <t>MR069503/2021</t>
  </si>
  <si>
    <t>VIA S.A.</t>
  </si>
  <si>
    <t>MR068457/2022</t>
  </si>
  <si>
    <t>Estatística 2022</t>
  </si>
  <si>
    <t>Nº</t>
  </si>
  <si>
    <t>Estatística 2021</t>
  </si>
  <si>
    <t>ACT de lojista</t>
  </si>
  <si>
    <t>ACT de mercado</t>
  </si>
  <si>
    <t>ACT de farmácia</t>
  </si>
  <si>
    <t>ACT de óticas</t>
  </si>
  <si>
    <t>ACTS de domingos e feriados</t>
  </si>
  <si>
    <t>Outros ACTS</t>
  </si>
  <si>
    <t>Instrumentos registrados</t>
  </si>
  <si>
    <t>2021 x 2022</t>
  </si>
  <si>
    <t>Vigência</t>
  </si>
  <si>
    <t>MR067764/2022</t>
  </si>
  <si>
    <t>01/11/2022 - 31/12/2023</t>
  </si>
  <si>
    <t>MACMAZ CONVENIENCIAS LTDA</t>
  </si>
  <si>
    <t>MR067706/2022</t>
  </si>
  <si>
    <t>MACHADO E MAZOCO CONVENIENCIAS LTDA</t>
  </si>
  <si>
    <t>MR067703/2022</t>
  </si>
  <si>
    <t>MR065244/2022</t>
  </si>
  <si>
    <t>MR067598/2022</t>
  </si>
  <si>
    <t>MR067651/2022</t>
  </si>
  <si>
    <t>MR065248/2022</t>
  </si>
  <si>
    <t>MR000552/2023</t>
  </si>
  <si>
    <t>MR066422/2022</t>
  </si>
  <si>
    <t>MR064795/2022</t>
  </si>
  <si>
    <t>MR001037/2023</t>
  </si>
  <si>
    <t>MR066650/2022</t>
  </si>
  <si>
    <t>MR063274/2022</t>
  </si>
  <si>
    <t>MR000759/2023</t>
  </si>
  <si>
    <t>MR065265/2022</t>
  </si>
  <si>
    <t>MR000470/2023</t>
  </si>
  <si>
    <t>MR001001/2023</t>
  </si>
  <si>
    <t>MR000412/2023</t>
  </si>
  <si>
    <t>L LOPES COMERCIO DE VESTUARIO E ACESSORIOS LTDA</t>
  </si>
  <si>
    <t>MR002101/2023</t>
  </si>
  <si>
    <t>01/11/2021 - 31/10/2023</t>
  </si>
  <si>
    <t>MR067835/2022</t>
  </si>
  <si>
    <t>MR001048/2023</t>
  </si>
  <si>
    <t>DOMINIO DAS SANDALIAS LTDA</t>
  </si>
  <si>
    <t>MR002867/2023</t>
  </si>
  <si>
    <t>CAEDU COMERCIO VAREJISTA DE ARTIGOS DO VESTUARIO SA</t>
  </si>
  <si>
    <t>MR002612/2023</t>
  </si>
  <si>
    <t>MR002723/2023</t>
  </si>
  <si>
    <t>MR003145/2023</t>
  </si>
  <si>
    <t>MR002856/2023</t>
  </si>
  <si>
    <t>LEOSSAN BAZAR E UTILIDADES LTDA</t>
  </si>
  <si>
    <t>MR002978/2023</t>
  </si>
  <si>
    <t>MR001942/2023</t>
  </si>
  <si>
    <t>MR001047/2023</t>
  </si>
  <si>
    <t>ELIANA M. DOS SANTOS LTDA</t>
  </si>
  <si>
    <t>MR001045/2023</t>
  </si>
  <si>
    <t>MR000340/2023</t>
  </si>
  <si>
    <t>MR000586/2023</t>
  </si>
  <si>
    <t>MR003293/2023</t>
  </si>
  <si>
    <t>MR001373/2023</t>
  </si>
  <si>
    <t>MR003316/2023</t>
  </si>
  <si>
    <t>MR003078/2023</t>
  </si>
  <si>
    <t>MR003387/2023</t>
  </si>
  <si>
    <t>MR003384/2023</t>
  </si>
  <si>
    <t>MR002638/2023</t>
  </si>
  <si>
    <t>MR064750/2022</t>
  </si>
  <si>
    <t>MR003104/2023</t>
  </si>
  <si>
    <t>COMERCIO DE PRESENTES ALECRIM LTDA</t>
  </si>
  <si>
    <t>MR003128/2023</t>
  </si>
  <si>
    <t>MR003125/2023</t>
  </si>
  <si>
    <t>MR003120/2023</t>
  </si>
  <si>
    <t>MR003134/2023</t>
  </si>
  <si>
    <t>MR003049/2023</t>
  </si>
  <si>
    <t>DIEGO B COMERCIO DE PRESENTE LTDA</t>
  </si>
  <si>
    <t>MR003111/2023</t>
  </si>
  <si>
    <t>MR002550/2023</t>
  </si>
  <si>
    <t>REBORNE COMERCIO DE ARTIGOS DE COURO LTDA</t>
  </si>
  <si>
    <t>MR002544/2023</t>
  </si>
  <si>
    <t>MR003727/2023</t>
  </si>
  <si>
    <t>MEL COMERCIO DE CALCADOS LTDA</t>
  </si>
  <si>
    <t>MR003729/2023</t>
  </si>
  <si>
    <t>MR003731/2023</t>
  </si>
  <si>
    <t>MR002839/2023</t>
  </si>
  <si>
    <t>MR068120/2022</t>
  </si>
  <si>
    <t>MR002812/2023</t>
  </si>
  <si>
    <t>A.R. DALL IGNA COMERCIO DE ARTEFATOS DE COURO LTDA</t>
  </si>
  <si>
    <t>MR002994/2023</t>
  </si>
  <si>
    <t>MR068596/2022</t>
  </si>
  <si>
    <t>MR068534/2022</t>
  </si>
  <si>
    <t>COMERCIO M H ALECRIM LTDA</t>
  </si>
  <si>
    <t>MR004432/2023</t>
  </si>
  <si>
    <t>MR002111/2023</t>
  </si>
  <si>
    <t>JL COMERCIO DE PRODUTOS PARA CELULAR LTDA</t>
  </si>
  <si>
    <t>MR002527/2023</t>
  </si>
  <si>
    <t>DRPJ COMERCIO DE PRODUTOS PARA CELULARES LTDA</t>
  </si>
  <si>
    <t>MR002606/2023</t>
  </si>
  <si>
    <t>MR002584/2023</t>
  </si>
  <si>
    <t>MR003862/2023</t>
  </si>
  <si>
    <t>MR004662/2023</t>
  </si>
  <si>
    <t>MR004814/2023</t>
  </si>
  <si>
    <t>MR003828/2023</t>
  </si>
  <si>
    <t>MR004946/2023</t>
  </si>
  <si>
    <t>MR004944/2023</t>
  </si>
  <si>
    <t>ANSELMI COMERCIO DE VESTUARIO LTDA</t>
  </si>
  <si>
    <t>MR003642/2023</t>
  </si>
  <si>
    <t>NRD COMERCIO DE COLCHOES LTDA</t>
  </si>
  <si>
    <t>MR005378/2023</t>
  </si>
  <si>
    <t>HAMMES COMERCIO DE PRESENTES LTDA</t>
  </si>
  <si>
    <t>MR004908/2023</t>
  </si>
  <si>
    <t>MR001944/2023</t>
  </si>
  <si>
    <t>MR002718/2023</t>
  </si>
  <si>
    <t>GRUPO DE MODA SOMA SA</t>
  </si>
  <si>
    <t>MR060097/2022</t>
  </si>
  <si>
    <t>MR005527/2023</t>
  </si>
  <si>
    <t>MR065239/2022</t>
  </si>
  <si>
    <t>MR004499/2023</t>
  </si>
  <si>
    <t>MR005732/2023</t>
  </si>
  <si>
    <t>MR005769/2023</t>
  </si>
  <si>
    <t>MR005772/2023</t>
  </si>
  <si>
    <t>MR005775/2023</t>
  </si>
  <si>
    <t>MR005765/2023</t>
  </si>
  <si>
    <t>MR003527/2023</t>
  </si>
  <si>
    <t>MR003515/2023</t>
  </si>
  <si>
    <t>MR004205/2023</t>
  </si>
  <si>
    <t>MR003499/2023</t>
  </si>
  <si>
    <t>MR006082/2023</t>
  </si>
  <si>
    <t>FINKLER COMERCIO E TRANSPORTE LTDA</t>
  </si>
  <si>
    <t>MR006056/2023</t>
  </si>
  <si>
    <t>A BRUNO LUIZ DE PAULA FREITAS LTDA</t>
  </si>
  <si>
    <t>MR004900/2023</t>
  </si>
  <si>
    <t>MR006188/2023</t>
  </si>
  <si>
    <t>MR004343/2023</t>
  </si>
  <si>
    <t>JDF COMERCIO DE VESTUARIO LTDA</t>
  </si>
  <si>
    <t>MR006156/2023</t>
  </si>
  <si>
    <t>MR066648/2022</t>
  </si>
  <si>
    <t>MR065765/2022</t>
  </si>
  <si>
    <t>MR067260/2022</t>
  </si>
  <si>
    <t>MR066004/2022</t>
  </si>
  <si>
    <t>MR005768/2023</t>
  </si>
  <si>
    <t>MR006185/2023</t>
  </si>
  <si>
    <t>ANGIOMED IMPORTACAO E EXPORTACAO LTDA</t>
  </si>
  <si>
    <t>MR006080/2023</t>
  </si>
  <si>
    <t>Atacadista</t>
  </si>
  <si>
    <t>01/11/2022 - 31/10/2023</t>
  </si>
  <si>
    <t>MR003719/2023</t>
  </si>
  <si>
    <t>MR002809/2023</t>
  </si>
  <si>
    <t>MR006598/2023</t>
  </si>
  <si>
    <t>MR006596/2023</t>
  </si>
  <si>
    <t>PERSONALIZE COMERCIO, DECORACAO E BALOES LTDA</t>
  </si>
  <si>
    <t>MR006057/2023</t>
  </si>
  <si>
    <t>MR006671/2023</t>
  </si>
  <si>
    <t>MR002346/2023</t>
  </si>
  <si>
    <t>MR003933/2023</t>
  </si>
  <si>
    <t>MR003807/2023</t>
  </si>
  <si>
    <t>LSU EQUILIBRIO FUNCIONAL PRODUTOS NATURAIS LTDA</t>
  </si>
  <si>
    <t>MR004772/2023</t>
  </si>
  <si>
    <t>ALTAIR D POSTAL LTDA</t>
  </si>
  <si>
    <t>MR006746/2023</t>
  </si>
  <si>
    <t>MR065271/2022</t>
  </si>
  <si>
    <t>MR065278/2022</t>
  </si>
  <si>
    <t>GIORGIO ARMANI BRASIL COMERCIO, IMPORTACAO E EXPORTACAO LTDA.</t>
  </si>
  <si>
    <t>MR006669/2023</t>
  </si>
  <si>
    <t>PERSONALIZE COMERCIO DE ARTIGOS PARA FESTA E BALAO LTDA</t>
  </si>
  <si>
    <t>MR006795/2023</t>
  </si>
  <si>
    <t>MR007492/2023</t>
  </si>
  <si>
    <t>MR000053/2023</t>
  </si>
  <si>
    <t>MR065666/2022</t>
  </si>
  <si>
    <t>MR006292/2023</t>
  </si>
  <si>
    <t>MR004020/2023</t>
  </si>
  <si>
    <t>MR010292/2023</t>
  </si>
  <si>
    <t>CARACOL COMERCIO DO VESTUARIO LTDA</t>
  </si>
  <si>
    <t>MR005518/2023</t>
  </si>
  <si>
    <t>HAVAN S.A</t>
  </si>
  <si>
    <t>MR007734/2023</t>
  </si>
  <si>
    <t>MR068658/2022</t>
  </si>
  <si>
    <t>MR010496/2023</t>
  </si>
  <si>
    <t>MR002932/2023</t>
  </si>
  <si>
    <t>MC COMERCIO DE MATERIAIS PARA CONSTRUCAO LTDA</t>
  </si>
  <si>
    <t>MR007394/2023</t>
  </si>
  <si>
    <t>BELLA DECOR HOUSE LTDA</t>
  </si>
  <si>
    <t>MR006897/2023</t>
  </si>
  <si>
    <t>MR009971/2023</t>
  </si>
  <si>
    <t>MR062476/2022</t>
  </si>
  <si>
    <t>MR006329/2023</t>
  </si>
  <si>
    <t>MR006278/2023</t>
  </si>
  <si>
    <t>MADA COMERCIO DE ACESSORIOS E BIJUTERIAS LTDA</t>
  </si>
  <si>
    <t>MR003670/2023</t>
  </si>
  <si>
    <t>ROSA COMERCIO DE ACESSORIOS E BIJUTERIAS LTDA</t>
  </si>
  <si>
    <t>MR003678/2023</t>
  </si>
  <si>
    <t>MR005436/2023</t>
  </si>
  <si>
    <t>MR009153/2023</t>
  </si>
  <si>
    <t>MR006282/2023</t>
  </si>
  <si>
    <t>PRO-FIT COMERCIO DE ARTIGOS ESPORTIVOS LTDA</t>
  </si>
  <si>
    <t>MR006288/2023</t>
  </si>
  <si>
    <t>MR004941/2023</t>
  </si>
  <si>
    <t>KALIL CASTRO COMERCIO E CONFECCOES LTDA</t>
  </si>
  <si>
    <t>MR006024/2023</t>
  </si>
  <si>
    <t>MR006025/2023</t>
  </si>
  <si>
    <t>ABSOLUT MOVEIS E DECORACOES LTDA</t>
  </si>
  <si>
    <t>MR008784/2023</t>
  </si>
  <si>
    <t>MR008001/2023</t>
  </si>
  <si>
    <t>MR006923/2023</t>
  </si>
  <si>
    <t>MR007231/2023</t>
  </si>
  <si>
    <t>MMAIS POA COMERCIO DE CAMA, MESA E BANHO LTDA</t>
  </si>
  <si>
    <t>MR007234/2023</t>
  </si>
  <si>
    <t>MR007986/2023</t>
  </si>
  <si>
    <t>MR010181/2023</t>
  </si>
  <si>
    <t>MR068584/2022</t>
  </si>
  <si>
    <t>MR010616/2023</t>
  </si>
  <si>
    <t>EMPORIO VINUM COMERCIO DE VINHOS LTDA</t>
  </si>
  <si>
    <t>MR010128/2023</t>
  </si>
  <si>
    <t>MR010238/2023</t>
  </si>
  <si>
    <t>MR068129/2022</t>
  </si>
  <si>
    <t>CELI LUCIA CAPRA BERNA</t>
  </si>
  <si>
    <t>MR001217/2023</t>
  </si>
  <si>
    <t>MR012737/2023</t>
  </si>
  <si>
    <t>MR012732/2023</t>
  </si>
  <si>
    <t>INOVATHI PARTICIPACOES LTDA</t>
  </si>
  <si>
    <t>MR013572/2023</t>
  </si>
  <si>
    <t>MINI MERCADO SCHEFFER LTDA</t>
  </si>
  <si>
    <t>MR009877/2023</t>
  </si>
  <si>
    <t>MARISA LOJAS S.A.</t>
  </si>
  <si>
    <t>MR014131/2023</t>
  </si>
  <si>
    <t>PL MODA INTIMA LTDA</t>
  </si>
  <si>
    <t>MR014834/2023</t>
  </si>
  <si>
    <t>SU COMERCIO DE MEIAS E LINGERIE LTDA</t>
  </si>
  <si>
    <t>MR003401/2023</t>
  </si>
  <si>
    <t>CALCADOS PEGADA NORDESTE LTDA.</t>
  </si>
  <si>
    <t>MR015573/2023</t>
  </si>
  <si>
    <t>ANUAR SERVICOS DE ESCRITORIO LTDA</t>
  </si>
  <si>
    <t>MR015016/2023</t>
  </si>
  <si>
    <t>MR006844/2023</t>
  </si>
  <si>
    <t>MR003399/2023</t>
  </si>
  <si>
    <t>MR014886/2023</t>
  </si>
  <si>
    <t>MR010068/2023</t>
  </si>
  <si>
    <t>STAR B COMERCIO DE BIJUTERIAS E ACESSORIOS LTDA</t>
  </si>
  <si>
    <t>MR010658/2023</t>
  </si>
  <si>
    <t>MR015680/2023</t>
  </si>
  <si>
    <t>01/01/2022 - 31/12/2023</t>
  </si>
  <si>
    <t>ALASCA COMERCIO DE CALCADOS LTDA</t>
  </si>
  <si>
    <t>MR009958/2023</t>
  </si>
  <si>
    <t>MR015305/2023</t>
  </si>
  <si>
    <t>VKM - CALCADOS E ACESSORIOS LTDA</t>
  </si>
  <si>
    <t>MR015482/2023</t>
  </si>
  <si>
    <t>MR006320/2023</t>
  </si>
  <si>
    <t>MR010010/2023</t>
  </si>
  <si>
    <t>MR013495/2023</t>
  </si>
  <si>
    <t>MR013502/2023</t>
  </si>
  <si>
    <t>L SPORT COMERCIO DO VESTUARIO LTDA</t>
  </si>
  <si>
    <t>MR003400/2023</t>
  </si>
  <si>
    <t>MR012784/2023</t>
  </si>
  <si>
    <t>BRASIL SUL COMERCIO DE ARTIGOS DE CAMA MESA E BANHO LTDA</t>
  </si>
  <si>
    <t>MR015326/2023</t>
  </si>
  <si>
    <t>ZINZANE COMERCIO E CONFECCAO DE VESTUARIO LTDA</t>
  </si>
  <si>
    <t>MR005923/2023</t>
  </si>
  <si>
    <t>SBF COMERCIO DE PRODUTOS ESPORTIVOS S.A.</t>
  </si>
  <si>
    <t>MR014723/2023</t>
  </si>
  <si>
    <t>MR015688/2023</t>
  </si>
  <si>
    <t>MR000619/2023</t>
  </si>
  <si>
    <t>MR065498/2022</t>
  </si>
  <si>
    <t>SUPERMERCADO DAKI LTDA</t>
  </si>
  <si>
    <t>MR017177/2023</t>
  </si>
  <si>
    <t>TAC FRANQUIA INDUSTRIA E COMERCIO LTDA</t>
  </si>
  <si>
    <t>MR014006/2023</t>
  </si>
  <si>
    <t>TM COMERCIO DE JOIAS E ACESSORIOS LTDA</t>
  </si>
  <si>
    <t>MR012244/2023</t>
  </si>
  <si>
    <t>MR012247/2023</t>
  </si>
  <si>
    <t>MR059246/2022</t>
  </si>
  <si>
    <t>MR060672/2022</t>
  </si>
  <si>
    <t>MR063250/2022</t>
  </si>
  <si>
    <t>FERRAGEM MACAGNAN LUSSANI FILHOS LTDA</t>
  </si>
  <si>
    <t>MR062918/2022</t>
  </si>
  <si>
    <t>MR063898/2022</t>
  </si>
  <si>
    <t>MR063903/2022</t>
  </si>
  <si>
    <t>FISIA COMERCIO DE PRODUTOS ESPORTIVOS LTDA.</t>
  </si>
  <si>
    <t>MR063161/2022</t>
  </si>
  <si>
    <t>BUSS E OLIVEIRA COMERCIO DE ALIMENTOS LTDA</t>
  </si>
  <si>
    <t>MR062397/2022</t>
  </si>
  <si>
    <t>MR061923/2022</t>
  </si>
  <si>
    <t>MR064713/2022</t>
  </si>
  <si>
    <t>MR064790/2022</t>
  </si>
  <si>
    <t>MR064125/2022</t>
  </si>
  <si>
    <t>MR063267/2022</t>
  </si>
  <si>
    <t>MR064124/2022</t>
  </si>
  <si>
    <t>PIOVESSANI &amp; PIOVESSANI LTDA</t>
  </si>
  <si>
    <t>MR062369/2022</t>
  </si>
  <si>
    <t>MR062394/2022</t>
  </si>
  <si>
    <t>MR062636/2022</t>
  </si>
  <si>
    <t>MR066455/2022</t>
  </si>
  <si>
    <t>WMB SUPERMERCADOS DO BRASIL LTDA.</t>
  </si>
  <si>
    <t>MR066913/2022</t>
  </si>
  <si>
    <t>MR066673/2022</t>
  </si>
  <si>
    <t>MR062954/2022</t>
  </si>
  <si>
    <t>MR065516/2022</t>
  </si>
  <si>
    <t>MR065994/2022</t>
  </si>
  <si>
    <t>MR066222/2022</t>
  </si>
  <si>
    <t>MR063280/2022</t>
  </si>
  <si>
    <t>01/12/2021 - 30/11/2023</t>
  </si>
  <si>
    <t>MR066615/2022</t>
  </si>
  <si>
    <t>ISLA COMERCIO DE CONFECCOES LTDA</t>
  </si>
  <si>
    <t>MR018101/2023</t>
  </si>
  <si>
    <t>MR012259/2023</t>
  </si>
  <si>
    <t>FREDERICA ARTHUR CC COMERCIO DE MODA E ACESSORIOS LTDA</t>
  </si>
  <si>
    <t>MR012254/2023</t>
  </si>
  <si>
    <t>MR012250/2023</t>
  </si>
  <si>
    <t>MR012249/2023</t>
  </si>
  <si>
    <t>MR017803/2023</t>
  </si>
  <si>
    <t>MR017886/2023</t>
  </si>
  <si>
    <t>SPIRITO SANTO COMERCIO DE CONFECCOES LTDA</t>
  </si>
  <si>
    <t>MR067410/2022</t>
  </si>
  <si>
    <t>MR017867/2023</t>
  </si>
  <si>
    <t>GELSON DA SILVA BALBUENO</t>
  </si>
  <si>
    <t>MR008396/2023</t>
  </si>
  <si>
    <t>CIG COMERCIO DO VESTUARIO LTDA</t>
  </si>
  <si>
    <t>MR018405/2023</t>
  </si>
  <si>
    <t>VERA MARIA ALMEIDA CUNHA</t>
  </si>
  <si>
    <t>MR008398/2023</t>
  </si>
  <si>
    <t>VMM COMERCIO DE ARTIGOS DO VESTUARIO E SERVICOS EM GERAL LTDA</t>
  </si>
  <si>
    <t>MR019263/2023</t>
  </si>
  <si>
    <t>CLAUDIA DA CUNHA GODINHO</t>
  </si>
  <si>
    <t>MR008389/2023</t>
  </si>
  <si>
    <t>MR018421/2023</t>
  </si>
  <si>
    <t>GRB COMERCIO DO VESTUARIO LTDA</t>
  </si>
  <si>
    <t>MR018414/2023</t>
  </si>
  <si>
    <t>MR018425/2023</t>
  </si>
  <si>
    <t>MR016780/2023</t>
  </si>
  <si>
    <t>MR017810/2023</t>
  </si>
  <si>
    <t>MR016549/2023</t>
  </si>
  <si>
    <t>AMARTINSPOA COMERCIO DE ARTIGOS ESPORTIVOS LTDA</t>
  </si>
  <si>
    <t>MR020345/2023</t>
  </si>
  <si>
    <t>MR020569/2023</t>
  </si>
  <si>
    <t>MR014830/2023</t>
  </si>
  <si>
    <t>RPB LTDA</t>
  </si>
  <si>
    <t>MR006589/2023</t>
  </si>
  <si>
    <t>MR020597/2023</t>
  </si>
  <si>
    <t>A.T - COMERCIO DE ARTIGOS ESPORTIVOS LTDA.</t>
  </si>
  <si>
    <t>MR019112/2023</t>
  </si>
  <si>
    <t>MR005947/2023</t>
  </si>
  <si>
    <t>SUPER PRIMAZ LTDA</t>
  </si>
  <si>
    <t>MR019016/2023</t>
  </si>
  <si>
    <t>01/11/2023 - 31/12/2023</t>
  </si>
  <si>
    <t>AFA - INDUSTRIA E COMERCIO DE ARTIGOS ESPORTIVOS LTDA</t>
  </si>
  <si>
    <t>MR020393/2023</t>
  </si>
  <si>
    <t>MR012646/2023</t>
  </si>
  <si>
    <t>SUBLIME PRAIA COMERCIO DE COLCHOES LTDA</t>
  </si>
  <si>
    <t>MR012721/2023</t>
  </si>
  <si>
    <t>ALPHA TRADING COMERCIO DE ARTIGOS ESPORTIVOS LTDA</t>
  </si>
  <si>
    <t>MR006767/2023</t>
  </si>
  <si>
    <t>BETA TRADING COMERCIO DE ARTIGOS ESPORTIVOS LTDA</t>
  </si>
  <si>
    <t>MR006142/2023</t>
  </si>
  <si>
    <t>RHOVI LOCACAO DE CONTEINER E COMERCIO ALIMENTICIO LTDA</t>
  </si>
  <si>
    <t>MR014106/2023</t>
  </si>
  <si>
    <t>IMPERIUM OTICA E JOALHERIA LTDA</t>
  </si>
  <si>
    <t>MR021851/2023</t>
  </si>
  <si>
    <t>KR JOALHERIA E OTICA LTDA</t>
  </si>
  <si>
    <t>MR019790/2023</t>
  </si>
  <si>
    <t>MR021881/2023</t>
  </si>
  <si>
    <t>MR021800/2023</t>
  </si>
  <si>
    <t>ALCIONE BRISTOT LTDA</t>
  </si>
  <si>
    <t>MR000576/2023</t>
  </si>
  <si>
    <t>MR000290/2023</t>
  </si>
  <si>
    <t>MR018438/2023</t>
  </si>
  <si>
    <t>MR020423/2023</t>
  </si>
  <si>
    <t>MR020427/2023</t>
  </si>
  <si>
    <t>SUL COMERCIO DE VESTUARIO LTDA</t>
  </si>
  <si>
    <t>MR007981/2023</t>
  </si>
  <si>
    <t>MR018956/2023</t>
  </si>
  <si>
    <t>Possui Req</t>
  </si>
  <si>
    <t>Data Req</t>
  </si>
  <si>
    <t>Em duplicidade</t>
  </si>
  <si>
    <t>MR065259/2022</t>
  </si>
  <si>
    <t>SIM</t>
  </si>
  <si>
    <t xml:space="preserve">PISCINAS HIDROTEC LTDA. </t>
  </si>
  <si>
    <t>MR000162/2023</t>
  </si>
  <si>
    <t xml:space="preserve">L LOPES COMERCIO DE VESTUARIO E ACESSORIOS LTDA </t>
  </si>
  <si>
    <t>MR000212/2023</t>
  </si>
  <si>
    <t>NÃO</t>
  </si>
  <si>
    <t>MULTINACIONAL - DISTRIBUIDORA DE MATERIAIS DE CONSTRUCAO LTDA</t>
  </si>
  <si>
    <t>MR000221/2023</t>
  </si>
  <si>
    <t xml:space="preserve">CALCADOS BOTTERO LTDA </t>
  </si>
  <si>
    <t>MR000256/2023</t>
  </si>
  <si>
    <t xml:space="preserve">CAEDU COMERCIO VAREJISTA DE ARTIGOS DO VESTUARIO SA </t>
  </si>
  <si>
    <t>MR000422/2023</t>
  </si>
  <si>
    <t xml:space="preserve">LEITURA PORTO ALEGRE COMERCIO DE LIVROS E PAPELARIA LTDA </t>
  </si>
  <si>
    <t>MR000431/2023</t>
  </si>
  <si>
    <t xml:space="preserve">VNP COMERCIO E VESTUARIO LTDA </t>
  </si>
  <si>
    <t>MR000434/2023</t>
  </si>
  <si>
    <t xml:space="preserve">ALPINA PRESENTES LTDA </t>
  </si>
  <si>
    <t>MR000439/2023</t>
  </si>
  <si>
    <t xml:space="preserve">CREIMPOL COMERCIO DISTRIBUICAO EXPORTACAO IMPORTACAO LTDA. </t>
  </si>
  <si>
    <t>MR000447/2023</t>
  </si>
  <si>
    <t xml:space="preserve">CARACOL COMERCIO DO VESTUARIO LTDA </t>
  </si>
  <si>
    <t>MR000451/2023</t>
  </si>
  <si>
    <t xml:space="preserve">MC COMERCIO DE MATERIAIS PARA CONSTRUCAO LTDA </t>
  </si>
  <si>
    <t>MR000454/2023</t>
  </si>
  <si>
    <t xml:space="preserve">MAIS MATERIAIS ODONTOLOGICOS LTDA </t>
  </si>
  <si>
    <t>MR000472/2023</t>
  </si>
  <si>
    <t xml:space="preserve">CENTER SHOP COMERCIO DE ALIMENTOS LTDA </t>
  </si>
  <si>
    <t>MR000517/2023</t>
  </si>
  <si>
    <t xml:space="preserve">ZINZANE COMERCIO E CONFECCAO DE VESTUARIO LTDA </t>
  </si>
  <si>
    <t>MR000596/2023</t>
  </si>
  <si>
    <t xml:space="preserve">JDF COMERCIO DE VESTUARIO LTDA </t>
  </si>
  <si>
    <t>MR000781/2023</t>
  </si>
  <si>
    <t xml:space="preserve">M. GARDAS - MATERIAIS DE CONSTRUCAO LTDA </t>
  </si>
  <si>
    <t>MR000995/2023</t>
  </si>
  <si>
    <t xml:space="preserve">SUPERLEGAL COMERCIO DE BRINQUEDOS LTDA </t>
  </si>
  <si>
    <t>MR001296/2023</t>
  </si>
  <si>
    <t xml:space="preserve">ALO KIDS COMERCIO DE ARTIGOS INFANTIS LTDA. </t>
  </si>
  <si>
    <t>MR001438/2023</t>
  </si>
  <si>
    <t xml:space="preserve">DOMINIO DAS SANDALIAS LTDA </t>
  </si>
  <si>
    <t>MR001962/2023</t>
  </si>
  <si>
    <t xml:space="preserve">TRADI SANDALIAS LTDA </t>
  </si>
  <si>
    <t>MR001974/2023</t>
  </si>
  <si>
    <t>MR002117/2023</t>
  </si>
  <si>
    <t xml:space="preserve">RAVENNA COMERCIO DE ARTIGOS DE COURO LTDA </t>
  </si>
  <si>
    <t>MR002539/2023</t>
  </si>
  <si>
    <t xml:space="preserve">CESENA COMERCIO DE ARTIGOS DE COURO LTDA </t>
  </si>
  <si>
    <t>MR002546/2023</t>
  </si>
  <si>
    <t xml:space="preserve">MDLC COMERCIO DE BIJUTERIAS LTDA </t>
  </si>
  <si>
    <t>MR002607/2023</t>
  </si>
  <si>
    <t xml:space="preserve">LINNA FESTAS COMERCIO DE ARTESANATOS LTDA </t>
  </si>
  <si>
    <t>MR002895/2023</t>
  </si>
  <si>
    <t xml:space="preserve">ARTE BIJU COMERCIO DE BIJOUTERIAS LTDA </t>
  </si>
  <si>
    <t>MR002902/2023</t>
  </si>
  <si>
    <t xml:space="preserve">COMERCIO M H ALECRIM LTDA </t>
  </si>
  <si>
    <t>MR003127/2023</t>
  </si>
  <si>
    <t xml:space="preserve">ADS P05 COMERCIO DE ROUPAS E ARTIGOS ESPORTIVOS LTDA </t>
  </si>
  <si>
    <t>MR003320/2023</t>
  </si>
  <si>
    <t xml:space="preserve">ADS P01 COMERCIO DE ROUPAS E ARTIGOS ESPORTIVOS LTDA </t>
  </si>
  <si>
    <t>MR003329/2023</t>
  </si>
  <si>
    <t xml:space="preserve">ADS P09 COMERCIO DE ROUPAS E ARTIGOS ESPORTIVOS LTDA </t>
  </si>
  <si>
    <t>MR003330/2023</t>
  </si>
  <si>
    <t xml:space="preserve">ADS O4 COMERCIO DE ROUPAS E ARTIGOS ESPORTIVOS LTDA </t>
  </si>
  <si>
    <t>MR003336/2023</t>
  </si>
  <si>
    <t xml:space="preserve">LIVE BARRA POA LTDA </t>
  </si>
  <si>
    <t>MR003369/2023</t>
  </si>
  <si>
    <t xml:space="preserve">ELG COMERCIO DO VESTUARIO LTDA </t>
  </si>
  <si>
    <t>MR003374/2023</t>
  </si>
  <si>
    <t xml:space="preserve">ADS O7 COMERCIO DE ROUPAS E ARTIGOS ESPORTIVOS LTDA </t>
  </si>
  <si>
    <t>MR003398/2023</t>
  </si>
  <si>
    <t>MR003841/2023</t>
  </si>
  <si>
    <t>MR003973/2023</t>
  </si>
  <si>
    <t>MR003978/2023</t>
  </si>
  <si>
    <t>MR003984/2023</t>
  </si>
  <si>
    <t>MR003987/2023</t>
  </si>
  <si>
    <t>MR003991/2023</t>
  </si>
  <si>
    <t>MR004408/2023</t>
  </si>
  <si>
    <t xml:space="preserve">DISUL SUPERMERCADO LTDA </t>
  </si>
  <si>
    <t>MR004507/2023</t>
  </si>
  <si>
    <t>PBTECH COMERCIO E SERVICOS DE REVESTIMENTOS CERAMICOS LTDA.</t>
  </si>
  <si>
    <t>MR004838/2023</t>
  </si>
  <si>
    <t>MR004883/2023</t>
  </si>
  <si>
    <t>VM COMERCIO DE CALCADOS LTDA.</t>
  </si>
  <si>
    <t>MR005359/2023</t>
  </si>
  <si>
    <t>MR005453/2023</t>
  </si>
  <si>
    <t>MR006014/2023</t>
  </si>
  <si>
    <t>MR006445/2023</t>
  </si>
  <si>
    <t>MR006488/2023</t>
  </si>
  <si>
    <t>MR006919/2023</t>
  </si>
  <si>
    <t>MR008002/2023</t>
  </si>
  <si>
    <t>JANAINE CRUZ ROQUE</t>
  </si>
  <si>
    <t>MR009243/2023</t>
  </si>
  <si>
    <t>MR009720/2023</t>
  </si>
  <si>
    <t>MR010934/2023</t>
  </si>
  <si>
    <t>MR011399/2023</t>
  </si>
  <si>
    <t>MR011905/2023</t>
  </si>
  <si>
    <t>AVENUE HOCHE COMERCIO VAREJISTA DE PRODUTOS LTDA</t>
  </si>
  <si>
    <t>MR012240/2023</t>
  </si>
  <si>
    <t>MR012260/2023</t>
  </si>
  <si>
    <t>MR012288/2023</t>
  </si>
  <si>
    <t>MR012294/2023</t>
  </si>
  <si>
    <t>MR012306/2023</t>
  </si>
  <si>
    <t>MR012796/2023</t>
  </si>
  <si>
    <t>MR012976/2023</t>
  </si>
  <si>
    <t>ELSAN COMERCIO VAREJISTA DE MOVEIS LTDA</t>
  </si>
  <si>
    <t>MR014682/2023</t>
  </si>
  <si>
    <t>MR014684/2023</t>
  </si>
  <si>
    <t>MR014685/2023</t>
  </si>
  <si>
    <t>MR014687/2023</t>
  </si>
  <si>
    <t>MR014688/2023</t>
  </si>
  <si>
    <t>MR016279/2023</t>
  </si>
  <si>
    <t>MR019110/2023</t>
  </si>
  <si>
    <t>SUPERMERCADO SUPER HIPER LTDA</t>
  </si>
  <si>
    <t>MR020676/2023</t>
  </si>
  <si>
    <t>SUPERMERCADO COMPACTO LTDA</t>
  </si>
  <si>
    <t>MR020687/2023</t>
  </si>
  <si>
    <t>AWA APOIO ADMINISTRATIVO E COMERCIO DE ELETRONICOS LTDA</t>
  </si>
  <si>
    <t>MR020698/2023</t>
  </si>
  <si>
    <t>KALI SHOES COMERCIO DE CALCADOS LTDA</t>
  </si>
  <si>
    <t>MR020745/2023</t>
  </si>
  <si>
    <t>BEL PERFUMES, COSMETICOS E PRESENTES LTDA</t>
  </si>
  <si>
    <t>MR021095/2023</t>
  </si>
  <si>
    <t>MR021212/2023</t>
  </si>
  <si>
    <t>VR COMERCIO DE ALIMENTOS LTDA</t>
  </si>
  <si>
    <t>MR021499/2023</t>
  </si>
  <si>
    <t>SUPERMERCADO F &amp; K LTDA</t>
  </si>
  <si>
    <t>MR022190/2023</t>
  </si>
  <si>
    <t>SLL SERVICOS DE INTERMEDIACAO E NEGOCIOS LTDA</t>
  </si>
  <si>
    <t>MR022194/2023</t>
  </si>
  <si>
    <t>MERCADO ANUAR LTDA</t>
  </si>
  <si>
    <t>MR022242/2023</t>
  </si>
  <si>
    <t>MR022253/2023</t>
  </si>
  <si>
    <t>MERCADO MINAS GERAIS LTDA</t>
  </si>
  <si>
    <t>MR022285/2023</t>
  </si>
  <si>
    <t>CHOCOLATERIA PONTAL LTDA.</t>
  </si>
  <si>
    <t>MR022288/2023</t>
  </si>
  <si>
    <t>CESRAN RECRUTAMENTO E SELECAO DE PESSOAL LTDA</t>
  </si>
  <si>
    <t>MR022523/2023</t>
  </si>
  <si>
    <t>TB COMERCIO DE PRESENTES S.A.</t>
  </si>
  <si>
    <t>MR022639/2023</t>
  </si>
  <si>
    <t>MR022743/2023</t>
  </si>
  <si>
    <t>DA ROSA SUPERMERCADOS LTDA</t>
  </si>
  <si>
    <t>MR022746/2023</t>
  </si>
  <si>
    <t>CRISTALL MIX LTDA</t>
  </si>
  <si>
    <t>MR022751/2023</t>
  </si>
  <si>
    <t>MR022755/2023</t>
  </si>
  <si>
    <t>MINI-MERCADO DACAS LTDA.</t>
  </si>
  <si>
    <t>MR022758/2023</t>
  </si>
  <si>
    <t>ARMAZEM BOMGADO GA LTDA</t>
  </si>
  <si>
    <t>MR022759/2023</t>
  </si>
  <si>
    <t>SUPERMERCADO ROSALEN II LTDA</t>
  </si>
  <si>
    <t>MR022761/2023</t>
  </si>
  <si>
    <t>PAULA H OBJETOS DECORATIVOS E PRESENTES LTDA</t>
  </si>
  <si>
    <t>MR022848/2023</t>
  </si>
  <si>
    <t>MR022917/2023</t>
  </si>
  <si>
    <t>VESTIDOR COMERCIO DE CONFECCOES LTDA</t>
  </si>
  <si>
    <t>MR023028/2023</t>
  </si>
  <si>
    <t>MR023039/2023</t>
  </si>
  <si>
    <t>SOLE CALCADOS LTDA</t>
  </si>
  <si>
    <t>MR023082/2023</t>
  </si>
  <si>
    <t>Estatística 2023</t>
  </si>
  <si>
    <t>ACT de atacadista</t>
  </si>
  <si>
    <t>2022 x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</si>
</sst>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 &quot;00&quot;.&quot;000&quot;.&quot;000&quot;/&quot;0000\-00"/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6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/>
    <xf numFmtId="0" fontId="3" fillId="0" borderId="0" xfId="0" applyFont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14" fontId="0" fillId="2" borderId="1" xfId="0" applyNumberFormat="1" applyFill="1" applyBorder="1"/>
    <xf numFmtId="0" fontId="0" fillId="2" borderId="0" xfId="0" applyFill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/>
    <xf numFmtId="0" fontId="5" fillId="0" borderId="1" xfId="0" applyFont="1" applyBorder="1"/>
    <xf numFmtId="0" fontId="5" fillId="0" borderId="1" xfId="1" applyFont="1" applyBorder="1"/>
    <xf numFmtId="0" fontId="0" fillId="0" borderId="3" xfId="0" applyBorder="1"/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2" fillId="0" borderId="0" xfId="0" applyFont="1" applyAlignment="1">
      <alignment horizontal="center" vertical="center"/>
    </xf>
  </cellXfs>
  <cellStyles count="2">
    <cellStyle name="Hiperlink" xfId="1" builtinId="8"/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21-22'!$C$2:$C$3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Estatistica!$C$2:$C$3</c:f>
              <c:numCache>
                <c:formatCode>General</c:formatCode>
                <c:ptCount val="2"/>
                <c:pt idx="0">
                  <c:v>193</c:v>
                </c:pt>
                <c:pt idx="1">
                  <c:v>62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Estatistica!$C$7:$C$8</c:f>
              <c:numCache>
                <c:formatCode>General</c:formatCode>
                <c:ptCount val="2"/>
                <c:pt idx="0">
                  <c:v>255</c:v>
                </c:pt>
                <c:pt idx="1">
                  <c:v>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Estatistica!$B$1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Estatistica!$C$2:$C$9</c:f>
              <c:numCache>
                <c:formatCode>General</c:formatCode>
                <c:ptCount val="8"/>
                <c:pt idx="0">
                  <c:v>193</c:v>
                </c:pt>
                <c:pt idx="1">
                  <c:v>62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255</c:v>
                </c:pt>
                <c:pt idx="6">
                  <c:v>6</c:v>
                </c:pt>
                <c:pt idx="7">
                  <c:v>261</c:v>
                </c:pt>
              </c:numCache>
            </c:numRef>
          </c:val>
        </c:ser>
        <c:ser>
          <c:idx val="1"/>
          <c:order val="1"/>
          <c:tx>
            <c:strRef>
              <c:f>Estatistica!$E$1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Estatistica!$F$2:$F$9</c:f>
              <c:numCache>
                <c:formatCode>General</c:formatCode>
                <c:ptCount val="8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327</c:v>
                </c:pt>
                <c:pt idx="6">
                  <c:v>8</c:v>
                </c:pt>
                <c:pt idx="7">
                  <c:v>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575632"/>
        <c:axId val="261574848"/>
      </c:barChart>
      <c:catAx>
        <c:axId val="2615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574848"/>
        <c:crosses val="autoZero"/>
        <c:auto val="1"/>
        <c:lblAlgn val="ctr"/>
        <c:lblOffset val="100"/>
        <c:noMultiLvlLbl val="0"/>
      </c:catAx>
      <c:valAx>
        <c:axId val="2615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575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Estatistica!$F$2:$F$3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Estatistica!$E$7:$E$8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Estatistica!$F$7:$F$8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Estatistica!$F$9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</c:ser>
        <c:ser>
          <c:idx val="1"/>
          <c:order val="1"/>
          <c:tx>
            <c:v>Total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Estatistica!$C$9</c:f>
              <c:numCache>
                <c:formatCode>General</c:formatCode>
                <c:ptCount val="1"/>
                <c:pt idx="0">
                  <c:v>261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1569752"/>
        <c:axId val="261570536"/>
      </c:barChart>
      <c:catAx>
        <c:axId val="261569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1570536"/>
        <c:crosses val="autoZero"/>
        <c:auto val="1"/>
        <c:lblAlgn val="ctr"/>
        <c:lblOffset val="100"/>
        <c:noMultiLvlLbl val="0"/>
      </c:catAx>
      <c:valAx>
        <c:axId val="2615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5697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Estatistica!$F$3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</c:ser>
        <c:ser>
          <c:idx val="1"/>
          <c:order val="1"/>
          <c:tx>
            <c:v>Mercados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Estatistica!$C$3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9476880"/>
        <c:axId val="349478840"/>
      </c:barChart>
      <c:catAx>
        <c:axId val="349476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9478840"/>
        <c:crosses val="autoZero"/>
        <c:auto val="1"/>
        <c:lblAlgn val="ctr"/>
        <c:lblOffset val="100"/>
        <c:noMultiLvlLbl val="0"/>
      </c:catAx>
      <c:valAx>
        <c:axId val="3494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4768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Estatistica!$F$2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</c:ser>
        <c:ser>
          <c:idx val="1"/>
          <c:order val="1"/>
          <c:tx>
            <c:v>Lojista 2023"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Estatistica!$C$2</c:f>
              <c:numCache>
                <c:formatCode>General</c:formatCode>
                <c:ptCount val="1"/>
                <c:pt idx="0">
                  <c:v>193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9481976"/>
        <c:axId val="349480408"/>
      </c:barChart>
      <c:catAx>
        <c:axId val="349481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9480408"/>
        <c:crosses val="autoZero"/>
        <c:auto val="1"/>
        <c:lblAlgn val="ctr"/>
        <c:lblOffset val="100"/>
        <c:noMultiLvlLbl val="0"/>
      </c:catAx>
      <c:valAx>
        <c:axId val="3494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4819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Estatistica!$F$8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"/>
          <c:order val="1"/>
          <c:tx>
            <c:v>Outros ACTS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9480800"/>
        <c:axId val="349478448"/>
      </c:barChart>
      <c:catAx>
        <c:axId val="349480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9478448"/>
        <c:crosses val="autoZero"/>
        <c:auto val="1"/>
        <c:lblAlgn val="ctr"/>
        <c:lblOffset val="100"/>
        <c:noMultiLvlLbl val="0"/>
      </c:catAx>
      <c:valAx>
        <c:axId val="3494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4808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21-22'!$B$6:$B$7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21-22'!$C$6:$C$7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21-22'!$B$1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21-22'!$C$2:$C$8</c:f>
              <c:numCache>
                <c:formatCode>General</c:formatCode>
                <c:ptCount val="7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327</c:v>
                </c:pt>
                <c:pt idx="5">
                  <c:v>8</c:v>
                </c:pt>
                <c:pt idx="6">
                  <c:v>335</c:v>
                </c:pt>
              </c:numCache>
            </c:numRef>
          </c:val>
        </c:ser>
        <c:ser>
          <c:idx val="1"/>
          <c:order val="1"/>
          <c:tx>
            <c:strRef>
              <c:f>'Estatistica 21-22'!$E$1</c:f>
              <c:strCache>
                <c:ptCount val="1"/>
                <c:pt idx="0">
                  <c:v>Estatística 2021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21-22'!$F$2:$F$8</c:f>
              <c:numCache>
                <c:formatCode>General</c:formatCode>
                <c:ptCount val="7"/>
                <c:pt idx="0">
                  <c:v>424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399</c:v>
                </c:pt>
                <c:pt idx="5">
                  <c:v>67</c:v>
                </c:pt>
                <c:pt idx="6">
                  <c:v>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292128"/>
        <c:axId val="262327056"/>
      </c:barChart>
      <c:catAx>
        <c:axId val="26129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327056"/>
        <c:crosses val="autoZero"/>
        <c:auto val="1"/>
        <c:lblAlgn val="ctr"/>
        <c:lblOffset val="100"/>
        <c:noMultiLvlLbl val="0"/>
      </c:catAx>
      <c:valAx>
        <c:axId val="2623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2921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21-22'!$F$2:$F$3</c:f>
              <c:numCache>
                <c:formatCode>General</c:formatCode>
                <c:ptCount val="2"/>
                <c:pt idx="0">
                  <c:v>424</c:v>
                </c:pt>
                <c:pt idx="1">
                  <c:v>42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21-22'!$E$6:$E$7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21-22'!$F$6:$F$7</c:f>
              <c:numCache>
                <c:formatCode>General</c:formatCode>
                <c:ptCount val="2"/>
                <c:pt idx="0">
                  <c:v>399</c:v>
                </c:pt>
                <c:pt idx="1">
                  <c:v>67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21-22'!$F$8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</c:ser>
        <c:ser>
          <c:idx val="1"/>
          <c:order val="1"/>
          <c:tx>
            <c:v>Total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21-22'!$C$8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430520"/>
        <c:axId val="263430904"/>
      </c:barChart>
      <c:catAx>
        <c:axId val="263430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430904"/>
        <c:crosses val="autoZero"/>
        <c:auto val="1"/>
        <c:lblAlgn val="ctr"/>
        <c:lblOffset val="100"/>
        <c:noMultiLvlLbl val="0"/>
      </c:catAx>
      <c:valAx>
        <c:axId val="26343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430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</c:ser>
        <c:ser>
          <c:idx val="1"/>
          <c:order val="1"/>
          <c:tx>
            <c:v>Mercados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016368"/>
        <c:axId val="261576416"/>
      </c:barChart>
      <c:catAx>
        <c:axId val="263016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1576416"/>
        <c:crosses val="autoZero"/>
        <c:auto val="1"/>
        <c:lblAlgn val="ctr"/>
        <c:lblOffset val="100"/>
        <c:noMultiLvlLbl val="0"/>
      </c:catAx>
      <c:valAx>
        <c:axId val="2615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0163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21-22'!$F$2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</c:ser>
        <c:ser>
          <c:idx val="1"/>
          <c:order val="1"/>
          <c:tx>
            <c:v>Lojista 2022"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1574064"/>
        <c:axId val="261574456"/>
      </c:barChart>
      <c:catAx>
        <c:axId val="261574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1574456"/>
        <c:crosses val="autoZero"/>
        <c:auto val="1"/>
        <c:lblAlgn val="ctr"/>
        <c:lblOffset val="100"/>
        <c:noMultiLvlLbl val="0"/>
      </c:catAx>
      <c:valAx>
        <c:axId val="2615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5740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21-22'!$F$7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</c:ser>
        <c:ser>
          <c:idx val="1"/>
          <c:order val="1"/>
          <c:tx>
            <c:v>Outros ACTS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1570144"/>
        <c:axId val="261575240"/>
      </c:barChart>
      <c:catAx>
        <c:axId val="261570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1575240"/>
        <c:crosses val="autoZero"/>
        <c:auto val="1"/>
        <c:lblAlgn val="ctr"/>
        <c:lblOffset val="100"/>
        <c:noMultiLvlLbl val="0"/>
      </c:catAx>
      <c:valAx>
        <c:axId val="26157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57014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42862</xdr:rowOff>
    </xdr:from>
    <xdr:to>
      <xdr:col>4</xdr:col>
      <xdr:colOff>647700</xdr:colOff>
      <xdr:row>45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31</xdr:row>
      <xdr:rowOff>42862</xdr:rowOff>
    </xdr:from>
    <xdr:to>
      <xdr:col>9</xdr:col>
      <xdr:colOff>590550</xdr:colOff>
      <xdr:row>45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8</xdr:row>
      <xdr:rowOff>142874</xdr:rowOff>
    </xdr:from>
    <xdr:to>
      <xdr:col>6</xdr:col>
      <xdr:colOff>523875</xdr:colOff>
      <xdr:row>27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50</xdr:row>
      <xdr:rowOff>42862</xdr:rowOff>
    </xdr:from>
    <xdr:to>
      <xdr:col>4</xdr:col>
      <xdr:colOff>676275</xdr:colOff>
      <xdr:row>64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50</xdr:row>
      <xdr:rowOff>42862</xdr:rowOff>
    </xdr:from>
    <xdr:to>
      <xdr:col>9</xdr:col>
      <xdr:colOff>590550</xdr:colOff>
      <xdr:row>64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69</xdr:row>
      <xdr:rowOff>42861</xdr:rowOff>
    </xdr:from>
    <xdr:to>
      <xdr:col>4</xdr:col>
      <xdr:colOff>590550</xdr:colOff>
      <xdr:row>86</xdr:row>
      <xdr:rowOff>180974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88</xdr:row>
      <xdr:rowOff>47625</xdr:rowOff>
    </xdr:from>
    <xdr:to>
      <xdr:col>9</xdr:col>
      <xdr:colOff>333374</xdr:colOff>
      <xdr:row>105</xdr:row>
      <xdr:rowOff>185738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88</xdr:row>
      <xdr:rowOff>47625</xdr:rowOff>
    </xdr:from>
    <xdr:to>
      <xdr:col>4</xdr:col>
      <xdr:colOff>619125</xdr:colOff>
      <xdr:row>105</xdr:row>
      <xdr:rowOff>185738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69</xdr:row>
      <xdr:rowOff>47625</xdr:rowOff>
    </xdr:from>
    <xdr:to>
      <xdr:col>9</xdr:col>
      <xdr:colOff>314325</xdr:colOff>
      <xdr:row>86</xdr:row>
      <xdr:rowOff>185738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32</xdr:row>
      <xdr:rowOff>42862</xdr:rowOff>
    </xdr:from>
    <xdr:to>
      <xdr:col>4</xdr:col>
      <xdr:colOff>647700</xdr:colOff>
      <xdr:row>46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32</xdr:row>
      <xdr:rowOff>42862</xdr:rowOff>
    </xdr:from>
    <xdr:to>
      <xdr:col>9</xdr:col>
      <xdr:colOff>590550</xdr:colOff>
      <xdr:row>46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9</xdr:row>
      <xdr:rowOff>142874</xdr:rowOff>
    </xdr:from>
    <xdr:to>
      <xdr:col>6</xdr:col>
      <xdr:colOff>523875</xdr:colOff>
      <xdr:row>28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51</xdr:row>
      <xdr:rowOff>42862</xdr:rowOff>
    </xdr:from>
    <xdr:to>
      <xdr:col>4</xdr:col>
      <xdr:colOff>676275</xdr:colOff>
      <xdr:row>65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51</xdr:row>
      <xdr:rowOff>42862</xdr:rowOff>
    </xdr:from>
    <xdr:to>
      <xdr:col>9</xdr:col>
      <xdr:colOff>590550</xdr:colOff>
      <xdr:row>65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70</xdr:row>
      <xdr:rowOff>42861</xdr:rowOff>
    </xdr:from>
    <xdr:to>
      <xdr:col>4</xdr:col>
      <xdr:colOff>590550</xdr:colOff>
      <xdr:row>87</xdr:row>
      <xdr:rowOff>180974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89</xdr:row>
      <xdr:rowOff>47625</xdr:rowOff>
    </xdr:from>
    <xdr:to>
      <xdr:col>9</xdr:col>
      <xdr:colOff>333374</xdr:colOff>
      <xdr:row>106</xdr:row>
      <xdr:rowOff>185738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89</xdr:row>
      <xdr:rowOff>47625</xdr:rowOff>
    </xdr:from>
    <xdr:to>
      <xdr:col>4</xdr:col>
      <xdr:colOff>619125</xdr:colOff>
      <xdr:row>106</xdr:row>
      <xdr:rowOff>185738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70</xdr:row>
      <xdr:rowOff>47625</xdr:rowOff>
    </xdr:from>
    <xdr:to>
      <xdr:col>9</xdr:col>
      <xdr:colOff>314325</xdr:colOff>
      <xdr:row>87</xdr:row>
      <xdr:rowOff>185738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6188/2023" TargetMode="External"/><Relationship Id="rId299" Type="http://schemas.openxmlformats.org/officeDocument/2006/relationships/hyperlink" Target="http://www3.mte.gov.br/sistemas/mediador/Resumo/ResumoVisualizar?NrSolicitacao=MR065994/2022" TargetMode="External"/><Relationship Id="rId303" Type="http://schemas.openxmlformats.org/officeDocument/2006/relationships/hyperlink" Target="http://www3.mte.gov.br/sistemas/mediador/Resumo/ResumoVisualizar?NrSolicitacao=MR066615/2022" TargetMode="External"/><Relationship Id="rId21" Type="http://schemas.openxmlformats.org/officeDocument/2006/relationships/hyperlink" Target="http://www3.mte.gov.br/sistemas/mediador/Resumo/ResumoVisualizar?NrSolicitacao=MR066422/2022" TargetMode="External"/><Relationship Id="rId42" Type="http://schemas.openxmlformats.org/officeDocument/2006/relationships/hyperlink" Target="http://www3.mte.gov.br/sistemas/mediador/Resumo/ResumoVisualizar?NrSolicitacao=MR002612/2023" TargetMode="External"/><Relationship Id="rId63" Type="http://schemas.openxmlformats.org/officeDocument/2006/relationships/hyperlink" Target="http://www3.mte.gov.br/sistemas/mediador/Resumo/ResumoVisualizar?NrSolicitacao=MR003104/2023" TargetMode="External"/><Relationship Id="rId84" Type="http://schemas.openxmlformats.org/officeDocument/2006/relationships/hyperlink" Target="http://www3.mte.gov.br/sistemas/mediador/Resumo/ResumoVisualizar?NrSolicitacao=MR002606/2023" TargetMode="External"/><Relationship Id="rId138" Type="http://schemas.openxmlformats.org/officeDocument/2006/relationships/hyperlink" Target="http://www3.mte.gov.br/sistemas/mediador/Resumo/ResumoVisualizar?NrSolicitacao=MR003807/2023" TargetMode="External"/><Relationship Id="rId159" Type="http://schemas.openxmlformats.org/officeDocument/2006/relationships/hyperlink" Target="http://www3.mte.gov.br/sistemas/mediador/Resumo/ResumoVisualizar?NrSolicitacao=MR002932/2023" TargetMode="External"/><Relationship Id="rId324" Type="http://schemas.openxmlformats.org/officeDocument/2006/relationships/hyperlink" Target="http://www3.mte.gov.br/sistemas/mediador/Resumo/ResumoVisualizar?NrSolicitacao=MR008389/2023" TargetMode="External"/><Relationship Id="rId345" Type="http://schemas.openxmlformats.org/officeDocument/2006/relationships/hyperlink" Target="http://www3.mte.gov.br/sistemas/mediador/Resumo/ResumoVisualizar?NrSolicitacao=MR019016/2023" TargetMode="External"/><Relationship Id="rId366" Type="http://schemas.openxmlformats.org/officeDocument/2006/relationships/hyperlink" Target="http://www3.mte.gov.br/sistemas/mediador/Resumo/ResumoVisualizar?NrSolicitacao=MR000290/2023" TargetMode="External"/><Relationship Id="rId170" Type="http://schemas.openxmlformats.org/officeDocument/2006/relationships/hyperlink" Target="http://www3.mte.gov.br/sistemas/mediador/Resumo/ResumoVisualizar?NrSolicitacao=MR003670/2023" TargetMode="External"/><Relationship Id="rId191" Type="http://schemas.openxmlformats.org/officeDocument/2006/relationships/hyperlink" Target="http://www3.mte.gov.br/sistemas/mediador/Resumo/ResumoVisualizar?NrSolicitacao=MR010238/2023" TargetMode="External"/><Relationship Id="rId205" Type="http://schemas.openxmlformats.org/officeDocument/2006/relationships/hyperlink" Target="http://www3.mte.gov.br/sistemas/mediador/Resumo/ResumoVisualizar?NrSolicitacao=MR012737/2023" TargetMode="External"/><Relationship Id="rId226" Type="http://schemas.openxmlformats.org/officeDocument/2006/relationships/hyperlink" Target="http://www3.mte.gov.br/sistemas/mediador/Resumo/ResumoVisualizar?NrSolicitacao=MR014834/2023" TargetMode="External"/><Relationship Id="rId247" Type="http://schemas.openxmlformats.org/officeDocument/2006/relationships/hyperlink" Target="http://www3.mte.gov.br/sistemas/mediador/Resumo/ResumoVisualizar?NrSolicitacao=MR006320/2023" TargetMode="External"/><Relationship Id="rId107" Type="http://schemas.openxmlformats.org/officeDocument/2006/relationships/hyperlink" Target="http://www3.mte.gov.br/sistemas/mediador/Resumo/ResumoVisualizar?NrSolicitacao=MR003527/2023" TargetMode="External"/><Relationship Id="rId268" Type="http://schemas.openxmlformats.org/officeDocument/2006/relationships/hyperlink" Target="http://www3.mte.gov.br/sistemas/mediador/Resumo/ResumoVisualizar?NrSolicitacao=MR015688/2023" TargetMode="External"/><Relationship Id="rId289" Type="http://schemas.openxmlformats.org/officeDocument/2006/relationships/hyperlink" Target="http://www3.mte.gov.br/sistemas/mediador/Resumo/ResumoVisualizar?NrSolicitacao=MR063267/2022" TargetMode="External"/><Relationship Id="rId11" Type="http://schemas.openxmlformats.org/officeDocument/2006/relationships/hyperlink" Target="http://www3.mte.gov.br/sistemas/mediador/Resumo/ResumoVisualizar?NrSolicitacao=MR067706/2022" TargetMode="External"/><Relationship Id="rId32" Type="http://schemas.openxmlformats.org/officeDocument/2006/relationships/hyperlink" Target="http://www3.mte.gov.br/sistemas/mediador/Resumo/ResumoVisualizar?NrSolicitacao=MR063274/2022" TargetMode="External"/><Relationship Id="rId53" Type="http://schemas.openxmlformats.org/officeDocument/2006/relationships/hyperlink" Target="http://www3.mte.gov.br/sistemas/mediador/Resumo/ResumoVisualizar?NrSolicitacao=MR003293/2023" TargetMode="External"/><Relationship Id="rId74" Type="http://schemas.openxmlformats.org/officeDocument/2006/relationships/hyperlink" Target="http://www3.mte.gov.br/sistemas/mediador/Resumo/ResumoVisualizar?NrSolicitacao=MR003731/2023" TargetMode="External"/><Relationship Id="rId128" Type="http://schemas.openxmlformats.org/officeDocument/2006/relationships/hyperlink" Target="http://www3.mte.gov.br/sistemas/mediador/Resumo/ResumoVisualizar?NrSolicitacao=MR006080/2023" TargetMode="External"/><Relationship Id="rId149" Type="http://schemas.openxmlformats.org/officeDocument/2006/relationships/hyperlink" Target="http://www3.mte.gov.br/sistemas/mediador/Resumo/ResumoVisualizar?NrSolicitacao=MR004020/2023" TargetMode="External"/><Relationship Id="rId314" Type="http://schemas.openxmlformats.org/officeDocument/2006/relationships/hyperlink" Target="http://www3.mte.gov.br/sistemas/mediador/Resumo/ResumoVisualizar?NrSolicitacao=MR017886/2023" TargetMode="External"/><Relationship Id="rId335" Type="http://schemas.openxmlformats.org/officeDocument/2006/relationships/hyperlink" Target="http://www3.mte.gov.br/sistemas/mediador/Resumo/ResumoVisualizar?NrSolicitacao=MR016549/2023" TargetMode="External"/><Relationship Id="rId356" Type="http://schemas.openxmlformats.org/officeDocument/2006/relationships/hyperlink" Target="http://www3.mte.gov.br/sistemas/mediador/Resumo/ResumoVisualizar?NrSolicitacao=MR000576/2023" TargetMode="External"/><Relationship Id="rId5" Type="http://schemas.openxmlformats.org/officeDocument/2006/relationships/hyperlink" Target="http://www3.mte.gov.br/sistemas/mediador/Resumo/ResumoVisualizar?NrSolicitacao=MR067764/2022" TargetMode="External"/><Relationship Id="rId95" Type="http://schemas.openxmlformats.org/officeDocument/2006/relationships/hyperlink" Target="http://www3.mte.gov.br/sistemas/mediador/Resumo/ResumoVisualizar?NrSolicitacao=MR001944/2023" TargetMode="External"/><Relationship Id="rId160" Type="http://schemas.openxmlformats.org/officeDocument/2006/relationships/hyperlink" Target="http://www3.mte.gov.br/sistemas/mediador/Resumo/ResumoVisualizar?NrSolicitacao=MR002932/2023" TargetMode="External"/><Relationship Id="rId181" Type="http://schemas.openxmlformats.org/officeDocument/2006/relationships/hyperlink" Target="http://www3.mte.gov.br/sistemas/mediador/Resumo/ResumoVisualizar?NrSolicitacao=MR006923/2023" TargetMode="External"/><Relationship Id="rId216" Type="http://schemas.openxmlformats.org/officeDocument/2006/relationships/hyperlink" Target="http://www3.mte.gov.br/sistemas/mediador/Resumo/ResumoVisualizar?NrSolicitacao=MR009877/2023" TargetMode="External"/><Relationship Id="rId237" Type="http://schemas.openxmlformats.org/officeDocument/2006/relationships/hyperlink" Target="http://www3.mte.gov.br/sistemas/mediador/Resumo/ResumoVisualizar?NrSolicitacao=MR014886/2023" TargetMode="External"/><Relationship Id="rId258" Type="http://schemas.openxmlformats.org/officeDocument/2006/relationships/hyperlink" Target="http://www3.mte.gov.br/sistemas/mediador/Resumo/ResumoVisualizar?NrSolicitacao=MR014723/2023" TargetMode="External"/><Relationship Id="rId279" Type="http://schemas.openxmlformats.org/officeDocument/2006/relationships/hyperlink" Target="http://www3.mte.gov.br/sistemas/mediador/Resumo/ResumoVisualizar?NrSolicitacao=MR063250/2022" TargetMode="External"/><Relationship Id="rId22" Type="http://schemas.openxmlformats.org/officeDocument/2006/relationships/hyperlink" Target="http://www3.mte.gov.br/sistemas/mediador/Resumo/ResumoVisualizar?NrSolicitacao=MR066422/2022" TargetMode="External"/><Relationship Id="rId43" Type="http://schemas.openxmlformats.org/officeDocument/2006/relationships/hyperlink" Target="http://www3.mte.gov.br/sistemas/mediador/Resumo/ResumoVisualizar?NrSolicitacao=MR002723/2023" TargetMode="External"/><Relationship Id="rId64" Type="http://schemas.openxmlformats.org/officeDocument/2006/relationships/hyperlink" Target="http://www3.mte.gov.br/sistemas/mediador/Resumo/ResumoVisualizar?NrSolicitacao=MR003128/2023" TargetMode="External"/><Relationship Id="rId118" Type="http://schemas.openxmlformats.org/officeDocument/2006/relationships/hyperlink" Target="http://www3.mte.gov.br/sistemas/mediador/Resumo/ResumoVisualizar?NrSolicitacao=MR004343/2023" TargetMode="External"/><Relationship Id="rId139" Type="http://schemas.openxmlformats.org/officeDocument/2006/relationships/hyperlink" Target="http://www3.mte.gov.br/sistemas/mediador/Resumo/ResumoVisualizar?NrSolicitacao=MR004772/2023" TargetMode="External"/><Relationship Id="rId290" Type="http://schemas.openxmlformats.org/officeDocument/2006/relationships/hyperlink" Target="http://www3.mte.gov.br/sistemas/mediador/Resumo/ResumoVisualizar?NrSolicitacao=MR064124/2022" TargetMode="External"/><Relationship Id="rId304" Type="http://schemas.openxmlformats.org/officeDocument/2006/relationships/hyperlink" Target="http://www3.mte.gov.br/sistemas/mediador/Resumo/ResumoVisualizar?NrSolicitacao=MR018101/2023" TargetMode="External"/><Relationship Id="rId325" Type="http://schemas.openxmlformats.org/officeDocument/2006/relationships/hyperlink" Target="http://www3.mte.gov.br/sistemas/mediador/Resumo/ResumoVisualizar?NrSolicitacao=MR018421/2023" TargetMode="External"/><Relationship Id="rId346" Type="http://schemas.openxmlformats.org/officeDocument/2006/relationships/hyperlink" Target="http://www3.mte.gov.br/sistemas/mediador/Resumo/ResumoVisualizar?NrSolicitacao=MR020393/2023" TargetMode="External"/><Relationship Id="rId367" Type="http://schemas.openxmlformats.org/officeDocument/2006/relationships/hyperlink" Target="http://www3.mte.gov.br/sistemas/mediador/Resumo/ResumoVisualizar?NrSolicitacao=MR000290/2023" TargetMode="External"/><Relationship Id="rId85" Type="http://schemas.openxmlformats.org/officeDocument/2006/relationships/hyperlink" Target="http://www3.mte.gov.br/sistemas/mediador/Resumo/ResumoVisualizar?NrSolicitacao=MR002584/2023" TargetMode="External"/><Relationship Id="rId150" Type="http://schemas.openxmlformats.org/officeDocument/2006/relationships/hyperlink" Target="http://www3.mte.gov.br/sistemas/mediador/Resumo/ResumoVisualizar?NrSolicitacao=MR010292/2023" TargetMode="External"/><Relationship Id="rId171" Type="http://schemas.openxmlformats.org/officeDocument/2006/relationships/hyperlink" Target="http://www3.mte.gov.br/sistemas/mediador/Resumo/ResumoVisualizar?NrSolicitacao=MR003678/2023" TargetMode="External"/><Relationship Id="rId192" Type="http://schemas.openxmlformats.org/officeDocument/2006/relationships/hyperlink" Target="http://www3.mte.gov.br/sistemas/mediador/Resumo/ResumoVisualizar?NrSolicitacao=MR010238/2023" TargetMode="External"/><Relationship Id="rId206" Type="http://schemas.openxmlformats.org/officeDocument/2006/relationships/hyperlink" Target="http://www3.mte.gov.br/sistemas/mediador/Resumo/ResumoVisualizar?NrSolicitacao=MR012737/2023" TargetMode="External"/><Relationship Id="rId227" Type="http://schemas.openxmlformats.org/officeDocument/2006/relationships/hyperlink" Target="http://www3.mte.gov.br/sistemas/mediador/Resumo/ResumoVisualizar?NrSolicitacao=MR014834/2023" TargetMode="External"/><Relationship Id="rId248" Type="http://schemas.openxmlformats.org/officeDocument/2006/relationships/hyperlink" Target="http://www3.mte.gov.br/sistemas/mediador/Resumo/ResumoVisualizar?NrSolicitacao=MR010010/2023" TargetMode="External"/><Relationship Id="rId269" Type="http://schemas.openxmlformats.org/officeDocument/2006/relationships/hyperlink" Target="http://www3.mte.gov.br/sistemas/mediador/Resumo/ResumoVisualizar?NrSolicitacao=MR015688/2023" TargetMode="External"/><Relationship Id="rId12" Type="http://schemas.openxmlformats.org/officeDocument/2006/relationships/hyperlink" Target="http://www3.mte.gov.br/sistemas/mediador/Resumo/ResumoVisualizar?NrSolicitacao=MR067703/2022" TargetMode="External"/><Relationship Id="rId33" Type="http://schemas.openxmlformats.org/officeDocument/2006/relationships/hyperlink" Target="http://www3.mte.gov.br/sistemas/mediador/Resumo/ResumoVisualizar?NrSolicitacao=MR000759/2023" TargetMode="External"/><Relationship Id="rId108" Type="http://schemas.openxmlformats.org/officeDocument/2006/relationships/hyperlink" Target="http://www3.mte.gov.br/sistemas/mediador/Resumo/ResumoVisualizar?NrSolicitacao=MR003527/2023" TargetMode="External"/><Relationship Id="rId129" Type="http://schemas.openxmlformats.org/officeDocument/2006/relationships/hyperlink" Target="http://www3.mte.gov.br/sistemas/mediador/Resumo/ResumoVisualizar?NrSolicitacao=MR003719/2023" TargetMode="External"/><Relationship Id="rId280" Type="http://schemas.openxmlformats.org/officeDocument/2006/relationships/hyperlink" Target="http://www3.mte.gov.br/sistemas/mediador/Resumo/ResumoVisualizar?NrSolicitacao=MR062918/2022" TargetMode="External"/><Relationship Id="rId315" Type="http://schemas.openxmlformats.org/officeDocument/2006/relationships/hyperlink" Target="http://www3.mte.gov.br/sistemas/mediador/Resumo/ResumoVisualizar?NrSolicitacao=MR017886/2023" TargetMode="External"/><Relationship Id="rId336" Type="http://schemas.openxmlformats.org/officeDocument/2006/relationships/hyperlink" Target="http://www3.mte.gov.br/sistemas/mediador/Resumo/ResumoVisualizar?NrSolicitacao=MR020345/2023" TargetMode="External"/><Relationship Id="rId357" Type="http://schemas.openxmlformats.org/officeDocument/2006/relationships/hyperlink" Target="http://www3.mte.gov.br/sistemas/mediador/Resumo/ResumoVisualizar?NrSolicitacao=MR000290/2023" TargetMode="External"/><Relationship Id="rId54" Type="http://schemas.openxmlformats.org/officeDocument/2006/relationships/hyperlink" Target="http://www3.mte.gov.br/sistemas/mediador/Resumo/ResumoVisualizar?NrSolicitacao=MR001373/2023" TargetMode="External"/><Relationship Id="rId75" Type="http://schemas.openxmlformats.org/officeDocument/2006/relationships/hyperlink" Target="http://www3.mte.gov.br/sistemas/mediador/Resumo/ResumoVisualizar?NrSolicitacao=MR002839/2023" TargetMode="External"/><Relationship Id="rId96" Type="http://schemas.openxmlformats.org/officeDocument/2006/relationships/hyperlink" Target="http://www3.mte.gov.br/sistemas/mediador/Resumo/ResumoVisualizar?NrSolicitacao=MR002718/2023" TargetMode="External"/><Relationship Id="rId140" Type="http://schemas.openxmlformats.org/officeDocument/2006/relationships/hyperlink" Target="http://www3.mte.gov.br/sistemas/mediador/Resumo/ResumoVisualizar?NrSolicitacao=MR006746/2023" TargetMode="External"/><Relationship Id="rId161" Type="http://schemas.openxmlformats.org/officeDocument/2006/relationships/hyperlink" Target="http://www3.mte.gov.br/sistemas/mediador/Resumo/ResumoVisualizar?NrSolicitacao=MR002932/2023" TargetMode="External"/><Relationship Id="rId182" Type="http://schemas.openxmlformats.org/officeDocument/2006/relationships/hyperlink" Target="http://www3.mte.gov.br/sistemas/mediador/Resumo/ResumoVisualizar?NrSolicitacao=MR007231/2023" TargetMode="External"/><Relationship Id="rId217" Type="http://schemas.openxmlformats.org/officeDocument/2006/relationships/hyperlink" Target="http://www3.mte.gov.br/sistemas/mediador/Resumo/ResumoVisualizar?NrSolicitacao=MR014131/2023" TargetMode="External"/><Relationship Id="rId6" Type="http://schemas.openxmlformats.org/officeDocument/2006/relationships/hyperlink" Target="http://www3.mte.gov.br/sistemas/mediador/Resumo/ResumoVisualizar?NrSolicitacao=MR067764/2022" TargetMode="External"/><Relationship Id="rId238" Type="http://schemas.openxmlformats.org/officeDocument/2006/relationships/hyperlink" Target="http://www3.mte.gov.br/sistemas/mediador/Resumo/ResumoVisualizar?NrSolicitacao=MR014886/2023" TargetMode="External"/><Relationship Id="rId259" Type="http://schemas.openxmlformats.org/officeDocument/2006/relationships/hyperlink" Target="http://www3.mte.gov.br/sistemas/mediador/Resumo/ResumoVisualizar?NrSolicitacao=MR014723/2023" TargetMode="External"/><Relationship Id="rId23" Type="http://schemas.openxmlformats.org/officeDocument/2006/relationships/hyperlink" Target="http://www3.mte.gov.br/sistemas/mediador/Resumo/ResumoVisualizar?NrSolicitacao=MR066422/2022" TargetMode="External"/><Relationship Id="rId119" Type="http://schemas.openxmlformats.org/officeDocument/2006/relationships/hyperlink" Target="http://www3.mte.gov.br/sistemas/mediador/Resumo/ResumoVisualizar?NrSolicitacao=MR004343/2023" TargetMode="External"/><Relationship Id="rId270" Type="http://schemas.openxmlformats.org/officeDocument/2006/relationships/hyperlink" Target="http://www3.mte.gov.br/sistemas/mediador/Resumo/ResumoVisualizar?NrSolicitacao=MR015688/2023" TargetMode="External"/><Relationship Id="rId291" Type="http://schemas.openxmlformats.org/officeDocument/2006/relationships/hyperlink" Target="http://www3.mte.gov.br/sistemas/mediador/Resumo/ResumoVisualizar?NrSolicitacao=MR062369/2022" TargetMode="External"/><Relationship Id="rId305" Type="http://schemas.openxmlformats.org/officeDocument/2006/relationships/hyperlink" Target="http://www3.mte.gov.br/sistemas/mediador/Resumo/ResumoVisualizar?NrSolicitacao=MR018101/2023" TargetMode="External"/><Relationship Id="rId326" Type="http://schemas.openxmlformats.org/officeDocument/2006/relationships/hyperlink" Target="http://www3.mte.gov.br/sistemas/mediador/Resumo/ResumoVisualizar?NrSolicitacao=MR018414/2023" TargetMode="External"/><Relationship Id="rId347" Type="http://schemas.openxmlformats.org/officeDocument/2006/relationships/hyperlink" Target="http://www3.mte.gov.br/sistemas/mediador/Resumo/ResumoVisualizar?NrSolicitacao=MR012646/2023" TargetMode="External"/><Relationship Id="rId44" Type="http://schemas.openxmlformats.org/officeDocument/2006/relationships/hyperlink" Target="http://www3.mte.gov.br/sistemas/mediador/Resumo/ResumoVisualizar?NrSolicitacao=MR002723/2023" TargetMode="External"/><Relationship Id="rId65" Type="http://schemas.openxmlformats.org/officeDocument/2006/relationships/hyperlink" Target="http://www3.mte.gov.br/sistemas/mediador/Resumo/ResumoVisualizar?NrSolicitacao=MR003125/2023" TargetMode="External"/><Relationship Id="rId86" Type="http://schemas.openxmlformats.org/officeDocument/2006/relationships/hyperlink" Target="http://www3.mte.gov.br/sistemas/mediador/Resumo/ResumoVisualizar?NrSolicitacao=MR003862/2023" TargetMode="External"/><Relationship Id="rId130" Type="http://schemas.openxmlformats.org/officeDocument/2006/relationships/hyperlink" Target="http://www3.mte.gov.br/sistemas/mediador/Resumo/ResumoVisualizar?NrSolicitacao=MR002809/2023" TargetMode="External"/><Relationship Id="rId151" Type="http://schemas.openxmlformats.org/officeDocument/2006/relationships/hyperlink" Target="http://www3.mte.gov.br/sistemas/mediador/Resumo/ResumoVisualizar?NrSolicitacao=MR005518/2023" TargetMode="External"/><Relationship Id="rId368" Type="http://schemas.openxmlformats.org/officeDocument/2006/relationships/hyperlink" Target="http://www3.mte.gov.br/sistemas/mediador/Resumo/ResumoVisualizar?NrSolicitacao=MR000290/2023" TargetMode="External"/><Relationship Id="rId172" Type="http://schemas.openxmlformats.org/officeDocument/2006/relationships/hyperlink" Target="http://www3.mte.gov.br/sistemas/mediador/Resumo/ResumoVisualizar?NrSolicitacao=MR005436/2023" TargetMode="External"/><Relationship Id="rId193" Type="http://schemas.openxmlformats.org/officeDocument/2006/relationships/hyperlink" Target="http://www3.mte.gov.br/sistemas/mediador/Resumo/ResumoVisualizar?NrSolicitacao=MR010238/2023" TargetMode="External"/><Relationship Id="rId207" Type="http://schemas.openxmlformats.org/officeDocument/2006/relationships/hyperlink" Target="http://www3.mte.gov.br/sistemas/mediador/Resumo/ResumoVisualizar?NrSolicitacao=MR012737/2023" TargetMode="External"/><Relationship Id="rId228" Type="http://schemas.openxmlformats.org/officeDocument/2006/relationships/hyperlink" Target="http://www3.mte.gov.br/sistemas/mediador/Resumo/ResumoVisualizar?NrSolicitacao=MR003401/2023" TargetMode="External"/><Relationship Id="rId249" Type="http://schemas.openxmlformats.org/officeDocument/2006/relationships/hyperlink" Target="http://www3.mte.gov.br/sistemas/mediador/Resumo/ResumoVisualizar?NrSolicitacao=MR013495/2023" TargetMode="External"/><Relationship Id="rId13" Type="http://schemas.openxmlformats.org/officeDocument/2006/relationships/hyperlink" Target="http://www3.mte.gov.br/sistemas/mediador/Resumo/ResumoVisualizar?NrSolicitacao=MR065244/2022" TargetMode="External"/><Relationship Id="rId109" Type="http://schemas.openxmlformats.org/officeDocument/2006/relationships/hyperlink" Target="http://www3.mte.gov.br/sistemas/mediador/Resumo/ResumoVisualizar?NrSolicitacao=MR003515/2023" TargetMode="External"/><Relationship Id="rId260" Type="http://schemas.openxmlformats.org/officeDocument/2006/relationships/hyperlink" Target="http://www3.mte.gov.br/sistemas/mediador/Resumo/ResumoVisualizar?NrSolicitacao=MR014723/2023" TargetMode="External"/><Relationship Id="rId281" Type="http://schemas.openxmlformats.org/officeDocument/2006/relationships/hyperlink" Target="http://www3.mte.gov.br/sistemas/mediador/Resumo/ResumoVisualizar?NrSolicitacao=MR063898/2022" TargetMode="External"/><Relationship Id="rId316" Type="http://schemas.openxmlformats.org/officeDocument/2006/relationships/hyperlink" Target="http://www3.mte.gov.br/sistemas/mediador/Resumo/ResumoVisualizar?NrSolicitacao=MR017886/2023" TargetMode="External"/><Relationship Id="rId337" Type="http://schemas.openxmlformats.org/officeDocument/2006/relationships/hyperlink" Target="http://www3.mte.gov.br/sistemas/mediador/Resumo/ResumoVisualizar?NrSolicitacao=MR020569/2023" TargetMode="External"/><Relationship Id="rId34" Type="http://schemas.openxmlformats.org/officeDocument/2006/relationships/hyperlink" Target="http://www3.mte.gov.br/sistemas/mediador/Resumo/ResumoVisualizar?NrSolicitacao=MR065265/2022" TargetMode="External"/><Relationship Id="rId55" Type="http://schemas.openxmlformats.org/officeDocument/2006/relationships/hyperlink" Target="http://www3.mte.gov.br/sistemas/mediador/Resumo/ResumoVisualizar?NrSolicitacao=MR001373/2023" TargetMode="External"/><Relationship Id="rId76" Type="http://schemas.openxmlformats.org/officeDocument/2006/relationships/hyperlink" Target="http://www3.mte.gov.br/sistemas/mediador/Resumo/ResumoVisualizar?NrSolicitacao=MR068120/2022" TargetMode="External"/><Relationship Id="rId97" Type="http://schemas.openxmlformats.org/officeDocument/2006/relationships/hyperlink" Target="http://www3.mte.gov.br/sistemas/mediador/Resumo/ResumoVisualizar?NrSolicitacao=MR060097/2022" TargetMode="External"/><Relationship Id="rId120" Type="http://schemas.openxmlformats.org/officeDocument/2006/relationships/hyperlink" Target="http://www3.mte.gov.br/sistemas/mediador/Resumo/ResumoVisualizar?NrSolicitacao=MR004343/2023" TargetMode="External"/><Relationship Id="rId141" Type="http://schemas.openxmlformats.org/officeDocument/2006/relationships/hyperlink" Target="http://www3.mte.gov.br/sistemas/mediador/Resumo/ResumoVisualizar?NrSolicitacao=MR065271/2022" TargetMode="External"/><Relationship Id="rId358" Type="http://schemas.openxmlformats.org/officeDocument/2006/relationships/hyperlink" Target="http://www3.mte.gov.br/sistemas/mediador/Resumo/ResumoVisualizar?NrSolicitacao=MR000290/2023" TargetMode="External"/><Relationship Id="rId7" Type="http://schemas.openxmlformats.org/officeDocument/2006/relationships/hyperlink" Target="http://www3.mte.gov.br/sistemas/mediador/Resumo/ResumoVisualizar?NrSolicitacao=MR067764/2022" TargetMode="External"/><Relationship Id="rId162" Type="http://schemas.openxmlformats.org/officeDocument/2006/relationships/hyperlink" Target="http://www3.mte.gov.br/sistemas/mediador/Resumo/ResumoVisualizar?NrSolicitacao=MR002932/2023" TargetMode="External"/><Relationship Id="rId183" Type="http://schemas.openxmlformats.org/officeDocument/2006/relationships/hyperlink" Target="http://www3.mte.gov.br/sistemas/mediador/Resumo/ResumoVisualizar?NrSolicitacao=MR007234/2023" TargetMode="External"/><Relationship Id="rId218" Type="http://schemas.openxmlformats.org/officeDocument/2006/relationships/hyperlink" Target="http://www3.mte.gov.br/sistemas/mediador/Resumo/ResumoVisualizar?NrSolicitacao=MR014131/2023" TargetMode="External"/><Relationship Id="rId239" Type="http://schemas.openxmlformats.org/officeDocument/2006/relationships/hyperlink" Target="http://www3.mte.gov.br/sistemas/mediador/Resumo/ResumoVisualizar?NrSolicitacao=MR010068/2023" TargetMode="External"/><Relationship Id="rId250" Type="http://schemas.openxmlformats.org/officeDocument/2006/relationships/hyperlink" Target="http://www3.mte.gov.br/sistemas/mediador/Resumo/ResumoVisualizar?NrSolicitacao=MR013502/2023" TargetMode="External"/><Relationship Id="rId271" Type="http://schemas.openxmlformats.org/officeDocument/2006/relationships/hyperlink" Target="http://www3.mte.gov.br/sistemas/mediador/Resumo/ResumoVisualizar?NrSolicitacao=MR000619/2023" TargetMode="External"/><Relationship Id="rId292" Type="http://schemas.openxmlformats.org/officeDocument/2006/relationships/hyperlink" Target="http://www3.mte.gov.br/sistemas/mediador/Resumo/ResumoVisualizar?NrSolicitacao=MR062394/2022" TargetMode="External"/><Relationship Id="rId306" Type="http://schemas.openxmlformats.org/officeDocument/2006/relationships/hyperlink" Target="http://www3.mte.gov.br/sistemas/mediador/Resumo/ResumoVisualizar?NrSolicitacao=MR012259/2023" TargetMode="External"/><Relationship Id="rId24" Type="http://schemas.openxmlformats.org/officeDocument/2006/relationships/hyperlink" Target="http://www3.mte.gov.br/sistemas/mediador/Resumo/ResumoVisualizar?NrSolicitacao=MR066422/2022" TargetMode="External"/><Relationship Id="rId45" Type="http://schemas.openxmlformats.org/officeDocument/2006/relationships/hyperlink" Target="http://www3.mte.gov.br/sistemas/mediador/Resumo/ResumoVisualizar?NrSolicitacao=MR003145/2023" TargetMode="External"/><Relationship Id="rId66" Type="http://schemas.openxmlformats.org/officeDocument/2006/relationships/hyperlink" Target="http://www3.mte.gov.br/sistemas/mediador/Resumo/ResumoVisualizar?NrSolicitacao=MR003120/2023" TargetMode="External"/><Relationship Id="rId87" Type="http://schemas.openxmlformats.org/officeDocument/2006/relationships/hyperlink" Target="http://www3.mte.gov.br/sistemas/mediador/Resumo/ResumoVisualizar?NrSolicitacao=MR004662/2023" TargetMode="External"/><Relationship Id="rId110" Type="http://schemas.openxmlformats.org/officeDocument/2006/relationships/hyperlink" Target="http://www3.mte.gov.br/sistemas/mediador/Resumo/ResumoVisualizar?NrSolicitacao=MR004205/2023" TargetMode="External"/><Relationship Id="rId131" Type="http://schemas.openxmlformats.org/officeDocument/2006/relationships/hyperlink" Target="http://www3.mte.gov.br/sistemas/mediador/Resumo/ResumoVisualizar?NrSolicitacao=MR006598/2023" TargetMode="External"/><Relationship Id="rId327" Type="http://schemas.openxmlformats.org/officeDocument/2006/relationships/hyperlink" Target="http://www3.mte.gov.br/sistemas/mediador/Resumo/ResumoVisualizar?NrSolicitacao=MR018425/2023" TargetMode="External"/><Relationship Id="rId348" Type="http://schemas.openxmlformats.org/officeDocument/2006/relationships/hyperlink" Target="http://www3.mte.gov.br/sistemas/mediador/Resumo/ResumoVisualizar?NrSolicitacao=MR012721/2023" TargetMode="External"/><Relationship Id="rId369" Type="http://schemas.openxmlformats.org/officeDocument/2006/relationships/hyperlink" Target="http://www3.mte.gov.br/sistemas/mediador/Resumo/ResumoVisualizar?NrSolicitacao=MR018438/2023" TargetMode="External"/><Relationship Id="rId152" Type="http://schemas.openxmlformats.org/officeDocument/2006/relationships/hyperlink" Target="http://www3.mte.gov.br/sistemas/mediador/Resumo/ResumoVisualizar?NrSolicitacao=MR007734/2023" TargetMode="External"/><Relationship Id="rId173" Type="http://schemas.openxmlformats.org/officeDocument/2006/relationships/hyperlink" Target="http://www3.mte.gov.br/sistemas/mediador/Resumo/ResumoVisualizar?NrSolicitacao=MR009153/2023" TargetMode="External"/><Relationship Id="rId194" Type="http://schemas.openxmlformats.org/officeDocument/2006/relationships/hyperlink" Target="http://www3.mte.gov.br/sistemas/mediador/Resumo/ResumoVisualizar?NrSolicitacao=MR010238/2023" TargetMode="External"/><Relationship Id="rId208" Type="http://schemas.openxmlformats.org/officeDocument/2006/relationships/hyperlink" Target="http://www3.mte.gov.br/sistemas/mediador/Resumo/ResumoVisualizar?NrSolicitacao=MR012737/2023" TargetMode="External"/><Relationship Id="rId229" Type="http://schemas.openxmlformats.org/officeDocument/2006/relationships/hyperlink" Target="http://www3.mte.gov.br/sistemas/mediador/Resumo/ResumoVisualizar?NrSolicitacao=MR015573/2023" TargetMode="External"/><Relationship Id="rId240" Type="http://schemas.openxmlformats.org/officeDocument/2006/relationships/hyperlink" Target="http://www3.mte.gov.br/sistemas/mediador/Resumo/ResumoVisualizar?NrSolicitacao=MR010068/2023" TargetMode="External"/><Relationship Id="rId261" Type="http://schemas.openxmlformats.org/officeDocument/2006/relationships/hyperlink" Target="http://www3.mte.gov.br/sistemas/mediador/Resumo/ResumoVisualizar?NrSolicitacao=MR014723/2023" TargetMode="External"/><Relationship Id="rId14" Type="http://schemas.openxmlformats.org/officeDocument/2006/relationships/hyperlink" Target="http://www3.mte.gov.br/sistemas/mediador/Resumo/ResumoVisualizar?NrSolicitacao=MR067598/2022" TargetMode="External"/><Relationship Id="rId35" Type="http://schemas.openxmlformats.org/officeDocument/2006/relationships/hyperlink" Target="http://www3.mte.gov.br/sistemas/mediador/Resumo/ResumoVisualizar?NrSolicitacao=MR000470/2023" TargetMode="External"/><Relationship Id="rId56" Type="http://schemas.openxmlformats.org/officeDocument/2006/relationships/hyperlink" Target="http://www3.mte.gov.br/sistemas/mediador/Resumo/ResumoVisualizar?NrSolicitacao=MR003316/2023" TargetMode="External"/><Relationship Id="rId77" Type="http://schemas.openxmlformats.org/officeDocument/2006/relationships/hyperlink" Target="http://www3.mte.gov.br/sistemas/mediador/Resumo/ResumoVisualizar?NrSolicitacao=MR002812/2023" TargetMode="External"/><Relationship Id="rId100" Type="http://schemas.openxmlformats.org/officeDocument/2006/relationships/hyperlink" Target="http://www3.mte.gov.br/sistemas/mediador/Resumo/ResumoVisualizar?NrSolicitacao=MR065239/2022" TargetMode="External"/><Relationship Id="rId282" Type="http://schemas.openxmlformats.org/officeDocument/2006/relationships/hyperlink" Target="http://www3.mte.gov.br/sistemas/mediador/Resumo/ResumoVisualizar?NrSolicitacao=MR063903/2022" TargetMode="External"/><Relationship Id="rId317" Type="http://schemas.openxmlformats.org/officeDocument/2006/relationships/hyperlink" Target="http://www3.mte.gov.br/sistemas/mediador/Resumo/ResumoVisualizar?NrSolicitacao=MR067410/2022" TargetMode="External"/><Relationship Id="rId338" Type="http://schemas.openxmlformats.org/officeDocument/2006/relationships/hyperlink" Target="http://www3.mte.gov.br/sistemas/mediador/Resumo/ResumoVisualizar?NrSolicitacao=MR014830/2023" TargetMode="External"/><Relationship Id="rId359" Type="http://schemas.openxmlformats.org/officeDocument/2006/relationships/hyperlink" Target="http://www3.mte.gov.br/sistemas/mediador/Resumo/ResumoVisualizar?NrSolicitacao=MR000290/2023" TargetMode="External"/><Relationship Id="rId8" Type="http://schemas.openxmlformats.org/officeDocument/2006/relationships/hyperlink" Target="http://www3.mte.gov.br/sistemas/mediador/Resumo/ResumoVisualizar?NrSolicitacao=MR067764/2022" TargetMode="External"/><Relationship Id="rId98" Type="http://schemas.openxmlformats.org/officeDocument/2006/relationships/hyperlink" Target="http://www3.mte.gov.br/sistemas/mediador/Resumo/ResumoVisualizar?NrSolicitacao=MR005527/2023" TargetMode="External"/><Relationship Id="rId121" Type="http://schemas.openxmlformats.org/officeDocument/2006/relationships/hyperlink" Target="http://www3.mte.gov.br/sistemas/mediador/Resumo/ResumoVisualizar?NrSolicitacao=MR006156/2023" TargetMode="External"/><Relationship Id="rId142" Type="http://schemas.openxmlformats.org/officeDocument/2006/relationships/hyperlink" Target="http://www3.mte.gov.br/sistemas/mediador/Resumo/ResumoVisualizar?NrSolicitacao=MR065278/2022" TargetMode="External"/><Relationship Id="rId163" Type="http://schemas.openxmlformats.org/officeDocument/2006/relationships/hyperlink" Target="http://www3.mte.gov.br/sistemas/mediador/Resumo/ResumoVisualizar?NrSolicitacao=MR007394/2023" TargetMode="External"/><Relationship Id="rId184" Type="http://schemas.openxmlformats.org/officeDocument/2006/relationships/hyperlink" Target="http://www3.mte.gov.br/sistemas/mediador/Resumo/ResumoVisualizar?NrSolicitacao=MR007986/2023" TargetMode="External"/><Relationship Id="rId219" Type="http://schemas.openxmlformats.org/officeDocument/2006/relationships/hyperlink" Target="http://www3.mte.gov.br/sistemas/mediador/Resumo/ResumoVisualizar?NrSolicitacao=MR014131/2023" TargetMode="External"/><Relationship Id="rId370" Type="http://schemas.openxmlformats.org/officeDocument/2006/relationships/hyperlink" Target="http://www3.mte.gov.br/sistemas/mediador/Resumo/ResumoVisualizar?NrSolicitacao=MR020423/2023" TargetMode="External"/><Relationship Id="rId230" Type="http://schemas.openxmlformats.org/officeDocument/2006/relationships/hyperlink" Target="http://www3.mte.gov.br/sistemas/mediador/Resumo/ResumoVisualizar?NrSolicitacao=MR015573/2023" TargetMode="External"/><Relationship Id="rId251" Type="http://schemas.openxmlformats.org/officeDocument/2006/relationships/hyperlink" Target="http://www3.mte.gov.br/sistemas/mediador/Resumo/ResumoVisualizar?NrSolicitacao=MR003400/2023" TargetMode="External"/><Relationship Id="rId25" Type="http://schemas.openxmlformats.org/officeDocument/2006/relationships/hyperlink" Target="http://www3.mte.gov.br/sistemas/mediador/Resumo/ResumoVisualizar?NrSolicitacao=MR066422/2022" TargetMode="External"/><Relationship Id="rId46" Type="http://schemas.openxmlformats.org/officeDocument/2006/relationships/hyperlink" Target="http://www3.mte.gov.br/sistemas/mediador/Resumo/ResumoVisualizar?NrSolicitacao=MR002856/2023" TargetMode="External"/><Relationship Id="rId67" Type="http://schemas.openxmlformats.org/officeDocument/2006/relationships/hyperlink" Target="http://www3.mte.gov.br/sistemas/mediador/Resumo/ResumoVisualizar?NrSolicitacao=MR003134/2023" TargetMode="External"/><Relationship Id="rId272" Type="http://schemas.openxmlformats.org/officeDocument/2006/relationships/hyperlink" Target="http://www3.mte.gov.br/sistemas/mediador/Resumo/ResumoVisualizar?NrSolicitacao=MR065498/2022" TargetMode="External"/><Relationship Id="rId293" Type="http://schemas.openxmlformats.org/officeDocument/2006/relationships/hyperlink" Target="http://www3.mte.gov.br/sistemas/mediador/Resumo/ResumoVisualizar?NrSolicitacao=MR062636/2022" TargetMode="External"/><Relationship Id="rId307" Type="http://schemas.openxmlformats.org/officeDocument/2006/relationships/hyperlink" Target="http://www3.mte.gov.br/sistemas/mediador/Resumo/ResumoVisualizar?NrSolicitacao=MR012254/2023" TargetMode="External"/><Relationship Id="rId328" Type="http://schemas.openxmlformats.org/officeDocument/2006/relationships/hyperlink" Target="http://www3.mte.gov.br/sistemas/mediador/Resumo/ResumoVisualizar?NrSolicitacao=MR016780/2023" TargetMode="External"/><Relationship Id="rId349" Type="http://schemas.openxmlformats.org/officeDocument/2006/relationships/hyperlink" Target="http://www3.mte.gov.br/sistemas/mediador/Resumo/ResumoVisualizar?NrSolicitacao=MR006767/2023" TargetMode="External"/><Relationship Id="rId88" Type="http://schemas.openxmlformats.org/officeDocument/2006/relationships/hyperlink" Target="http://www3.mte.gov.br/sistemas/mediador/Resumo/ResumoVisualizar?NrSolicitacao=MR004814/2023" TargetMode="External"/><Relationship Id="rId111" Type="http://schemas.openxmlformats.org/officeDocument/2006/relationships/hyperlink" Target="http://www3.mte.gov.br/sistemas/mediador/Resumo/ResumoVisualizar?NrSolicitacao=MR003499/2023" TargetMode="External"/><Relationship Id="rId132" Type="http://schemas.openxmlformats.org/officeDocument/2006/relationships/hyperlink" Target="http://www3.mte.gov.br/sistemas/mediador/Resumo/ResumoVisualizar?NrSolicitacao=MR006596/2023" TargetMode="External"/><Relationship Id="rId153" Type="http://schemas.openxmlformats.org/officeDocument/2006/relationships/hyperlink" Target="http://www3.mte.gov.br/sistemas/mediador/Resumo/ResumoVisualizar?NrSolicitacao=MR068658/2022" TargetMode="External"/><Relationship Id="rId174" Type="http://schemas.openxmlformats.org/officeDocument/2006/relationships/hyperlink" Target="http://www3.mte.gov.br/sistemas/mediador/Resumo/ResumoVisualizar?NrSolicitacao=MR006282/2023" TargetMode="External"/><Relationship Id="rId195" Type="http://schemas.openxmlformats.org/officeDocument/2006/relationships/hyperlink" Target="http://www3.mte.gov.br/sistemas/mediador/Resumo/ResumoVisualizar?NrSolicitacao=MR010238/2023" TargetMode="External"/><Relationship Id="rId209" Type="http://schemas.openxmlformats.org/officeDocument/2006/relationships/hyperlink" Target="http://www3.mte.gov.br/sistemas/mediador/Resumo/ResumoVisualizar?NrSolicitacao=MR012737/2023" TargetMode="External"/><Relationship Id="rId360" Type="http://schemas.openxmlformats.org/officeDocument/2006/relationships/hyperlink" Target="http://www3.mte.gov.br/sistemas/mediador/Resumo/ResumoVisualizar?NrSolicitacao=MR000290/2023" TargetMode="External"/><Relationship Id="rId220" Type="http://schemas.openxmlformats.org/officeDocument/2006/relationships/hyperlink" Target="http://www3.mte.gov.br/sistemas/mediador/Resumo/ResumoVisualizar?NrSolicitacao=MR014131/2023" TargetMode="External"/><Relationship Id="rId241" Type="http://schemas.openxmlformats.org/officeDocument/2006/relationships/hyperlink" Target="http://www3.mte.gov.br/sistemas/mediador/Resumo/ResumoVisualizar?NrSolicitacao=MR010658/2023" TargetMode="External"/><Relationship Id="rId15" Type="http://schemas.openxmlformats.org/officeDocument/2006/relationships/hyperlink" Target="http://www3.mte.gov.br/sistemas/mediador/Resumo/ResumoVisualizar?NrSolicitacao=MR067651/2022" TargetMode="External"/><Relationship Id="rId36" Type="http://schemas.openxmlformats.org/officeDocument/2006/relationships/hyperlink" Target="http://www3.mte.gov.br/sistemas/mediador/Resumo/ResumoVisualizar?NrSolicitacao=MR001001/2023" TargetMode="External"/><Relationship Id="rId57" Type="http://schemas.openxmlformats.org/officeDocument/2006/relationships/hyperlink" Target="http://www3.mte.gov.br/sistemas/mediador/Resumo/ResumoVisualizar?NrSolicitacao=MR003078/2023" TargetMode="External"/><Relationship Id="rId262" Type="http://schemas.openxmlformats.org/officeDocument/2006/relationships/hyperlink" Target="http://www3.mte.gov.br/sistemas/mediador/Resumo/ResumoVisualizar?NrSolicitacao=MR015688/2023" TargetMode="External"/><Relationship Id="rId283" Type="http://schemas.openxmlformats.org/officeDocument/2006/relationships/hyperlink" Target="http://www3.mte.gov.br/sistemas/mediador/Resumo/ResumoVisualizar?NrSolicitacao=MR063161/2022" TargetMode="External"/><Relationship Id="rId318" Type="http://schemas.openxmlformats.org/officeDocument/2006/relationships/hyperlink" Target="http://www3.mte.gov.br/sistemas/mediador/Resumo/ResumoVisualizar?NrSolicitacao=MR017867/2023" TargetMode="External"/><Relationship Id="rId339" Type="http://schemas.openxmlformats.org/officeDocument/2006/relationships/hyperlink" Target="http://www3.mte.gov.br/sistemas/mediador/Resumo/ResumoVisualizar?NrSolicitacao=MR014830/2023" TargetMode="External"/><Relationship Id="rId78" Type="http://schemas.openxmlformats.org/officeDocument/2006/relationships/hyperlink" Target="http://www3.mte.gov.br/sistemas/mediador/Resumo/ResumoVisualizar?NrSolicitacao=MR002994/2023" TargetMode="External"/><Relationship Id="rId99" Type="http://schemas.openxmlformats.org/officeDocument/2006/relationships/hyperlink" Target="http://www3.mte.gov.br/sistemas/mediador/Resumo/ResumoVisualizar?NrSolicitacao=MR005527/2023" TargetMode="External"/><Relationship Id="rId101" Type="http://schemas.openxmlformats.org/officeDocument/2006/relationships/hyperlink" Target="http://www3.mte.gov.br/sistemas/mediador/Resumo/ResumoVisualizar?NrSolicitacao=MR004499/2023" TargetMode="External"/><Relationship Id="rId122" Type="http://schemas.openxmlformats.org/officeDocument/2006/relationships/hyperlink" Target="http://www3.mte.gov.br/sistemas/mediador/Resumo/ResumoVisualizar?NrSolicitacao=MR066648/2022" TargetMode="External"/><Relationship Id="rId143" Type="http://schemas.openxmlformats.org/officeDocument/2006/relationships/hyperlink" Target="http://www3.mte.gov.br/sistemas/mediador/Resumo/ResumoVisualizar?NrSolicitacao=MR006669/2023" TargetMode="External"/><Relationship Id="rId164" Type="http://schemas.openxmlformats.org/officeDocument/2006/relationships/hyperlink" Target="http://www3.mte.gov.br/sistemas/mediador/Resumo/ResumoVisualizar?NrSolicitacao=MR006897/2023" TargetMode="External"/><Relationship Id="rId185" Type="http://schemas.openxmlformats.org/officeDocument/2006/relationships/hyperlink" Target="http://www3.mte.gov.br/sistemas/mediador/Resumo/ResumoVisualizar?NrSolicitacao=MR010181/2023" TargetMode="External"/><Relationship Id="rId350" Type="http://schemas.openxmlformats.org/officeDocument/2006/relationships/hyperlink" Target="http://www3.mte.gov.br/sistemas/mediador/Resumo/ResumoVisualizar?NrSolicitacao=MR006142/2023" TargetMode="External"/><Relationship Id="rId371" Type="http://schemas.openxmlformats.org/officeDocument/2006/relationships/hyperlink" Target="http://www3.mte.gov.br/sistemas/mediador/Resumo/ResumoVisualizar?NrSolicitacao=MR020427/2023" TargetMode="External"/><Relationship Id="rId4" Type="http://schemas.openxmlformats.org/officeDocument/2006/relationships/hyperlink" Target="http://www3.mte.gov.br/sistemas/mediador/Resumo/ResumoVisualizar?NrSolicitacao=MR067764/2022" TargetMode="External"/><Relationship Id="rId9" Type="http://schemas.openxmlformats.org/officeDocument/2006/relationships/hyperlink" Target="http://www3.mte.gov.br/sistemas/mediador/Resumo/ResumoVisualizar?NrSolicitacao=MR067764/2022" TargetMode="External"/><Relationship Id="rId180" Type="http://schemas.openxmlformats.org/officeDocument/2006/relationships/hyperlink" Target="http://www3.mte.gov.br/sistemas/mediador/Resumo/ResumoVisualizar?NrSolicitacao=MR008001/2023" TargetMode="External"/><Relationship Id="rId210" Type="http://schemas.openxmlformats.org/officeDocument/2006/relationships/hyperlink" Target="http://www3.mte.gov.br/sistemas/mediador/Resumo/ResumoVisualizar?NrSolicitacao=MR012737/2023" TargetMode="External"/><Relationship Id="rId215" Type="http://schemas.openxmlformats.org/officeDocument/2006/relationships/hyperlink" Target="http://www3.mte.gov.br/sistemas/mediador/Resumo/ResumoVisualizar?NrSolicitacao=MR013572/2023" TargetMode="External"/><Relationship Id="rId236" Type="http://schemas.openxmlformats.org/officeDocument/2006/relationships/hyperlink" Target="http://www3.mte.gov.br/sistemas/mediador/Resumo/ResumoVisualizar?NrSolicitacao=MR014886/2023" TargetMode="External"/><Relationship Id="rId257" Type="http://schemas.openxmlformats.org/officeDocument/2006/relationships/hyperlink" Target="http://www3.mte.gov.br/sistemas/mediador/Resumo/ResumoVisualizar?NrSolicitacao=MR014723/2023" TargetMode="External"/><Relationship Id="rId278" Type="http://schemas.openxmlformats.org/officeDocument/2006/relationships/hyperlink" Target="http://www3.mte.gov.br/sistemas/mediador/Resumo/ResumoVisualizar?NrSolicitacao=MR060672/2022" TargetMode="External"/><Relationship Id="rId26" Type="http://schemas.openxmlformats.org/officeDocument/2006/relationships/hyperlink" Target="http://www3.mte.gov.br/sistemas/mediador/Resumo/ResumoVisualizar?NrSolicitacao=MR066422/2022" TargetMode="External"/><Relationship Id="rId231" Type="http://schemas.openxmlformats.org/officeDocument/2006/relationships/hyperlink" Target="http://www3.mte.gov.br/sistemas/mediador/Resumo/ResumoVisualizar?NrSolicitacao=MR015016/2023" TargetMode="External"/><Relationship Id="rId252" Type="http://schemas.openxmlformats.org/officeDocument/2006/relationships/hyperlink" Target="http://www3.mte.gov.br/sistemas/mediador/Resumo/ResumoVisualizar?NrSolicitacao=MR012784/2023" TargetMode="External"/><Relationship Id="rId273" Type="http://schemas.openxmlformats.org/officeDocument/2006/relationships/hyperlink" Target="http://www3.mte.gov.br/sistemas/mediador/Resumo/ResumoVisualizar?NrSolicitacao=MR017177/2023" TargetMode="External"/><Relationship Id="rId294" Type="http://schemas.openxmlformats.org/officeDocument/2006/relationships/hyperlink" Target="http://www3.mte.gov.br/sistemas/mediador/Resumo/ResumoVisualizar?NrSolicitacao=MR066455/2022" TargetMode="External"/><Relationship Id="rId308" Type="http://schemas.openxmlformats.org/officeDocument/2006/relationships/hyperlink" Target="http://www3.mte.gov.br/sistemas/mediador/Resumo/ResumoVisualizar?NrSolicitacao=MR012250/2023" TargetMode="External"/><Relationship Id="rId329" Type="http://schemas.openxmlformats.org/officeDocument/2006/relationships/hyperlink" Target="http://www3.mte.gov.br/sistemas/mediador/Resumo/ResumoVisualizar?NrSolicitacao=MR016780/2023" TargetMode="External"/><Relationship Id="rId47" Type="http://schemas.openxmlformats.org/officeDocument/2006/relationships/hyperlink" Target="http://www3.mte.gov.br/sistemas/mediador/Resumo/ResumoVisualizar?NrSolicitacao=MR002978/2023" TargetMode="External"/><Relationship Id="rId68" Type="http://schemas.openxmlformats.org/officeDocument/2006/relationships/hyperlink" Target="http://www3.mte.gov.br/sistemas/mediador/Resumo/ResumoVisualizar?NrSolicitacao=MR003049/2023" TargetMode="External"/><Relationship Id="rId89" Type="http://schemas.openxmlformats.org/officeDocument/2006/relationships/hyperlink" Target="http://www3.mte.gov.br/sistemas/mediador/Resumo/ResumoVisualizar?NrSolicitacao=MR003828/2023" TargetMode="External"/><Relationship Id="rId112" Type="http://schemas.openxmlformats.org/officeDocument/2006/relationships/hyperlink" Target="http://www3.mte.gov.br/sistemas/mediador/Resumo/ResumoVisualizar?NrSolicitacao=MR006082/2023" TargetMode="External"/><Relationship Id="rId133" Type="http://schemas.openxmlformats.org/officeDocument/2006/relationships/hyperlink" Target="http://www3.mte.gov.br/sistemas/mediador/Resumo/ResumoVisualizar?NrSolicitacao=MR006057/2023" TargetMode="External"/><Relationship Id="rId154" Type="http://schemas.openxmlformats.org/officeDocument/2006/relationships/hyperlink" Target="http://www3.mte.gov.br/sistemas/mediador/Resumo/ResumoVisualizar?NrSolicitacao=MR010496/2023" TargetMode="External"/><Relationship Id="rId175" Type="http://schemas.openxmlformats.org/officeDocument/2006/relationships/hyperlink" Target="http://www3.mte.gov.br/sistemas/mediador/Resumo/ResumoVisualizar?NrSolicitacao=MR006288/2023" TargetMode="External"/><Relationship Id="rId340" Type="http://schemas.openxmlformats.org/officeDocument/2006/relationships/hyperlink" Target="http://www3.mte.gov.br/sistemas/mediador/Resumo/ResumoVisualizar?NrSolicitacao=MR014830/2023" TargetMode="External"/><Relationship Id="rId361" Type="http://schemas.openxmlformats.org/officeDocument/2006/relationships/hyperlink" Target="http://www3.mte.gov.br/sistemas/mediador/Resumo/ResumoVisualizar?NrSolicitacao=MR000290/2023" TargetMode="External"/><Relationship Id="rId196" Type="http://schemas.openxmlformats.org/officeDocument/2006/relationships/hyperlink" Target="http://www3.mte.gov.br/sistemas/mediador/Resumo/ResumoVisualizar?NrSolicitacao=MR010238/2023" TargetMode="External"/><Relationship Id="rId200" Type="http://schemas.openxmlformats.org/officeDocument/2006/relationships/hyperlink" Target="http://www3.mte.gov.br/sistemas/mediador/Resumo/ResumoVisualizar?NrSolicitacao=MR012737/2023" TargetMode="External"/><Relationship Id="rId16" Type="http://schemas.openxmlformats.org/officeDocument/2006/relationships/hyperlink" Target="http://www3.mte.gov.br/sistemas/mediador/Resumo/ResumoVisualizar?NrSolicitacao=MR065248/2022" TargetMode="External"/><Relationship Id="rId221" Type="http://schemas.openxmlformats.org/officeDocument/2006/relationships/hyperlink" Target="http://www3.mte.gov.br/sistemas/mediador/Resumo/ResumoVisualizar?NrSolicitacao=MR014131/2023" TargetMode="External"/><Relationship Id="rId242" Type="http://schemas.openxmlformats.org/officeDocument/2006/relationships/hyperlink" Target="http://www3.mte.gov.br/sistemas/mediador/Resumo/ResumoVisualizar?NrSolicitacao=MR015680/2023" TargetMode="External"/><Relationship Id="rId263" Type="http://schemas.openxmlformats.org/officeDocument/2006/relationships/hyperlink" Target="http://www3.mte.gov.br/sistemas/mediador/Resumo/ResumoVisualizar?NrSolicitacao=MR015688/2023" TargetMode="External"/><Relationship Id="rId284" Type="http://schemas.openxmlformats.org/officeDocument/2006/relationships/hyperlink" Target="http://www3.mte.gov.br/sistemas/mediador/Resumo/ResumoVisualizar?NrSolicitacao=MR062397/2022" TargetMode="External"/><Relationship Id="rId319" Type="http://schemas.openxmlformats.org/officeDocument/2006/relationships/hyperlink" Target="http://www3.mte.gov.br/sistemas/mediador/Resumo/ResumoVisualizar?NrSolicitacao=MR017867/2023" TargetMode="External"/><Relationship Id="rId37" Type="http://schemas.openxmlformats.org/officeDocument/2006/relationships/hyperlink" Target="http://www3.mte.gov.br/sistemas/mediador/Resumo/ResumoVisualizar?NrSolicitacao=MR000412/2023" TargetMode="External"/><Relationship Id="rId58" Type="http://schemas.openxmlformats.org/officeDocument/2006/relationships/hyperlink" Target="http://www3.mte.gov.br/sistemas/mediador/Resumo/ResumoVisualizar?NrSolicitacao=MR003078/2023" TargetMode="External"/><Relationship Id="rId79" Type="http://schemas.openxmlformats.org/officeDocument/2006/relationships/hyperlink" Target="http://www3.mte.gov.br/sistemas/mediador/Resumo/ResumoVisualizar?NrSolicitacao=MR068596/2022" TargetMode="External"/><Relationship Id="rId102" Type="http://schemas.openxmlformats.org/officeDocument/2006/relationships/hyperlink" Target="http://www3.mte.gov.br/sistemas/mediador/Resumo/ResumoVisualizar?NrSolicitacao=MR005732/2023" TargetMode="External"/><Relationship Id="rId123" Type="http://schemas.openxmlformats.org/officeDocument/2006/relationships/hyperlink" Target="http://www3.mte.gov.br/sistemas/mediador/Resumo/ResumoVisualizar?NrSolicitacao=MR065765/2022" TargetMode="External"/><Relationship Id="rId144" Type="http://schemas.openxmlformats.org/officeDocument/2006/relationships/hyperlink" Target="http://www3.mte.gov.br/sistemas/mediador/Resumo/ResumoVisualizar?NrSolicitacao=MR006795/2023" TargetMode="External"/><Relationship Id="rId330" Type="http://schemas.openxmlformats.org/officeDocument/2006/relationships/hyperlink" Target="http://www3.mte.gov.br/sistemas/mediador/Resumo/ResumoVisualizar?NrSolicitacao=MR016780/2023" TargetMode="External"/><Relationship Id="rId90" Type="http://schemas.openxmlformats.org/officeDocument/2006/relationships/hyperlink" Target="http://www3.mte.gov.br/sistemas/mediador/Resumo/ResumoVisualizar?NrSolicitacao=MR004946/2023" TargetMode="External"/><Relationship Id="rId165" Type="http://schemas.openxmlformats.org/officeDocument/2006/relationships/hyperlink" Target="http://www3.mte.gov.br/sistemas/mediador/Resumo/ResumoVisualizar?NrSolicitacao=MR009971/2023" TargetMode="External"/><Relationship Id="rId186" Type="http://schemas.openxmlformats.org/officeDocument/2006/relationships/hyperlink" Target="http://www3.mte.gov.br/sistemas/mediador/Resumo/ResumoVisualizar?NrSolicitacao=MR068584/2022" TargetMode="External"/><Relationship Id="rId351" Type="http://schemas.openxmlformats.org/officeDocument/2006/relationships/hyperlink" Target="http://www3.mte.gov.br/sistemas/mediador/Resumo/ResumoVisualizar?NrSolicitacao=MR014106/2023" TargetMode="External"/><Relationship Id="rId372" Type="http://schemas.openxmlformats.org/officeDocument/2006/relationships/hyperlink" Target="http://www3.mte.gov.br/sistemas/mediador/Resumo/ResumoVisualizar?NrSolicitacao=MR007981/2023" TargetMode="External"/><Relationship Id="rId211" Type="http://schemas.openxmlformats.org/officeDocument/2006/relationships/hyperlink" Target="http://www3.mte.gov.br/sistemas/mediador/Resumo/ResumoVisualizar?NrSolicitacao=MR012732/2023" TargetMode="External"/><Relationship Id="rId232" Type="http://schemas.openxmlformats.org/officeDocument/2006/relationships/hyperlink" Target="http://www3.mte.gov.br/sistemas/mediador/Resumo/ResumoVisualizar?NrSolicitacao=MR006844/2023" TargetMode="External"/><Relationship Id="rId253" Type="http://schemas.openxmlformats.org/officeDocument/2006/relationships/hyperlink" Target="http://www3.mte.gov.br/sistemas/mediador/Resumo/ResumoVisualizar?NrSolicitacao=MR015326/2023" TargetMode="External"/><Relationship Id="rId274" Type="http://schemas.openxmlformats.org/officeDocument/2006/relationships/hyperlink" Target="http://www3.mte.gov.br/sistemas/mediador/Resumo/ResumoVisualizar?NrSolicitacao=MR014006/2023" TargetMode="External"/><Relationship Id="rId295" Type="http://schemas.openxmlformats.org/officeDocument/2006/relationships/hyperlink" Target="http://www3.mte.gov.br/sistemas/mediador/Resumo/ResumoVisualizar?NrSolicitacao=MR066913/2022" TargetMode="External"/><Relationship Id="rId309" Type="http://schemas.openxmlformats.org/officeDocument/2006/relationships/hyperlink" Target="http://www3.mte.gov.br/sistemas/mediador/Resumo/ResumoVisualizar?NrSolicitacao=MR012249/2023" TargetMode="External"/><Relationship Id="rId27" Type="http://schemas.openxmlformats.org/officeDocument/2006/relationships/hyperlink" Target="http://www3.mte.gov.br/sistemas/mediador/Resumo/ResumoVisualizar?NrSolicitacao=MR066422/2022" TargetMode="External"/><Relationship Id="rId48" Type="http://schemas.openxmlformats.org/officeDocument/2006/relationships/hyperlink" Target="http://www3.mte.gov.br/sistemas/mediador/Resumo/ResumoVisualizar?NrSolicitacao=MR001942/2023" TargetMode="External"/><Relationship Id="rId69" Type="http://schemas.openxmlformats.org/officeDocument/2006/relationships/hyperlink" Target="http://www3.mte.gov.br/sistemas/mediador/Resumo/ResumoVisualizar?NrSolicitacao=MR003111/2023" TargetMode="External"/><Relationship Id="rId113" Type="http://schemas.openxmlformats.org/officeDocument/2006/relationships/hyperlink" Target="http://www3.mte.gov.br/sistemas/mediador/Resumo/ResumoVisualizar?NrSolicitacao=MR006082/2023" TargetMode="External"/><Relationship Id="rId134" Type="http://schemas.openxmlformats.org/officeDocument/2006/relationships/hyperlink" Target="http://www3.mte.gov.br/sistemas/mediador/Resumo/ResumoVisualizar?NrSolicitacao=MR006671/2023" TargetMode="External"/><Relationship Id="rId320" Type="http://schemas.openxmlformats.org/officeDocument/2006/relationships/hyperlink" Target="http://www3.mte.gov.br/sistemas/mediador/Resumo/ResumoVisualizar?NrSolicitacao=MR008396/2023" TargetMode="External"/><Relationship Id="rId80" Type="http://schemas.openxmlformats.org/officeDocument/2006/relationships/hyperlink" Target="http://www3.mte.gov.br/sistemas/mediador/Resumo/ResumoVisualizar?NrSolicitacao=MR068534/2022" TargetMode="External"/><Relationship Id="rId155" Type="http://schemas.openxmlformats.org/officeDocument/2006/relationships/hyperlink" Target="http://www3.mte.gov.br/sistemas/mediador/Resumo/ResumoVisualizar?NrSolicitacao=MR002932/2023" TargetMode="External"/><Relationship Id="rId176" Type="http://schemas.openxmlformats.org/officeDocument/2006/relationships/hyperlink" Target="http://www3.mte.gov.br/sistemas/mediador/Resumo/ResumoVisualizar?NrSolicitacao=MR004941/2023" TargetMode="External"/><Relationship Id="rId197" Type="http://schemas.openxmlformats.org/officeDocument/2006/relationships/hyperlink" Target="http://www3.mte.gov.br/sistemas/mediador/Resumo/ResumoVisualizar?NrSolicitacao=MR068129/2022" TargetMode="External"/><Relationship Id="rId341" Type="http://schemas.openxmlformats.org/officeDocument/2006/relationships/hyperlink" Target="http://www3.mte.gov.br/sistemas/mediador/Resumo/ResumoVisualizar?NrSolicitacao=MR006589/2023" TargetMode="External"/><Relationship Id="rId362" Type="http://schemas.openxmlformats.org/officeDocument/2006/relationships/hyperlink" Target="http://www3.mte.gov.br/sistemas/mediador/Resumo/ResumoVisualizar?NrSolicitacao=MR000290/2023" TargetMode="External"/><Relationship Id="rId201" Type="http://schemas.openxmlformats.org/officeDocument/2006/relationships/hyperlink" Target="http://www3.mte.gov.br/sistemas/mediador/Resumo/ResumoVisualizar?NrSolicitacao=MR012737/2023" TargetMode="External"/><Relationship Id="rId222" Type="http://schemas.openxmlformats.org/officeDocument/2006/relationships/hyperlink" Target="http://www3.mte.gov.br/sistemas/mediador/Resumo/ResumoVisualizar?NrSolicitacao=MR014131/2023" TargetMode="External"/><Relationship Id="rId243" Type="http://schemas.openxmlformats.org/officeDocument/2006/relationships/hyperlink" Target="http://www3.mte.gov.br/sistemas/mediador/Resumo/ResumoVisualizar?NrSolicitacao=MR016291/2022" TargetMode="External"/><Relationship Id="rId264" Type="http://schemas.openxmlformats.org/officeDocument/2006/relationships/hyperlink" Target="http://www3.mte.gov.br/sistemas/mediador/Resumo/ResumoVisualizar?NrSolicitacao=MR015688/2023" TargetMode="External"/><Relationship Id="rId285" Type="http://schemas.openxmlformats.org/officeDocument/2006/relationships/hyperlink" Target="http://www3.mte.gov.br/sistemas/mediador/Resumo/ResumoVisualizar?NrSolicitacao=MR061923/2022" TargetMode="External"/><Relationship Id="rId17" Type="http://schemas.openxmlformats.org/officeDocument/2006/relationships/hyperlink" Target="http://www3.mte.gov.br/sistemas/mediador/Resumo/ResumoVisualizar?NrSolicitacao=MR000552/2023" TargetMode="External"/><Relationship Id="rId38" Type="http://schemas.openxmlformats.org/officeDocument/2006/relationships/hyperlink" Target="http://www3.mte.gov.br/sistemas/mediador/Resumo/ResumoVisualizar?NrSolicitacao=MR002101/2023" TargetMode="External"/><Relationship Id="rId59" Type="http://schemas.openxmlformats.org/officeDocument/2006/relationships/hyperlink" Target="http://www3.mte.gov.br/sistemas/mediador/Resumo/ResumoVisualizar?NrSolicitacao=MR003387/2023" TargetMode="External"/><Relationship Id="rId103" Type="http://schemas.openxmlformats.org/officeDocument/2006/relationships/hyperlink" Target="http://www3.mte.gov.br/sistemas/mediador/Resumo/ResumoVisualizar?NrSolicitacao=MR005769/2023" TargetMode="External"/><Relationship Id="rId124" Type="http://schemas.openxmlformats.org/officeDocument/2006/relationships/hyperlink" Target="http://www3.mte.gov.br/sistemas/mediador/Resumo/ResumoVisualizar?NrSolicitacao=MR067260/2022" TargetMode="External"/><Relationship Id="rId310" Type="http://schemas.openxmlformats.org/officeDocument/2006/relationships/hyperlink" Target="http://www3.mte.gov.br/sistemas/mediador/Resumo/ResumoVisualizar?NrSolicitacao=MR017803/2023" TargetMode="External"/><Relationship Id="rId70" Type="http://schemas.openxmlformats.org/officeDocument/2006/relationships/hyperlink" Target="http://www3.mte.gov.br/sistemas/mediador/Resumo/ResumoVisualizar?NrSolicitacao=MR002550/2023" TargetMode="External"/><Relationship Id="rId91" Type="http://schemas.openxmlformats.org/officeDocument/2006/relationships/hyperlink" Target="http://www3.mte.gov.br/sistemas/mediador/Resumo/ResumoVisualizar?NrSolicitacao=MR004944/2023" TargetMode="External"/><Relationship Id="rId145" Type="http://schemas.openxmlformats.org/officeDocument/2006/relationships/hyperlink" Target="http://www3.mte.gov.br/sistemas/mediador/Resumo/ResumoVisualizar?NrSolicitacao=MR007492/2023" TargetMode="External"/><Relationship Id="rId166" Type="http://schemas.openxmlformats.org/officeDocument/2006/relationships/hyperlink" Target="http://www3.mte.gov.br/sistemas/mediador/Resumo/ResumoVisualizar?NrSolicitacao=MR009971/2023" TargetMode="External"/><Relationship Id="rId187" Type="http://schemas.openxmlformats.org/officeDocument/2006/relationships/hyperlink" Target="http://www3.mte.gov.br/sistemas/mediador/Resumo/ResumoVisualizar?NrSolicitacao=MR010616/2023" TargetMode="External"/><Relationship Id="rId331" Type="http://schemas.openxmlformats.org/officeDocument/2006/relationships/hyperlink" Target="http://www3.mte.gov.br/sistemas/mediador/Resumo/ResumoVisualizar?NrSolicitacao=MR016780/2023" TargetMode="External"/><Relationship Id="rId352" Type="http://schemas.openxmlformats.org/officeDocument/2006/relationships/hyperlink" Target="http://www3.mte.gov.br/sistemas/mediador/Resumo/ResumoVisualizar?NrSolicitacao=MR021851/2023" TargetMode="External"/><Relationship Id="rId373" Type="http://schemas.openxmlformats.org/officeDocument/2006/relationships/hyperlink" Target="http://www3.mte.gov.br/sistemas/mediador/Resumo/ResumoVisualizar?NrSolicitacao=MR018956/2023" TargetMode="External"/><Relationship Id="rId1" Type="http://schemas.openxmlformats.org/officeDocument/2006/relationships/hyperlink" Target="http://www3.mte.gov.br/sistemas/mediador/Resumo/ResumoVisualizar?NrSolicitacao=MR067764/2022" TargetMode="External"/><Relationship Id="rId212" Type="http://schemas.openxmlformats.org/officeDocument/2006/relationships/hyperlink" Target="http://www3.mte.gov.br/sistemas/mediador/Resumo/ResumoVisualizar?NrSolicitacao=MR013572/2023" TargetMode="External"/><Relationship Id="rId233" Type="http://schemas.openxmlformats.org/officeDocument/2006/relationships/hyperlink" Target="http://www3.mte.gov.br/sistemas/mediador/Resumo/ResumoVisualizar?NrSolicitacao=MR003399/2023" TargetMode="External"/><Relationship Id="rId254" Type="http://schemas.openxmlformats.org/officeDocument/2006/relationships/hyperlink" Target="http://www3.mte.gov.br/sistemas/mediador/Resumo/ResumoVisualizar?NrSolicitacao=MR005923/2023" TargetMode="External"/><Relationship Id="rId28" Type="http://schemas.openxmlformats.org/officeDocument/2006/relationships/hyperlink" Target="http://www3.mte.gov.br/sistemas/mediador/Resumo/ResumoVisualizar?NrSolicitacao=MR066422/2022" TargetMode="External"/><Relationship Id="rId49" Type="http://schemas.openxmlformats.org/officeDocument/2006/relationships/hyperlink" Target="http://www3.mte.gov.br/sistemas/mediador/Resumo/ResumoVisualizar?NrSolicitacao=MR001047/2023" TargetMode="External"/><Relationship Id="rId114" Type="http://schemas.openxmlformats.org/officeDocument/2006/relationships/hyperlink" Target="http://www3.mte.gov.br/sistemas/mediador/Resumo/ResumoVisualizar?NrSolicitacao=MR006082/2023" TargetMode="External"/><Relationship Id="rId275" Type="http://schemas.openxmlformats.org/officeDocument/2006/relationships/hyperlink" Target="http://www3.mte.gov.br/sistemas/mediador/Resumo/ResumoVisualizar?NrSolicitacao=MR012244/2023" TargetMode="External"/><Relationship Id="rId296" Type="http://schemas.openxmlformats.org/officeDocument/2006/relationships/hyperlink" Target="http://www3.mte.gov.br/sistemas/mediador/Resumo/ResumoVisualizar?NrSolicitacao=MR066673/2022" TargetMode="External"/><Relationship Id="rId300" Type="http://schemas.openxmlformats.org/officeDocument/2006/relationships/hyperlink" Target="http://www3.mte.gov.br/sistemas/mediador/Resumo/ResumoVisualizar?NrSolicitacao=MR066222/2022" TargetMode="External"/><Relationship Id="rId60" Type="http://schemas.openxmlformats.org/officeDocument/2006/relationships/hyperlink" Target="http://www3.mte.gov.br/sistemas/mediador/Resumo/ResumoVisualizar?NrSolicitacao=MR003384/2023" TargetMode="External"/><Relationship Id="rId81" Type="http://schemas.openxmlformats.org/officeDocument/2006/relationships/hyperlink" Target="http://www3.mte.gov.br/sistemas/mediador/Resumo/ResumoVisualizar?NrSolicitacao=MR004432/2023" TargetMode="External"/><Relationship Id="rId135" Type="http://schemas.openxmlformats.org/officeDocument/2006/relationships/hyperlink" Target="http://www3.mte.gov.br/sistemas/mediador/Resumo/ResumoVisualizar?NrSolicitacao=MR002346/2023" TargetMode="External"/><Relationship Id="rId156" Type="http://schemas.openxmlformats.org/officeDocument/2006/relationships/hyperlink" Target="http://www3.mte.gov.br/sistemas/mediador/Resumo/ResumoVisualizar?NrSolicitacao=MR002932/2023" TargetMode="External"/><Relationship Id="rId177" Type="http://schemas.openxmlformats.org/officeDocument/2006/relationships/hyperlink" Target="http://www3.mte.gov.br/sistemas/mediador/Resumo/ResumoVisualizar?NrSolicitacao=MR006024/2023" TargetMode="External"/><Relationship Id="rId198" Type="http://schemas.openxmlformats.org/officeDocument/2006/relationships/hyperlink" Target="http://www3.mte.gov.br/sistemas/mediador/Resumo/ResumoVisualizar?NrSolicitacao=MR001217/2023" TargetMode="External"/><Relationship Id="rId321" Type="http://schemas.openxmlformats.org/officeDocument/2006/relationships/hyperlink" Target="http://www3.mte.gov.br/sistemas/mediador/Resumo/ResumoVisualizar?NrSolicitacao=MR018405/2023" TargetMode="External"/><Relationship Id="rId342" Type="http://schemas.openxmlformats.org/officeDocument/2006/relationships/hyperlink" Target="http://www3.mte.gov.br/sistemas/mediador/Resumo/ResumoVisualizar?NrSolicitacao=MR020597/2023" TargetMode="External"/><Relationship Id="rId363" Type="http://schemas.openxmlformats.org/officeDocument/2006/relationships/hyperlink" Target="http://www3.mte.gov.br/sistemas/mediador/Resumo/ResumoVisualizar?NrSolicitacao=MR000290/2023" TargetMode="External"/><Relationship Id="rId202" Type="http://schemas.openxmlformats.org/officeDocument/2006/relationships/hyperlink" Target="http://www3.mte.gov.br/sistemas/mediador/Resumo/ResumoVisualizar?NrSolicitacao=MR012737/2023" TargetMode="External"/><Relationship Id="rId223" Type="http://schemas.openxmlformats.org/officeDocument/2006/relationships/hyperlink" Target="http://www3.mte.gov.br/sistemas/mediador/Resumo/ResumoVisualizar?NrSolicitacao=MR014131/2023" TargetMode="External"/><Relationship Id="rId244" Type="http://schemas.openxmlformats.org/officeDocument/2006/relationships/hyperlink" Target="http://www3.mte.gov.br/sistemas/mediador/Resumo/ResumoVisualizar?NrSolicitacao=MR009958/2023" TargetMode="External"/><Relationship Id="rId18" Type="http://schemas.openxmlformats.org/officeDocument/2006/relationships/hyperlink" Target="http://www3.mte.gov.br/sistemas/mediador/Resumo/ResumoVisualizar?NrSolicitacao=MR000552/2023" TargetMode="External"/><Relationship Id="rId39" Type="http://schemas.openxmlformats.org/officeDocument/2006/relationships/hyperlink" Target="http://www3.mte.gov.br/sistemas/mediador/Resumo/ResumoVisualizar?NrSolicitacao=MR067835/2022" TargetMode="External"/><Relationship Id="rId265" Type="http://schemas.openxmlformats.org/officeDocument/2006/relationships/hyperlink" Target="http://www3.mte.gov.br/sistemas/mediador/Resumo/ResumoVisualizar?NrSolicitacao=MR015688/2023" TargetMode="External"/><Relationship Id="rId286" Type="http://schemas.openxmlformats.org/officeDocument/2006/relationships/hyperlink" Target="http://www3.mte.gov.br/sistemas/mediador/Resumo/ResumoVisualizar?NrSolicitacao=MR064713/2022" TargetMode="External"/><Relationship Id="rId50" Type="http://schemas.openxmlformats.org/officeDocument/2006/relationships/hyperlink" Target="http://www3.mte.gov.br/sistemas/mediador/Resumo/ResumoVisualizar?NrSolicitacao=MR001045/2023" TargetMode="External"/><Relationship Id="rId104" Type="http://schemas.openxmlformats.org/officeDocument/2006/relationships/hyperlink" Target="http://www3.mte.gov.br/sistemas/mediador/Resumo/ResumoVisualizar?NrSolicitacao=MR005772/2023" TargetMode="External"/><Relationship Id="rId125" Type="http://schemas.openxmlformats.org/officeDocument/2006/relationships/hyperlink" Target="http://www3.mte.gov.br/sistemas/mediador/Resumo/ResumoVisualizar?NrSolicitacao=MR066004/2022" TargetMode="External"/><Relationship Id="rId146" Type="http://schemas.openxmlformats.org/officeDocument/2006/relationships/hyperlink" Target="http://www3.mte.gov.br/sistemas/mediador/Resumo/ResumoVisualizar?NrSolicitacao=MR000053/2023" TargetMode="External"/><Relationship Id="rId167" Type="http://schemas.openxmlformats.org/officeDocument/2006/relationships/hyperlink" Target="http://www3.mte.gov.br/sistemas/mediador/Resumo/ResumoVisualizar?NrSolicitacao=MR062476/2022" TargetMode="External"/><Relationship Id="rId188" Type="http://schemas.openxmlformats.org/officeDocument/2006/relationships/hyperlink" Target="http://www3.mte.gov.br/sistemas/mediador/Resumo/ResumoVisualizar?NrSolicitacao=MR010128/2023" TargetMode="External"/><Relationship Id="rId311" Type="http://schemas.openxmlformats.org/officeDocument/2006/relationships/hyperlink" Target="http://www3.mte.gov.br/sistemas/mediador/Resumo/ResumoVisualizar?NrSolicitacao=MR017886/2023" TargetMode="External"/><Relationship Id="rId332" Type="http://schemas.openxmlformats.org/officeDocument/2006/relationships/hyperlink" Target="http://www3.mte.gov.br/sistemas/mediador/Resumo/ResumoVisualizar?NrSolicitacao=MR016780/2023" TargetMode="External"/><Relationship Id="rId353" Type="http://schemas.openxmlformats.org/officeDocument/2006/relationships/hyperlink" Target="http://www3.mte.gov.br/sistemas/mediador/Resumo/ResumoVisualizar?NrSolicitacao=MR019790/2023" TargetMode="External"/><Relationship Id="rId374" Type="http://schemas.openxmlformats.org/officeDocument/2006/relationships/vmlDrawing" Target="../drawings/vmlDrawing1.vml"/><Relationship Id="rId71" Type="http://schemas.openxmlformats.org/officeDocument/2006/relationships/hyperlink" Target="http://www3.mte.gov.br/sistemas/mediador/Resumo/ResumoVisualizar?NrSolicitacao=MR002544/2023" TargetMode="External"/><Relationship Id="rId92" Type="http://schemas.openxmlformats.org/officeDocument/2006/relationships/hyperlink" Target="http://www3.mte.gov.br/sistemas/mediador/Resumo/ResumoVisualizar?NrSolicitacao=MR003642/2023" TargetMode="External"/><Relationship Id="rId213" Type="http://schemas.openxmlformats.org/officeDocument/2006/relationships/hyperlink" Target="http://www3.mte.gov.br/sistemas/mediador/Resumo/ResumoVisualizar?NrSolicitacao=MR013572/2023" TargetMode="External"/><Relationship Id="rId234" Type="http://schemas.openxmlformats.org/officeDocument/2006/relationships/hyperlink" Target="http://www3.mte.gov.br/sistemas/mediador/Resumo/ResumoVisualizar?NrSolicitacao=MR014886/2023" TargetMode="External"/><Relationship Id="rId2" Type="http://schemas.openxmlformats.org/officeDocument/2006/relationships/hyperlink" Target="http://www3.mte.gov.br/sistemas/mediador/Resumo/ResumoVisualizar?NrSolicitacao=MR067764/2022" TargetMode="External"/><Relationship Id="rId29" Type="http://schemas.openxmlformats.org/officeDocument/2006/relationships/hyperlink" Target="http://www3.mte.gov.br/sistemas/mediador/Resumo/ResumoVisualizar?NrSolicitacao=MR064795/2022" TargetMode="External"/><Relationship Id="rId255" Type="http://schemas.openxmlformats.org/officeDocument/2006/relationships/hyperlink" Target="http://www3.mte.gov.br/sistemas/mediador/Resumo/ResumoVisualizar?NrSolicitacao=MR005923/2023" TargetMode="External"/><Relationship Id="rId276" Type="http://schemas.openxmlformats.org/officeDocument/2006/relationships/hyperlink" Target="http://www3.mte.gov.br/sistemas/mediador/Resumo/ResumoVisualizar?NrSolicitacao=MR012247/2023" TargetMode="External"/><Relationship Id="rId297" Type="http://schemas.openxmlformats.org/officeDocument/2006/relationships/hyperlink" Target="http://www3.mte.gov.br/sistemas/mediador/Resumo/ResumoVisualizar?NrSolicitacao=MR062954/2022" TargetMode="External"/><Relationship Id="rId40" Type="http://schemas.openxmlformats.org/officeDocument/2006/relationships/hyperlink" Target="http://www3.mte.gov.br/sistemas/mediador/Resumo/ResumoVisualizar?NrSolicitacao=MR001048/2023" TargetMode="External"/><Relationship Id="rId115" Type="http://schemas.openxmlformats.org/officeDocument/2006/relationships/hyperlink" Target="http://www3.mte.gov.br/sistemas/mediador/Resumo/ResumoVisualizar?NrSolicitacao=MR006056/2023" TargetMode="External"/><Relationship Id="rId136" Type="http://schemas.openxmlformats.org/officeDocument/2006/relationships/hyperlink" Target="http://www3.mte.gov.br/sistemas/mediador/Resumo/ResumoVisualizar?NrSolicitacao=MR002346/2023" TargetMode="External"/><Relationship Id="rId157" Type="http://schemas.openxmlformats.org/officeDocument/2006/relationships/hyperlink" Target="http://www3.mte.gov.br/sistemas/mediador/Resumo/ResumoVisualizar?NrSolicitacao=MR002932/2023" TargetMode="External"/><Relationship Id="rId178" Type="http://schemas.openxmlformats.org/officeDocument/2006/relationships/hyperlink" Target="http://www3.mte.gov.br/sistemas/mediador/Resumo/ResumoVisualizar?NrSolicitacao=MR006025/2023" TargetMode="External"/><Relationship Id="rId301" Type="http://schemas.openxmlformats.org/officeDocument/2006/relationships/hyperlink" Target="http://www3.mte.gov.br/sistemas/mediador/Resumo/ResumoVisualizar?NrSolicitacao=MR063280/2022" TargetMode="External"/><Relationship Id="rId322" Type="http://schemas.openxmlformats.org/officeDocument/2006/relationships/hyperlink" Target="http://www3.mte.gov.br/sistemas/mediador/Resumo/ResumoVisualizar?NrSolicitacao=MR008398/2023" TargetMode="External"/><Relationship Id="rId343" Type="http://schemas.openxmlformats.org/officeDocument/2006/relationships/hyperlink" Target="http://www3.mte.gov.br/sistemas/mediador/Resumo/ResumoVisualizar?NrSolicitacao=MR019112/2023" TargetMode="External"/><Relationship Id="rId364" Type="http://schemas.openxmlformats.org/officeDocument/2006/relationships/hyperlink" Target="http://www3.mte.gov.br/sistemas/mediador/Resumo/ResumoVisualizar?NrSolicitacao=MR000290/2023" TargetMode="External"/><Relationship Id="rId61" Type="http://schemas.openxmlformats.org/officeDocument/2006/relationships/hyperlink" Target="http://www3.mte.gov.br/sistemas/mediador/Resumo/ResumoVisualizar?NrSolicitacao=MR002638/2023" TargetMode="External"/><Relationship Id="rId82" Type="http://schemas.openxmlformats.org/officeDocument/2006/relationships/hyperlink" Target="http://www3.mte.gov.br/sistemas/mediador/Resumo/ResumoVisualizar?NrSolicitacao=MR002111/2023" TargetMode="External"/><Relationship Id="rId199" Type="http://schemas.openxmlformats.org/officeDocument/2006/relationships/hyperlink" Target="http://www3.mte.gov.br/sistemas/mediador/Resumo/ResumoVisualizar?NrSolicitacao=MR012737/2023" TargetMode="External"/><Relationship Id="rId203" Type="http://schemas.openxmlformats.org/officeDocument/2006/relationships/hyperlink" Target="http://www3.mte.gov.br/sistemas/mediador/Resumo/ResumoVisualizar?NrSolicitacao=MR012737/2023" TargetMode="External"/><Relationship Id="rId19" Type="http://schemas.openxmlformats.org/officeDocument/2006/relationships/hyperlink" Target="http://www3.mte.gov.br/sistemas/mediador/Resumo/ResumoVisualizar?NrSolicitacao=MR000552/2023" TargetMode="External"/><Relationship Id="rId224" Type="http://schemas.openxmlformats.org/officeDocument/2006/relationships/hyperlink" Target="http://www3.mte.gov.br/sistemas/mediador/Resumo/ResumoVisualizar?NrSolicitacao=MR014131/2023" TargetMode="External"/><Relationship Id="rId245" Type="http://schemas.openxmlformats.org/officeDocument/2006/relationships/hyperlink" Target="http://www3.mte.gov.br/sistemas/mediador/Resumo/ResumoVisualizar?NrSolicitacao=MR015305/2023" TargetMode="External"/><Relationship Id="rId266" Type="http://schemas.openxmlformats.org/officeDocument/2006/relationships/hyperlink" Target="http://www3.mte.gov.br/sistemas/mediador/Resumo/ResumoVisualizar?NrSolicitacao=MR015688/2023" TargetMode="External"/><Relationship Id="rId287" Type="http://schemas.openxmlformats.org/officeDocument/2006/relationships/hyperlink" Target="http://www3.mte.gov.br/sistemas/mediador/Resumo/ResumoVisualizar?NrSolicitacao=MR064790/2022" TargetMode="External"/><Relationship Id="rId30" Type="http://schemas.openxmlformats.org/officeDocument/2006/relationships/hyperlink" Target="http://www3.mte.gov.br/sistemas/mediador/Resumo/ResumoVisualizar?NrSolicitacao=MR001037/2023" TargetMode="External"/><Relationship Id="rId105" Type="http://schemas.openxmlformats.org/officeDocument/2006/relationships/hyperlink" Target="http://www3.mte.gov.br/sistemas/mediador/Resumo/ResumoVisualizar?NrSolicitacao=MR005775/2023" TargetMode="External"/><Relationship Id="rId126" Type="http://schemas.openxmlformats.org/officeDocument/2006/relationships/hyperlink" Target="http://www3.mte.gov.br/sistemas/mediador/Resumo/ResumoVisualizar?NrSolicitacao=MR005768/2023" TargetMode="External"/><Relationship Id="rId147" Type="http://schemas.openxmlformats.org/officeDocument/2006/relationships/hyperlink" Target="http://www3.mte.gov.br/sistemas/mediador/Resumo/ResumoVisualizar?NrSolicitacao=MR065666/2022" TargetMode="External"/><Relationship Id="rId168" Type="http://schemas.openxmlformats.org/officeDocument/2006/relationships/hyperlink" Target="http://www3.mte.gov.br/sistemas/mediador/Resumo/ResumoVisualizar?NrSolicitacao=MR006329/2023" TargetMode="External"/><Relationship Id="rId312" Type="http://schemas.openxmlformats.org/officeDocument/2006/relationships/hyperlink" Target="http://www3.mte.gov.br/sistemas/mediador/Resumo/ResumoVisualizar?NrSolicitacao=MR017886/2023" TargetMode="External"/><Relationship Id="rId333" Type="http://schemas.openxmlformats.org/officeDocument/2006/relationships/hyperlink" Target="http://www3.mte.gov.br/sistemas/mediador/Resumo/ResumoVisualizar?NrSolicitacao=MR016780/2023" TargetMode="External"/><Relationship Id="rId354" Type="http://schemas.openxmlformats.org/officeDocument/2006/relationships/hyperlink" Target="http://www3.mte.gov.br/sistemas/mediador/Resumo/ResumoVisualizar?NrSolicitacao=MR021881/2023" TargetMode="External"/><Relationship Id="rId51" Type="http://schemas.openxmlformats.org/officeDocument/2006/relationships/hyperlink" Target="http://www3.mte.gov.br/sistemas/mediador/Resumo/ResumoVisualizar?NrSolicitacao=MR000340/2023" TargetMode="External"/><Relationship Id="rId72" Type="http://schemas.openxmlformats.org/officeDocument/2006/relationships/hyperlink" Target="http://www3.mte.gov.br/sistemas/mediador/Resumo/ResumoVisualizar?NrSolicitacao=MR003727/2023" TargetMode="External"/><Relationship Id="rId93" Type="http://schemas.openxmlformats.org/officeDocument/2006/relationships/hyperlink" Target="http://www3.mte.gov.br/sistemas/mediador/Resumo/ResumoVisualizar?NrSolicitacao=MR005378/2023" TargetMode="External"/><Relationship Id="rId189" Type="http://schemas.openxmlformats.org/officeDocument/2006/relationships/hyperlink" Target="http://www3.mte.gov.br/sistemas/mediador/Resumo/ResumoVisualizar?NrSolicitacao=MR010238/2023" TargetMode="External"/><Relationship Id="rId375" Type="http://schemas.openxmlformats.org/officeDocument/2006/relationships/comments" Target="../comments1.xml"/><Relationship Id="rId3" Type="http://schemas.openxmlformats.org/officeDocument/2006/relationships/hyperlink" Target="http://www3.mte.gov.br/sistemas/mediador/Resumo/ResumoVisualizar?NrSolicitacao=MR067764/2022" TargetMode="External"/><Relationship Id="rId214" Type="http://schemas.openxmlformats.org/officeDocument/2006/relationships/hyperlink" Target="http://www3.mte.gov.br/sistemas/mediador/Resumo/ResumoVisualizar?NrSolicitacao=MR013572/2023" TargetMode="External"/><Relationship Id="rId235" Type="http://schemas.openxmlformats.org/officeDocument/2006/relationships/hyperlink" Target="http://www3.mte.gov.br/sistemas/mediador/Resumo/ResumoVisualizar?NrSolicitacao=MR014886/2023" TargetMode="External"/><Relationship Id="rId256" Type="http://schemas.openxmlformats.org/officeDocument/2006/relationships/hyperlink" Target="http://www3.mte.gov.br/sistemas/mediador/Resumo/ResumoVisualizar?NrSolicitacao=MR014723/2023" TargetMode="External"/><Relationship Id="rId277" Type="http://schemas.openxmlformats.org/officeDocument/2006/relationships/hyperlink" Target="http://www3.mte.gov.br/sistemas/mediador/Resumo/ResumoVisualizar?NrSolicitacao=MR059246/2022" TargetMode="External"/><Relationship Id="rId298" Type="http://schemas.openxmlformats.org/officeDocument/2006/relationships/hyperlink" Target="http://www3.mte.gov.br/sistemas/mediador/Resumo/ResumoVisualizar?NrSolicitacao=MR065516/2022" TargetMode="External"/><Relationship Id="rId116" Type="http://schemas.openxmlformats.org/officeDocument/2006/relationships/hyperlink" Target="http://www3.mte.gov.br/sistemas/mediador/Resumo/ResumoVisualizar?NrSolicitacao=MR004900/2023" TargetMode="External"/><Relationship Id="rId137" Type="http://schemas.openxmlformats.org/officeDocument/2006/relationships/hyperlink" Target="http://www3.mte.gov.br/sistemas/mediador/Resumo/ResumoVisualizar?NrSolicitacao=MR003933/2023" TargetMode="External"/><Relationship Id="rId158" Type="http://schemas.openxmlformats.org/officeDocument/2006/relationships/hyperlink" Target="http://www3.mte.gov.br/sistemas/mediador/Resumo/ResumoVisualizar?NrSolicitacao=MR002932/2023" TargetMode="External"/><Relationship Id="rId302" Type="http://schemas.openxmlformats.org/officeDocument/2006/relationships/hyperlink" Target="http://www3.mte.gov.br/sistemas/mediador/Resumo/ResumoVisualizar?NrSolicitacao=MR059037/2021" TargetMode="External"/><Relationship Id="rId323" Type="http://schemas.openxmlformats.org/officeDocument/2006/relationships/hyperlink" Target="http://www3.mte.gov.br/sistemas/mediador/Resumo/ResumoVisualizar?NrSolicitacao=MR019263/2023" TargetMode="External"/><Relationship Id="rId344" Type="http://schemas.openxmlformats.org/officeDocument/2006/relationships/hyperlink" Target="http://www3.mte.gov.br/sistemas/mediador/Resumo/ResumoVisualizar?NrSolicitacao=MR005947/2023" TargetMode="External"/><Relationship Id="rId20" Type="http://schemas.openxmlformats.org/officeDocument/2006/relationships/hyperlink" Target="http://www3.mte.gov.br/sistemas/mediador/Resumo/ResumoVisualizar?NrSolicitacao=MR066422/2022" TargetMode="External"/><Relationship Id="rId41" Type="http://schemas.openxmlformats.org/officeDocument/2006/relationships/hyperlink" Target="http://www3.mte.gov.br/sistemas/mediador/Resumo/ResumoVisualizar?NrSolicitacao=MR002867/2023" TargetMode="External"/><Relationship Id="rId62" Type="http://schemas.openxmlformats.org/officeDocument/2006/relationships/hyperlink" Target="http://www3.mte.gov.br/sistemas/mediador/Resumo/ResumoVisualizar?NrSolicitacao=MR064750/2022" TargetMode="External"/><Relationship Id="rId83" Type="http://schemas.openxmlformats.org/officeDocument/2006/relationships/hyperlink" Target="http://www3.mte.gov.br/sistemas/mediador/Resumo/ResumoVisualizar?NrSolicitacao=MR002527/2023" TargetMode="External"/><Relationship Id="rId179" Type="http://schemas.openxmlformats.org/officeDocument/2006/relationships/hyperlink" Target="http://www3.mte.gov.br/sistemas/mediador/Resumo/ResumoVisualizar?NrSolicitacao=MR008784/2023" TargetMode="External"/><Relationship Id="rId365" Type="http://schemas.openxmlformats.org/officeDocument/2006/relationships/hyperlink" Target="http://www3.mte.gov.br/sistemas/mediador/Resumo/ResumoVisualizar?NrSolicitacao=MR000290/2023" TargetMode="External"/><Relationship Id="rId190" Type="http://schemas.openxmlformats.org/officeDocument/2006/relationships/hyperlink" Target="http://www3.mte.gov.br/sistemas/mediador/Resumo/ResumoVisualizar?NrSolicitacao=MR010238/2023" TargetMode="External"/><Relationship Id="rId204" Type="http://schemas.openxmlformats.org/officeDocument/2006/relationships/hyperlink" Target="http://www3.mte.gov.br/sistemas/mediador/Resumo/ResumoVisualizar?NrSolicitacao=MR012737/2023" TargetMode="External"/><Relationship Id="rId225" Type="http://schemas.openxmlformats.org/officeDocument/2006/relationships/hyperlink" Target="http://www3.mte.gov.br/sistemas/mediador/Resumo/ResumoVisualizar?NrSolicitacao=MR014131/2023" TargetMode="External"/><Relationship Id="rId246" Type="http://schemas.openxmlformats.org/officeDocument/2006/relationships/hyperlink" Target="http://www3.mte.gov.br/sistemas/mediador/Resumo/ResumoVisualizar?NrSolicitacao=MR015482/2023" TargetMode="External"/><Relationship Id="rId267" Type="http://schemas.openxmlformats.org/officeDocument/2006/relationships/hyperlink" Target="http://www3.mte.gov.br/sistemas/mediador/Resumo/ResumoVisualizar?NrSolicitacao=MR015688/2023" TargetMode="External"/><Relationship Id="rId288" Type="http://schemas.openxmlformats.org/officeDocument/2006/relationships/hyperlink" Target="http://www3.mte.gov.br/sistemas/mediador/Resumo/ResumoVisualizar?NrSolicitacao=MR064125/2022" TargetMode="External"/><Relationship Id="rId106" Type="http://schemas.openxmlformats.org/officeDocument/2006/relationships/hyperlink" Target="http://www3.mte.gov.br/sistemas/mediador/Resumo/ResumoVisualizar?NrSolicitacao=MR005765/2023" TargetMode="External"/><Relationship Id="rId127" Type="http://schemas.openxmlformats.org/officeDocument/2006/relationships/hyperlink" Target="http://www3.mte.gov.br/sistemas/mediador/Resumo/ResumoVisualizar?NrSolicitacao=MR006185/2023" TargetMode="External"/><Relationship Id="rId313" Type="http://schemas.openxmlformats.org/officeDocument/2006/relationships/hyperlink" Target="http://www3.mte.gov.br/sistemas/mediador/Resumo/ResumoVisualizar?NrSolicitacao=MR017886/2023" TargetMode="External"/><Relationship Id="rId10" Type="http://schemas.openxmlformats.org/officeDocument/2006/relationships/hyperlink" Target="http://www3.mte.gov.br/sistemas/mediador/Resumo/ResumoVisualizar?NrSolicitacao=MR067764/2022" TargetMode="External"/><Relationship Id="rId31" Type="http://schemas.openxmlformats.org/officeDocument/2006/relationships/hyperlink" Target="http://www3.mte.gov.br/sistemas/mediador/Resumo/ResumoVisualizar?NrSolicitacao=MR066650/2022" TargetMode="External"/><Relationship Id="rId52" Type="http://schemas.openxmlformats.org/officeDocument/2006/relationships/hyperlink" Target="http://www3.mte.gov.br/sistemas/mediador/Resumo/ResumoVisualizar?NrSolicitacao=MR000586/2023" TargetMode="External"/><Relationship Id="rId73" Type="http://schemas.openxmlformats.org/officeDocument/2006/relationships/hyperlink" Target="http://www3.mte.gov.br/sistemas/mediador/Resumo/ResumoVisualizar?NrSolicitacao=MR003729/2023" TargetMode="External"/><Relationship Id="rId94" Type="http://schemas.openxmlformats.org/officeDocument/2006/relationships/hyperlink" Target="http://www3.mte.gov.br/sistemas/mediador/Resumo/ResumoVisualizar?NrSolicitacao=MR004908/2023" TargetMode="External"/><Relationship Id="rId148" Type="http://schemas.openxmlformats.org/officeDocument/2006/relationships/hyperlink" Target="http://www3.mte.gov.br/sistemas/mediador/Resumo/ResumoVisualizar?NrSolicitacao=MR006292/2023" TargetMode="External"/><Relationship Id="rId169" Type="http://schemas.openxmlformats.org/officeDocument/2006/relationships/hyperlink" Target="http://www3.mte.gov.br/sistemas/mediador/Resumo/ResumoVisualizar?NrSolicitacao=MR006278/2023" TargetMode="External"/><Relationship Id="rId334" Type="http://schemas.openxmlformats.org/officeDocument/2006/relationships/hyperlink" Target="http://www3.mte.gov.br/sistemas/mediador/Resumo/ResumoVisualizar?NrSolicitacao=MR017810/2023" TargetMode="External"/><Relationship Id="rId355" Type="http://schemas.openxmlformats.org/officeDocument/2006/relationships/hyperlink" Target="http://www3.mte.gov.br/sistemas/mediador/Resumo/ResumoVisualizar?NrSolicitacao=MR021800/202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666"/>
  <sheetViews>
    <sheetView topLeftCell="A549" workbookViewId="0">
      <selection activeCell="C549" sqref="C549"/>
    </sheetView>
  </sheetViews>
  <sheetFormatPr defaultRowHeight="14.4" x14ac:dyDescent="0.3"/>
  <cols>
    <col min="1" max="1" width="47.6640625" style="26" customWidth="1"/>
    <col min="2" max="2" width="19.44140625" style="26" customWidth="1"/>
    <col min="3" max="3" width="17.88671875" style="26" customWidth="1"/>
    <col min="4" max="4" width="23.109375" style="26" customWidth="1"/>
    <col min="5" max="5" width="20.109375" style="26" customWidth="1"/>
    <col min="6" max="6" width="19.6640625" style="26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5" t="s">
        <v>5</v>
      </c>
      <c r="B2" s="6">
        <v>92665611000177</v>
      </c>
      <c r="C2" s="5" t="s">
        <v>6</v>
      </c>
      <c r="D2" s="5" t="s">
        <v>7</v>
      </c>
      <c r="E2" s="5" t="s">
        <v>8</v>
      </c>
    </row>
    <row r="3" spans="1:5" x14ac:dyDescent="0.3">
      <c r="A3" s="5" t="s">
        <v>9</v>
      </c>
      <c r="B3" s="6">
        <v>93015006000113</v>
      </c>
      <c r="C3" s="5" t="s">
        <v>10</v>
      </c>
      <c r="D3" s="5" t="s">
        <v>11</v>
      </c>
      <c r="E3" s="5" t="s">
        <v>8</v>
      </c>
    </row>
    <row r="4" spans="1:5" x14ac:dyDescent="0.3">
      <c r="A4" s="5" t="s">
        <v>12</v>
      </c>
      <c r="B4" s="6">
        <v>1618146000168</v>
      </c>
      <c r="C4" s="5" t="s">
        <v>13</v>
      </c>
      <c r="D4" s="5" t="s">
        <v>11</v>
      </c>
      <c r="E4" s="5" t="str">
        <f>IF(D4="Lojista","Lojista","Mercado")</f>
        <v>Mercado</v>
      </c>
    </row>
    <row r="5" spans="1:5" x14ac:dyDescent="0.3">
      <c r="A5" s="5" t="s">
        <v>14</v>
      </c>
      <c r="B5" s="6">
        <v>88910294000210</v>
      </c>
      <c r="C5" s="5" t="s">
        <v>15</v>
      </c>
      <c r="D5" s="5" t="s">
        <v>11</v>
      </c>
      <c r="E5" s="5" t="str">
        <f>IF(D5="Lojista","Lojista","Mercado")</f>
        <v>Mercado</v>
      </c>
    </row>
    <row r="6" spans="1:5" x14ac:dyDescent="0.3">
      <c r="A6" s="5" t="s">
        <v>16</v>
      </c>
      <c r="B6" s="6">
        <v>92091891000157</v>
      </c>
      <c r="C6" s="5" t="s">
        <v>17</v>
      </c>
      <c r="D6" s="5" t="s">
        <v>11</v>
      </c>
      <c r="E6" s="5" t="s">
        <v>18</v>
      </c>
    </row>
    <row r="7" spans="1:5" x14ac:dyDescent="0.3">
      <c r="A7" s="5" t="s">
        <v>19</v>
      </c>
      <c r="B7" s="6">
        <v>92016757000191</v>
      </c>
      <c r="C7" s="5" t="s">
        <v>20</v>
      </c>
      <c r="D7" s="5" t="s">
        <v>11</v>
      </c>
      <c r="E7" s="5" t="s">
        <v>8</v>
      </c>
    </row>
    <row r="8" spans="1:5" x14ac:dyDescent="0.3">
      <c r="A8" s="5" t="s">
        <v>21</v>
      </c>
      <c r="B8" s="6">
        <v>2945891000184</v>
      </c>
      <c r="C8" s="5" t="s">
        <v>22</v>
      </c>
      <c r="D8" s="5" t="s">
        <v>11</v>
      </c>
      <c r="E8" s="5" t="s">
        <v>8</v>
      </c>
    </row>
    <row r="9" spans="1:5" x14ac:dyDescent="0.3">
      <c r="A9" s="5" t="s">
        <v>23</v>
      </c>
      <c r="B9" s="6">
        <v>4948015000137</v>
      </c>
      <c r="C9" s="5" t="s">
        <v>24</v>
      </c>
      <c r="D9" s="5" t="s">
        <v>11</v>
      </c>
      <c r="E9" s="5" t="s">
        <v>18</v>
      </c>
    </row>
    <row r="10" spans="1:5" x14ac:dyDescent="0.3">
      <c r="A10" s="5" t="s">
        <v>25</v>
      </c>
      <c r="B10" s="6">
        <v>94568748000139</v>
      </c>
      <c r="C10" s="5" t="s">
        <v>26</v>
      </c>
      <c r="D10" s="5" t="s">
        <v>11</v>
      </c>
      <c r="E10" s="5" t="str">
        <f>IF(D10="Lojista","Lojista","Mercado")</f>
        <v>Mercado</v>
      </c>
    </row>
    <row r="11" spans="1:5" x14ac:dyDescent="0.3">
      <c r="A11" s="5" t="s">
        <v>27</v>
      </c>
      <c r="B11" s="6">
        <v>8769595000407</v>
      </c>
      <c r="C11" s="5" t="s">
        <v>28</v>
      </c>
      <c r="D11" s="5" t="s">
        <v>11</v>
      </c>
      <c r="E11" s="5" t="s">
        <v>8</v>
      </c>
    </row>
    <row r="12" spans="1:5" x14ac:dyDescent="0.3">
      <c r="A12" s="5" t="s">
        <v>29</v>
      </c>
      <c r="B12" s="6">
        <v>5730562000104</v>
      </c>
      <c r="C12" s="5" t="s">
        <v>30</v>
      </c>
      <c r="D12" s="5" t="s">
        <v>11</v>
      </c>
      <c r="E12" s="5" t="s">
        <v>8</v>
      </c>
    </row>
    <row r="13" spans="1:5" x14ac:dyDescent="0.3">
      <c r="A13" s="5" t="s">
        <v>31</v>
      </c>
      <c r="B13" s="6">
        <v>8673670000180</v>
      </c>
      <c r="C13" s="5" t="s">
        <v>32</v>
      </c>
      <c r="D13" s="5" t="s">
        <v>11</v>
      </c>
      <c r="E13" s="5" t="s">
        <v>8</v>
      </c>
    </row>
    <row r="14" spans="1:5" x14ac:dyDescent="0.3">
      <c r="A14" s="5" t="s">
        <v>33</v>
      </c>
      <c r="B14" s="6">
        <v>27803326000103</v>
      </c>
      <c r="C14" s="5" t="s">
        <v>34</v>
      </c>
      <c r="D14" s="5" t="s">
        <v>11</v>
      </c>
      <c r="E14" s="5" t="s">
        <v>8</v>
      </c>
    </row>
    <row r="15" spans="1:5" x14ac:dyDescent="0.3">
      <c r="A15" s="5" t="s">
        <v>35</v>
      </c>
      <c r="B15" s="6">
        <v>8636645000127</v>
      </c>
      <c r="C15" s="5" t="s">
        <v>36</v>
      </c>
      <c r="D15" s="5" t="s">
        <v>11</v>
      </c>
      <c r="E15" s="5" t="s">
        <v>8</v>
      </c>
    </row>
    <row r="16" spans="1:5" x14ac:dyDescent="0.3">
      <c r="A16" s="5" t="s">
        <v>37</v>
      </c>
      <c r="B16" s="6">
        <v>11009077000149</v>
      </c>
      <c r="C16" s="5" t="s">
        <v>38</v>
      </c>
      <c r="D16" s="5" t="s">
        <v>11</v>
      </c>
      <c r="E16" s="5" t="s">
        <v>8</v>
      </c>
    </row>
    <row r="17" spans="1:5" x14ac:dyDescent="0.3">
      <c r="A17" s="5" t="s">
        <v>39</v>
      </c>
      <c r="B17" s="6">
        <v>27861722000197</v>
      </c>
      <c r="C17" s="5" t="s">
        <v>40</v>
      </c>
      <c r="D17" s="5" t="s">
        <v>11</v>
      </c>
      <c r="E17" s="5" t="s">
        <v>8</v>
      </c>
    </row>
    <row r="18" spans="1:5" x14ac:dyDescent="0.3">
      <c r="A18" s="5" t="s">
        <v>41</v>
      </c>
      <c r="B18" s="6">
        <v>21458780000279</v>
      </c>
      <c r="C18" s="5" t="s">
        <v>42</v>
      </c>
      <c r="D18" s="5" t="s">
        <v>11</v>
      </c>
      <c r="E18" s="5" t="s">
        <v>8</v>
      </c>
    </row>
    <row r="19" spans="1:5" x14ac:dyDescent="0.3">
      <c r="A19" s="5" t="s">
        <v>43</v>
      </c>
      <c r="B19" s="6">
        <v>29084653000188</v>
      </c>
      <c r="C19" s="5" t="s">
        <v>44</v>
      </c>
      <c r="D19" s="5" t="s">
        <v>11</v>
      </c>
      <c r="E19" s="5" t="s">
        <v>8</v>
      </c>
    </row>
    <row r="20" spans="1:5" x14ac:dyDescent="0.3">
      <c r="A20" s="5" t="s">
        <v>45</v>
      </c>
      <c r="B20" s="6">
        <v>89323893000110</v>
      </c>
      <c r="C20" s="5" t="s">
        <v>46</v>
      </c>
      <c r="D20" s="5" t="s">
        <v>11</v>
      </c>
      <c r="E20" s="5" t="s">
        <v>8</v>
      </c>
    </row>
    <row r="21" spans="1:5" x14ac:dyDescent="0.3">
      <c r="A21" s="5" t="s">
        <v>47</v>
      </c>
      <c r="B21" s="6">
        <v>94568607000116</v>
      </c>
      <c r="C21" s="5" t="s">
        <v>48</v>
      </c>
      <c r="D21" s="5" t="s">
        <v>11</v>
      </c>
      <c r="E21" s="5" t="s">
        <v>8</v>
      </c>
    </row>
    <row r="22" spans="1:5" x14ac:dyDescent="0.3">
      <c r="A22" s="5" t="s">
        <v>49</v>
      </c>
      <c r="B22" s="6">
        <v>5782173000122</v>
      </c>
      <c r="C22" s="5" t="s">
        <v>50</v>
      </c>
      <c r="D22" s="5" t="s">
        <v>11</v>
      </c>
      <c r="E22" s="5" t="s">
        <v>8</v>
      </c>
    </row>
    <row r="23" spans="1:5" x14ac:dyDescent="0.3">
      <c r="A23" s="5" t="s">
        <v>51</v>
      </c>
      <c r="B23" s="6">
        <v>33004495000186</v>
      </c>
      <c r="C23" s="5" t="s">
        <v>52</v>
      </c>
      <c r="D23" s="5" t="s">
        <v>11</v>
      </c>
      <c r="E23" s="5" t="s">
        <v>8</v>
      </c>
    </row>
    <row r="24" spans="1:5" x14ac:dyDescent="0.3">
      <c r="A24" s="5" t="s">
        <v>53</v>
      </c>
      <c r="B24" s="6">
        <v>3746016000136</v>
      </c>
      <c r="C24" s="5" t="s">
        <v>54</v>
      </c>
      <c r="D24" s="5" t="s">
        <v>11</v>
      </c>
      <c r="E24" s="5" t="s">
        <v>8</v>
      </c>
    </row>
    <row r="25" spans="1:5" x14ac:dyDescent="0.3">
      <c r="A25" s="5" t="s">
        <v>55</v>
      </c>
      <c r="B25" s="6">
        <v>93866739003268</v>
      </c>
      <c r="C25" s="5" t="s">
        <v>56</v>
      </c>
      <c r="D25" s="5" t="s">
        <v>11</v>
      </c>
      <c r="E25" s="5" t="s">
        <v>8</v>
      </c>
    </row>
    <row r="26" spans="1:5" x14ac:dyDescent="0.3">
      <c r="A26" s="5" t="s">
        <v>55</v>
      </c>
      <c r="B26" s="6">
        <v>93866739001990</v>
      </c>
      <c r="C26" s="5" t="s">
        <v>56</v>
      </c>
      <c r="D26" s="5" t="s">
        <v>11</v>
      </c>
      <c r="E26" s="5" t="s">
        <v>8</v>
      </c>
    </row>
    <row r="27" spans="1:5" x14ac:dyDescent="0.3">
      <c r="A27" s="5" t="s">
        <v>55</v>
      </c>
      <c r="B27" s="6">
        <v>93866739003420</v>
      </c>
      <c r="C27" s="5" t="s">
        <v>56</v>
      </c>
      <c r="D27" s="5" t="s">
        <v>11</v>
      </c>
      <c r="E27" s="5" t="s">
        <v>8</v>
      </c>
    </row>
    <row r="28" spans="1:5" x14ac:dyDescent="0.3">
      <c r="A28" s="5" t="s">
        <v>55</v>
      </c>
      <c r="B28" s="6">
        <v>93866739003004</v>
      </c>
      <c r="C28" s="5" t="s">
        <v>56</v>
      </c>
      <c r="D28" s="5" t="s">
        <v>11</v>
      </c>
      <c r="E28" s="5" t="s">
        <v>8</v>
      </c>
    </row>
    <row r="29" spans="1:5" x14ac:dyDescent="0.3">
      <c r="A29" s="5" t="s">
        <v>55</v>
      </c>
      <c r="B29" s="6">
        <v>93866739002709</v>
      </c>
      <c r="C29" s="5" t="s">
        <v>56</v>
      </c>
      <c r="D29" s="5" t="s">
        <v>11</v>
      </c>
      <c r="E29" s="5" t="s">
        <v>8</v>
      </c>
    </row>
    <row r="30" spans="1:5" x14ac:dyDescent="0.3">
      <c r="A30" s="5" t="s">
        <v>55</v>
      </c>
      <c r="B30" s="6">
        <v>93866739003691</v>
      </c>
      <c r="C30" s="5" t="s">
        <v>56</v>
      </c>
      <c r="D30" s="5" t="s">
        <v>11</v>
      </c>
      <c r="E30" s="5" t="s">
        <v>8</v>
      </c>
    </row>
    <row r="31" spans="1:5" x14ac:dyDescent="0.3">
      <c r="A31" s="5" t="s">
        <v>55</v>
      </c>
      <c r="B31" s="6">
        <v>93866739000838</v>
      </c>
      <c r="C31" s="5" t="s">
        <v>56</v>
      </c>
      <c r="D31" s="5" t="s">
        <v>11</v>
      </c>
      <c r="E31" s="5" t="s">
        <v>8</v>
      </c>
    </row>
    <row r="32" spans="1:5" x14ac:dyDescent="0.3">
      <c r="A32" s="5" t="s">
        <v>55</v>
      </c>
      <c r="B32" s="6">
        <v>93866739003187</v>
      </c>
      <c r="C32" s="5" t="s">
        <v>56</v>
      </c>
      <c r="D32" s="5" t="s">
        <v>11</v>
      </c>
      <c r="E32" s="5" t="s">
        <v>8</v>
      </c>
    </row>
    <row r="33" spans="1:5" x14ac:dyDescent="0.3">
      <c r="A33" s="5" t="s">
        <v>55</v>
      </c>
      <c r="B33" s="6">
        <v>93866739002458</v>
      </c>
      <c r="C33" s="5" t="s">
        <v>56</v>
      </c>
      <c r="D33" s="5" t="s">
        <v>11</v>
      </c>
      <c r="E33" s="5" t="s">
        <v>8</v>
      </c>
    </row>
    <row r="34" spans="1:5" x14ac:dyDescent="0.3">
      <c r="A34" s="5" t="s">
        <v>55</v>
      </c>
      <c r="B34" s="6">
        <v>93866739002024</v>
      </c>
      <c r="C34" s="5" t="s">
        <v>56</v>
      </c>
      <c r="D34" s="5" t="s">
        <v>11</v>
      </c>
      <c r="E34" s="5" t="s">
        <v>8</v>
      </c>
    </row>
    <row r="35" spans="1:5" x14ac:dyDescent="0.3">
      <c r="A35" s="5" t="s">
        <v>55</v>
      </c>
      <c r="B35" s="6">
        <v>93866739000757</v>
      </c>
      <c r="C35" s="5" t="s">
        <v>56</v>
      </c>
      <c r="D35" s="5" t="s">
        <v>11</v>
      </c>
      <c r="E35" s="5" t="s">
        <v>8</v>
      </c>
    </row>
    <row r="36" spans="1:5" x14ac:dyDescent="0.3">
      <c r="A36" s="5" t="s">
        <v>55</v>
      </c>
      <c r="B36" s="6">
        <v>93866739003934</v>
      </c>
      <c r="C36" s="5" t="s">
        <v>56</v>
      </c>
      <c r="D36" s="5" t="s">
        <v>11</v>
      </c>
      <c r="E36" s="5" t="s">
        <v>8</v>
      </c>
    </row>
    <row r="37" spans="1:5" x14ac:dyDescent="0.3">
      <c r="A37" s="5" t="s">
        <v>55</v>
      </c>
      <c r="B37" s="6">
        <v>93866739000676</v>
      </c>
      <c r="C37" s="5" t="s">
        <v>56</v>
      </c>
      <c r="D37" s="5" t="s">
        <v>11</v>
      </c>
      <c r="E37" s="5" t="s">
        <v>8</v>
      </c>
    </row>
    <row r="38" spans="1:5" x14ac:dyDescent="0.3">
      <c r="A38" s="5" t="s">
        <v>55</v>
      </c>
      <c r="B38" s="6">
        <v>93866739000161</v>
      </c>
      <c r="C38" s="5" t="s">
        <v>56</v>
      </c>
      <c r="D38" s="5" t="s">
        <v>11</v>
      </c>
      <c r="E38" s="5" t="s">
        <v>8</v>
      </c>
    </row>
    <row r="39" spans="1:5" x14ac:dyDescent="0.3">
      <c r="A39" s="5" t="s">
        <v>55</v>
      </c>
      <c r="B39" s="6">
        <v>93866739000404</v>
      </c>
      <c r="C39" s="5" t="s">
        <v>56</v>
      </c>
      <c r="D39" s="5" t="s">
        <v>11</v>
      </c>
      <c r="E39" s="5" t="s">
        <v>8</v>
      </c>
    </row>
    <row r="40" spans="1:5" x14ac:dyDescent="0.3">
      <c r="A40" s="5" t="s">
        <v>55</v>
      </c>
      <c r="B40" s="6">
        <v>93866739001800</v>
      </c>
      <c r="C40" s="5" t="s">
        <v>56</v>
      </c>
      <c r="D40" s="5" t="s">
        <v>11</v>
      </c>
      <c r="E40" s="5" t="s">
        <v>8</v>
      </c>
    </row>
    <row r="41" spans="1:5" x14ac:dyDescent="0.3">
      <c r="A41" s="5" t="s">
        <v>55</v>
      </c>
      <c r="B41" s="6">
        <v>93866739002610</v>
      </c>
      <c r="C41" s="5" t="s">
        <v>56</v>
      </c>
      <c r="D41" s="5" t="s">
        <v>11</v>
      </c>
      <c r="E41" s="5" t="s">
        <v>8</v>
      </c>
    </row>
    <row r="42" spans="1:5" x14ac:dyDescent="0.3">
      <c r="A42" s="5" t="s">
        <v>55</v>
      </c>
      <c r="B42" s="6">
        <v>93866739002881</v>
      </c>
      <c r="C42" s="5" t="s">
        <v>56</v>
      </c>
      <c r="D42" s="5" t="s">
        <v>11</v>
      </c>
      <c r="E42" s="5" t="s">
        <v>8</v>
      </c>
    </row>
    <row r="43" spans="1:5" x14ac:dyDescent="0.3">
      <c r="A43" s="5" t="s">
        <v>55</v>
      </c>
      <c r="B43" s="6">
        <v>93866739002105</v>
      </c>
      <c r="C43" s="5" t="s">
        <v>56</v>
      </c>
      <c r="D43" s="5" t="s">
        <v>11</v>
      </c>
      <c r="E43" s="5" t="s">
        <v>8</v>
      </c>
    </row>
    <row r="44" spans="1:5" x14ac:dyDescent="0.3">
      <c r="A44" s="5" t="s">
        <v>55</v>
      </c>
      <c r="B44" s="6">
        <v>93866739002377</v>
      </c>
      <c r="C44" s="5" t="s">
        <v>56</v>
      </c>
      <c r="D44" s="5" t="s">
        <v>11</v>
      </c>
      <c r="E44" s="5" t="s">
        <v>8</v>
      </c>
    </row>
    <row r="45" spans="1:5" x14ac:dyDescent="0.3">
      <c r="A45" s="5" t="s">
        <v>55</v>
      </c>
      <c r="B45" s="6">
        <v>93866739003853</v>
      </c>
      <c r="C45" s="5" t="s">
        <v>56</v>
      </c>
      <c r="D45" s="5" t="s">
        <v>11</v>
      </c>
      <c r="E45" s="5" t="s">
        <v>8</v>
      </c>
    </row>
    <row r="46" spans="1:5" x14ac:dyDescent="0.3">
      <c r="A46" s="5" t="s">
        <v>55</v>
      </c>
      <c r="B46" s="6">
        <v>93866739002539</v>
      </c>
      <c r="C46" s="5" t="s">
        <v>56</v>
      </c>
      <c r="D46" s="5" t="s">
        <v>11</v>
      </c>
      <c r="E46" s="5" t="s">
        <v>8</v>
      </c>
    </row>
    <row r="47" spans="1:5" x14ac:dyDescent="0.3">
      <c r="A47" s="5" t="s">
        <v>55</v>
      </c>
      <c r="B47" s="6">
        <v>93866739003349</v>
      </c>
      <c r="C47" s="5" t="s">
        <v>56</v>
      </c>
      <c r="D47" s="5" t="s">
        <v>11</v>
      </c>
      <c r="E47" s="5" t="s">
        <v>8</v>
      </c>
    </row>
    <row r="48" spans="1:5" x14ac:dyDescent="0.3">
      <c r="A48" s="5" t="s">
        <v>55</v>
      </c>
      <c r="B48" s="6">
        <v>93866739001648</v>
      </c>
      <c r="C48" s="5" t="s">
        <v>56</v>
      </c>
      <c r="D48" s="5" t="s">
        <v>11</v>
      </c>
      <c r="E48" s="5" t="s">
        <v>8</v>
      </c>
    </row>
    <row r="49" spans="1:5" x14ac:dyDescent="0.3">
      <c r="A49" s="5" t="s">
        <v>57</v>
      </c>
      <c r="B49" s="6">
        <v>19187523000117</v>
      </c>
      <c r="C49" s="5" t="s">
        <v>58</v>
      </c>
      <c r="D49" s="5" t="s">
        <v>11</v>
      </c>
      <c r="E49" s="5" t="s">
        <v>8</v>
      </c>
    </row>
    <row r="50" spans="1:5" x14ac:dyDescent="0.3">
      <c r="A50" s="5" t="s">
        <v>59</v>
      </c>
      <c r="B50" s="6">
        <v>26436418000130</v>
      </c>
      <c r="C50" s="5" t="s">
        <v>60</v>
      </c>
      <c r="D50" s="5" t="s">
        <v>11</v>
      </c>
      <c r="E50" s="5" t="s">
        <v>8</v>
      </c>
    </row>
    <row r="51" spans="1:5" x14ac:dyDescent="0.3">
      <c r="A51" s="5" t="s">
        <v>61</v>
      </c>
      <c r="B51" s="6">
        <v>9364371000127</v>
      </c>
      <c r="C51" s="5" t="s">
        <v>62</v>
      </c>
      <c r="D51" s="5" t="s">
        <v>11</v>
      </c>
      <c r="E51" s="5" t="s">
        <v>8</v>
      </c>
    </row>
    <row r="52" spans="1:5" x14ac:dyDescent="0.3">
      <c r="A52" s="5" t="s">
        <v>63</v>
      </c>
      <c r="B52" s="6">
        <v>15534096000145</v>
      </c>
      <c r="C52" s="5" t="s">
        <v>64</v>
      </c>
      <c r="D52" s="5" t="s">
        <v>11</v>
      </c>
      <c r="E52" s="5" t="s">
        <v>8</v>
      </c>
    </row>
    <row r="53" spans="1:5" x14ac:dyDescent="0.3">
      <c r="A53" s="5" t="s">
        <v>65</v>
      </c>
      <c r="B53" s="6">
        <v>30032723000133</v>
      </c>
      <c r="C53" s="5" t="s">
        <v>66</v>
      </c>
      <c r="D53" s="5" t="s">
        <v>11</v>
      </c>
      <c r="E53" s="5" t="s">
        <v>8</v>
      </c>
    </row>
    <row r="54" spans="1:5" x14ac:dyDescent="0.3">
      <c r="A54" s="5" t="s">
        <v>67</v>
      </c>
      <c r="B54" s="6">
        <v>27698871000187</v>
      </c>
      <c r="C54" s="5" t="s">
        <v>68</v>
      </c>
      <c r="D54" s="5" t="s">
        <v>11</v>
      </c>
      <c r="E54" s="5" t="s">
        <v>8</v>
      </c>
    </row>
    <row r="55" spans="1:5" x14ac:dyDescent="0.3">
      <c r="A55" s="5" t="s">
        <v>69</v>
      </c>
      <c r="B55" s="6">
        <v>14757212000122</v>
      </c>
      <c r="C55" s="5" t="s">
        <v>70</v>
      </c>
      <c r="D55" s="5" t="s">
        <v>11</v>
      </c>
      <c r="E55" s="5" t="s">
        <v>8</v>
      </c>
    </row>
    <row r="56" spans="1:5" x14ac:dyDescent="0.3">
      <c r="A56" s="5" t="s">
        <v>71</v>
      </c>
      <c r="B56" s="6">
        <v>14450859000530</v>
      </c>
      <c r="C56" s="5" t="s">
        <v>72</v>
      </c>
      <c r="D56" s="5" t="s">
        <v>11</v>
      </c>
      <c r="E56" s="5" t="s">
        <v>8</v>
      </c>
    </row>
    <row r="57" spans="1:5" x14ac:dyDescent="0.3">
      <c r="A57" s="5" t="s">
        <v>71</v>
      </c>
      <c r="B57" s="6">
        <v>14450859000298</v>
      </c>
      <c r="C57" s="5" t="s">
        <v>72</v>
      </c>
      <c r="D57" s="5" t="s">
        <v>11</v>
      </c>
      <c r="E57" s="5" t="s">
        <v>8</v>
      </c>
    </row>
    <row r="58" spans="1:5" x14ac:dyDescent="0.3">
      <c r="A58" s="5" t="s">
        <v>73</v>
      </c>
      <c r="B58" s="6">
        <v>32205815000101</v>
      </c>
      <c r="C58" s="5" t="s">
        <v>74</v>
      </c>
      <c r="D58" s="5" t="s">
        <v>11</v>
      </c>
      <c r="E58" s="5" t="s">
        <v>8</v>
      </c>
    </row>
    <row r="59" spans="1:5" x14ac:dyDescent="0.3">
      <c r="A59" s="5" t="s">
        <v>75</v>
      </c>
      <c r="B59" s="6">
        <v>91931030000177</v>
      </c>
      <c r="C59" s="5" t="s">
        <v>76</v>
      </c>
      <c r="D59" s="5" t="s">
        <v>11</v>
      </c>
      <c r="E59" s="5" t="s">
        <v>8</v>
      </c>
    </row>
    <row r="60" spans="1:5" x14ac:dyDescent="0.3">
      <c r="A60" s="5" t="s">
        <v>77</v>
      </c>
      <c r="B60" s="6">
        <v>33014556132696</v>
      </c>
      <c r="C60" s="5" t="s">
        <v>78</v>
      </c>
      <c r="D60" s="5" t="s">
        <v>11</v>
      </c>
      <c r="E60" s="5" t="s">
        <v>8</v>
      </c>
    </row>
    <row r="61" spans="1:5" x14ac:dyDescent="0.3">
      <c r="A61" s="5" t="s">
        <v>77</v>
      </c>
      <c r="B61" s="6">
        <v>33014556031580</v>
      </c>
      <c r="C61" s="5" t="s">
        <v>78</v>
      </c>
      <c r="D61" s="5" t="s">
        <v>11</v>
      </c>
      <c r="E61" s="5" t="s">
        <v>8</v>
      </c>
    </row>
    <row r="62" spans="1:5" x14ac:dyDescent="0.3">
      <c r="A62" s="5" t="s">
        <v>77</v>
      </c>
      <c r="B62" s="6">
        <v>33014556019458</v>
      </c>
      <c r="C62" s="5" t="s">
        <v>78</v>
      </c>
      <c r="D62" s="5" t="s">
        <v>11</v>
      </c>
      <c r="E62" s="5" t="s">
        <v>8</v>
      </c>
    </row>
    <row r="63" spans="1:5" x14ac:dyDescent="0.3">
      <c r="A63" s="5" t="s">
        <v>77</v>
      </c>
      <c r="B63" s="6">
        <v>33014556115503</v>
      </c>
      <c r="C63" s="5" t="s">
        <v>78</v>
      </c>
      <c r="D63" s="5" t="s">
        <v>11</v>
      </c>
      <c r="E63" s="5" t="s">
        <v>8</v>
      </c>
    </row>
    <row r="64" spans="1:5" x14ac:dyDescent="0.3">
      <c r="A64" s="5" t="s">
        <v>77</v>
      </c>
      <c r="B64" s="6">
        <v>33014556069471</v>
      </c>
      <c r="C64" s="5" t="s">
        <v>78</v>
      </c>
      <c r="D64" s="5" t="s">
        <v>11</v>
      </c>
      <c r="E64" s="5" t="s">
        <v>8</v>
      </c>
    </row>
    <row r="65" spans="1:5" x14ac:dyDescent="0.3">
      <c r="A65" s="5" t="s">
        <v>77</v>
      </c>
      <c r="B65" s="6">
        <v>33014556019024</v>
      </c>
      <c r="C65" s="5" t="s">
        <v>78</v>
      </c>
      <c r="D65" s="5" t="s">
        <v>11</v>
      </c>
      <c r="E65" s="5" t="s">
        <v>8</v>
      </c>
    </row>
    <row r="66" spans="1:5" x14ac:dyDescent="0.3">
      <c r="A66" s="5" t="s">
        <v>77</v>
      </c>
      <c r="B66" s="6">
        <v>33014556166086</v>
      </c>
      <c r="C66" s="5" t="s">
        <v>78</v>
      </c>
      <c r="D66" s="5" t="s">
        <v>11</v>
      </c>
      <c r="E66" s="5" t="s">
        <v>8</v>
      </c>
    </row>
    <row r="67" spans="1:5" x14ac:dyDescent="0.3">
      <c r="A67" s="5" t="s">
        <v>77</v>
      </c>
      <c r="B67" s="6">
        <v>33014556014065</v>
      </c>
      <c r="C67" s="5" t="s">
        <v>78</v>
      </c>
      <c r="D67" s="5" t="s">
        <v>11</v>
      </c>
      <c r="E67" s="5" t="s">
        <v>8</v>
      </c>
    </row>
    <row r="68" spans="1:5" x14ac:dyDescent="0.3">
      <c r="A68" s="5" t="s">
        <v>77</v>
      </c>
      <c r="B68" s="6">
        <v>33014556004264</v>
      </c>
      <c r="C68" s="5" t="s">
        <v>78</v>
      </c>
      <c r="D68" s="5" t="s">
        <v>11</v>
      </c>
      <c r="E68" s="5" t="s">
        <v>8</v>
      </c>
    </row>
    <row r="69" spans="1:5" x14ac:dyDescent="0.3">
      <c r="A69" s="5" t="s">
        <v>77</v>
      </c>
      <c r="B69" s="6">
        <v>33014556069986</v>
      </c>
      <c r="C69" s="5" t="s">
        <v>78</v>
      </c>
      <c r="D69" s="5" t="s">
        <v>11</v>
      </c>
      <c r="E69" s="5" t="s">
        <v>8</v>
      </c>
    </row>
    <row r="70" spans="1:5" x14ac:dyDescent="0.3">
      <c r="A70" s="5" t="s">
        <v>79</v>
      </c>
      <c r="B70" s="6">
        <v>5976076000170</v>
      </c>
      <c r="C70" s="5" t="s">
        <v>80</v>
      </c>
      <c r="D70" s="5" t="s">
        <v>11</v>
      </c>
      <c r="E70" s="5" t="s">
        <v>8</v>
      </c>
    </row>
    <row r="71" spans="1:5" x14ac:dyDescent="0.3">
      <c r="A71" s="5" t="s">
        <v>81</v>
      </c>
      <c r="B71" s="6">
        <v>7457160000103</v>
      </c>
      <c r="C71" s="5" t="s">
        <v>82</v>
      </c>
      <c r="D71" s="5" t="s">
        <v>11</v>
      </c>
      <c r="E71" s="5" t="s">
        <v>8</v>
      </c>
    </row>
    <row r="72" spans="1:5" x14ac:dyDescent="0.3">
      <c r="A72" s="5" t="s">
        <v>83</v>
      </c>
      <c r="B72" s="6">
        <v>29023910000171</v>
      </c>
      <c r="C72" s="5" t="s">
        <v>84</v>
      </c>
      <c r="D72" s="5" t="s">
        <v>11</v>
      </c>
      <c r="E72" s="5" t="s">
        <v>8</v>
      </c>
    </row>
    <row r="73" spans="1:5" x14ac:dyDescent="0.3">
      <c r="A73" s="5" t="s">
        <v>85</v>
      </c>
      <c r="B73" s="6">
        <v>89735070000100</v>
      </c>
      <c r="C73" s="5" t="s">
        <v>86</v>
      </c>
      <c r="D73" s="5" t="s">
        <v>11</v>
      </c>
      <c r="E73" s="5" t="s">
        <v>8</v>
      </c>
    </row>
    <row r="74" spans="1:5" x14ac:dyDescent="0.3">
      <c r="A74" s="5" t="s">
        <v>87</v>
      </c>
      <c r="B74" s="6">
        <v>34326263000107</v>
      </c>
      <c r="C74" s="5" t="s">
        <v>88</v>
      </c>
      <c r="D74" s="5" t="s">
        <v>11</v>
      </c>
      <c r="E74" s="5" t="s">
        <v>8</v>
      </c>
    </row>
    <row r="75" spans="1:5" x14ac:dyDescent="0.3">
      <c r="A75" s="5" t="s">
        <v>89</v>
      </c>
      <c r="B75" s="6">
        <v>4574226000157</v>
      </c>
      <c r="C75" s="5" t="s">
        <v>90</v>
      </c>
      <c r="D75" s="5" t="s">
        <v>11</v>
      </c>
      <c r="E75" s="5" t="s">
        <v>8</v>
      </c>
    </row>
    <row r="76" spans="1:5" x14ac:dyDescent="0.3">
      <c r="A76" s="5" t="s">
        <v>91</v>
      </c>
      <c r="B76" s="6">
        <v>36381072000173</v>
      </c>
      <c r="C76" s="5" t="s">
        <v>92</v>
      </c>
      <c r="D76" s="5" t="s">
        <v>11</v>
      </c>
      <c r="E76" s="5" t="s">
        <v>8</v>
      </c>
    </row>
    <row r="77" spans="1:5" x14ac:dyDescent="0.3">
      <c r="A77" s="5" t="s">
        <v>93</v>
      </c>
      <c r="B77" s="6">
        <v>4067514000115</v>
      </c>
      <c r="C77" s="5" t="s">
        <v>94</v>
      </c>
      <c r="D77" s="5" t="s">
        <v>11</v>
      </c>
      <c r="E77" s="5" t="s">
        <v>18</v>
      </c>
    </row>
    <row r="78" spans="1:5" x14ac:dyDescent="0.3">
      <c r="A78" s="5" t="s">
        <v>95</v>
      </c>
      <c r="B78" s="6">
        <v>7751016000185</v>
      </c>
      <c r="C78" s="5" t="s">
        <v>96</v>
      </c>
      <c r="D78" s="5" t="s">
        <v>11</v>
      </c>
      <c r="E78" s="5" t="s">
        <v>8</v>
      </c>
    </row>
    <row r="79" spans="1:5" x14ac:dyDescent="0.3">
      <c r="A79" s="5" t="s">
        <v>97</v>
      </c>
      <c r="B79" s="6">
        <v>2354197000192</v>
      </c>
      <c r="C79" s="5" t="s">
        <v>98</v>
      </c>
      <c r="D79" s="5" t="s">
        <v>11</v>
      </c>
      <c r="E79" s="5" t="s">
        <v>18</v>
      </c>
    </row>
    <row r="80" spans="1:5" x14ac:dyDescent="0.3">
      <c r="A80" s="5" t="s">
        <v>99</v>
      </c>
      <c r="B80" s="6">
        <v>17574231007386</v>
      </c>
      <c r="C80" s="5" t="s">
        <v>100</v>
      </c>
      <c r="D80" s="5" t="s">
        <v>11</v>
      </c>
      <c r="E80" s="5" t="s">
        <v>8</v>
      </c>
    </row>
    <row r="81" spans="1:5" x14ac:dyDescent="0.3">
      <c r="A81" s="5" t="s">
        <v>101</v>
      </c>
      <c r="B81" s="6">
        <v>35402374000118</v>
      </c>
      <c r="C81" s="5" t="s">
        <v>102</v>
      </c>
      <c r="D81" s="5" t="s">
        <v>11</v>
      </c>
      <c r="E81" s="5" t="s">
        <v>8</v>
      </c>
    </row>
    <row r="82" spans="1:5" x14ac:dyDescent="0.3">
      <c r="A82" s="5" t="s">
        <v>103</v>
      </c>
      <c r="B82" s="6">
        <v>31808567000112</v>
      </c>
      <c r="C82" s="5" t="s">
        <v>104</v>
      </c>
      <c r="D82" s="5" t="s">
        <v>11</v>
      </c>
      <c r="E82" s="5" t="s">
        <v>8</v>
      </c>
    </row>
    <row r="83" spans="1:5" x14ac:dyDescent="0.3">
      <c r="A83" s="5" t="s">
        <v>105</v>
      </c>
      <c r="B83" s="6">
        <v>22471427000534</v>
      </c>
      <c r="C83" s="5" t="s">
        <v>106</v>
      </c>
      <c r="D83" s="5" t="s">
        <v>11</v>
      </c>
      <c r="E83" s="5" t="s">
        <v>8</v>
      </c>
    </row>
    <row r="84" spans="1:5" x14ac:dyDescent="0.3">
      <c r="A84" s="5" t="s">
        <v>107</v>
      </c>
      <c r="B84" s="6">
        <v>2878070000253</v>
      </c>
      <c r="C84" s="5" t="s">
        <v>108</v>
      </c>
      <c r="D84" s="5" t="s">
        <v>11</v>
      </c>
      <c r="E84" s="5" t="s">
        <v>8</v>
      </c>
    </row>
    <row r="85" spans="1:5" x14ac:dyDescent="0.3">
      <c r="A85" s="5" t="s">
        <v>109</v>
      </c>
      <c r="B85" s="6">
        <v>3530808000250</v>
      </c>
      <c r="C85" s="5" t="s">
        <v>110</v>
      </c>
      <c r="D85" s="5" t="s">
        <v>11</v>
      </c>
      <c r="E85" s="5" t="s">
        <v>8</v>
      </c>
    </row>
    <row r="86" spans="1:5" x14ac:dyDescent="0.3">
      <c r="A86" s="5" t="s">
        <v>111</v>
      </c>
      <c r="B86" s="6">
        <v>94231263000155</v>
      </c>
      <c r="C86" s="5" t="s">
        <v>112</v>
      </c>
      <c r="D86" s="5" t="s">
        <v>11</v>
      </c>
      <c r="E86" s="5" t="s">
        <v>8</v>
      </c>
    </row>
    <row r="87" spans="1:5" x14ac:dyDescent="0.3">
      <c r="A87" s="5" t="s">
        <v>113</v>
      </c>
      <c r="B87" s="6">
        <v>14408399000230</v>
      </c>
      <c r="C87" s="5" t="s">
        <v>114</v>
      </c>
      <c r="D87" s="5" t="s">
        <v>11</v>
      </c>
      <c r="E87" s="5" t="s">
        <v>8</v>
      </c>
    </row>
    <row r="88" spans="1:5" x14ac:dyDescent="0.3">
      <c r="A88" s="5" t="s">
        <v>113</v>
      </c>
      <c r="B88" s="6">
        <v>14408399000400</v>
      </c>
      <c r="C88" s="5" t="s">
        <v>114</v>
      </c>
      <c r="D88" s="5" t="s">
        <v>11</v>
      </c>
      <c r="E88" s="5" t="s">
        <v>8</v>
      </c>
    </row>
    <row r="89" spans="1:5" x14ac:dyDescent="0.3">
      <c r="A89" s="5" t="s">
        <v>115</v>
      </c>
      <c r="B89" s="6">
        <v>49732175001820</v>
      </c>
      <c r="C89" s="5" t="s">
        <v>116</v>
      </c>
      <c r="D89" s="5" t="s">
        <v>11</v>
      </c>
      <c r="E89" s="5" t="s">
        <v>8</v>
      </c>
    </row>
    <row r="90" spans="1:5" x14ac:dyDescent="0.3">
      <c r="A90" s="5" t="s">
        <v>115</v>
      </c>
      <c r="B90" s="6">
        <v>49732175004846</v>
      </c>
      <c r="C90" s="5" t="s">
        <v>116</v>
      </c>
      <c r="D90" s="5" t="s">
        <v>11</v>
      </c>
      <c r="E90" s="5" t="s">
        <v>8</v>
      </c>
    </row>
    <row r="91" spans="1:5" x14ac:dyDescent="0.3">
      <c r="A91" s="5" t="s">
        <v>115</v>
      </c>
      <c r="B91" s="6">
        <v>49732175007357</v>
      </c>
      <c r="C91" s="5" t="s">
        <v>116</v>
      </c>
      <c r="D91" s="5" t="s">
        <v>11</v>
      </c>
      <c r="E91" s="5" t="s">
        <v>8</v>
      </c>
    </row>
    <row r="92" spans="1:5" x14ac:dyDescent="0.3">
      <c r="A92" s="5" t="s">
        <v>117</v>
      </c>
      <c r="B92" s="6">
        <v>8846951000198</v>
      </c>
      <c r="C92" s="5" t="s">
        <v>118</v>
      </c>
      <c r="D92" s="5" t="s">
        <v>11</v>
      </c>
      <c r="E92" s="5" t="s">
        <v>8</v>
      </c>
    </row>
    <row r="93" spans="1:5" x14ac:dyDescent="0.3">
      <c r="A93" s="5" t="s">
        <v>119</v>
      </c>
      <c r="B93" s="6">
        <v>33598382000156</v>
      </c>
      <c r="C93" s="5" t="s">
        <v>120</v>
      </c>
      <c r="D93" s="5" t="s">
        <v>11</v>
      </c>
      <c r="E93" s="5" t="s">
        <v>8</v>
      </c>
    </row>
    <row r="94" spans="1:5" x14ac:dyDescent="0.3">
      <c r="A94" s="5" t="s">
        <v>121</v>
      </c>
      <c r="B94" s="6">
        <v>4665096003264</v>
      </c>
      <c r="C94" s="5" t="s">
        <v>122</v>
      </c>
      <c r="D94" s="5" t="s">
        <v>11</v>
      </c>
      <c r="E94" s="5" t="s">
        <v>8</v>
      </c>
    </row>
    <row r="95" spans="1:5" x14ac:dyDescent="0.3">
      <c r="A95" s="5" t="s">
        <v>123</v>
      </c>
      <c r="B95" s="6">
        <v>24276833003830</v>
      </c>
      <c r="C95" s="5" t="s">
        <v>124</v>
      </c>
      <c r="D95" s="5" t="s">
        <v>11</v>
      </c>
      <c r="E95" s="5" t="s">
        <v>8</v>
      </c>
    </row>
    <row r="96" spans="1:5" x14ac:dyDescent="0.3">
      <c r="A96" s="5" t="s">
        <v>123</v>
      </c>
      <c r="B96" s="6">
        <v>24276833006189</v>
      </c>
      <c r="C96" s="5" t="s">
        <v>124</v>
      </c>
      <c r="D96" s="5" t="s">
        <v>11</v>
      </c>
      <c r="E96" s="5" t="s">
        <v>8</v>
      </c>
    </row>
    <row r="97" spans="1:5" x14ac:dyDescent="0.3">
      <c r="A97" s="5" t="s">
        <v>125</v>
      </c>
      <c r="B97" s="6">
        <v>19827778000105</v>
      </c>
      <c r="C97" s="5" t="s">
        <v>126</v>
      </c>
      <c r="D97" s="5" t="s">
        <v>11</v>
      </c>
      <c r="E97" s="5" t="s">
        <v>8</v>
      </c>
    </row>
    <row r="98" spans="1:5" x14ac:dyDescent="0.3">
      <c r="A98" s="5" t="s">
        <v>127</v>
      </c>
      <c r="B98" s="6">
        <v>15505000000110</v>
      </c>
      <c r="C98" s="5" t="s">
        <v>128</v>
      </c>
      <c r="D98" s="5" t="s">
        <v>11</v>
      </c>
      <c r="E98" s="5" t="s">
        <v>8</v>
      </c>
    </row>
    <row r="99" spans="1:5" x14ac:dyDescent="0.3">
      <c r="A99" s="5" t="s">
        <v>129</v>
      </c>
      <c r="B99" s="6">
        <v>27105734000272</v>
      </c>
      <c r="C99" s="5" t="s">
        <v>130</v>
      </c>
      <c r="D99" s="5" t="s">
        <v>11</v>
      </c>
      <c r="E99" s="5" t="s">
        <v>8</v>
      </c>
    </row>
    <row r="100" spans="1:5" x14ac:dyDescent="0.3">
      <c r="A100" s="5" t="s">
        <v>131</v>
      </c>
      <c r="B100" s="6">
        <v>72505977000171</v>
      </c>
      <c r="C100" s="5" t="s">
        <v>132</v>
      </c>
      <c r="D100" s="5" t="s">
        <v>11</v>
      </c>
      <c r="E100" s="5" t="s">
        <v>8</v>
      </c>
    </row>
    <row r="101" spans="1:5" x14ac:dyDescent="0.3">
      <c r="A101" s="5" t="s">
        <v>133</v>
      </c>
      <c r="B101" s="6">
        <v>7296319003766</v>
      </c>
      <c r="C101" s="5" t="s">
        <v>134</v>
      </c>
      <c r="D101" s="5" t="s">
        <v>11</v>
      </c>
      <c r="E101" s="5" t="s">
        <v>8</v>
      </c>
    </row>
    <row r="102" spans="1:5" x14ac:dyDescent="0.3">
      <c r="A102" s="5" t="s">
        <v>133</v>
      </c>
      <c r="B102" s="6">
        <v>7296319003685</v>
      </c>
      <c r="C102" s="5" t="s">
        <v>134</v>
      </c>
      <c r="D102" s="5" t="s">
        <v>11</v>
      </c>
      <c r="E102" s="5" t="s">
        <v>8</v>
      </c>
    </row>
    <row r="103" spans="1:5" x14ac:dyDescent="0.3">
      <c r="A103" s="5" t="s">
        <v>133</v>
      </c>
      <c r="B103" s="6">
        <v>7296319000589</v>
      </c>
      <c r="C103" s="5" t="s">
        <v>134</v>
      </c>
      <c r="D103" s="5" t="s">
        <v>11</v>
      </c>
      <c r="E103" s="5" t="s">
        <v>8</v>
      </c>
    </row>
    <row r="104" spans="1:5" x14ac:dyDescent="0.3">
      <c r="A104" s="5" t="s">
        <v>135</v>
      </c>
      <c r="B104" s="6">
        <v>7500399000119</v>
      </c>
      <c r="C104" s="5" t="s">
        <v>136</v>
      </c>
      <c r="D104" s="5" t="s">
        <v>11</v>
      </c>
      <c r="E104" s="5" t="s">
        <v>8</v>
      </c>
    </row>
    <row r="105" spans="1:5" x14ac:dyDescent="0.3">
      <c r="A105" s="5" t="s">
        <v>137</v>
      </c>
      <c r="B105" s="6">
        <v>2926185000780</v>
      </c>
      <c r="C105" s="5" t="s">
        <v>138</v>
      </c>
      <c r="D105" s="5" t="s">
        <v>11</v>
      </c>
      <c r="E105" s="5" t="s">
        <v>8</v>
      </c>
    </row>
    <row r="106" spans="1:5" x14ac:dyDescent="0.3">
      <c r="A106" s="5" t="s">
        <v>139</v>
      </c>
      <c r="B106" s="6">
        <v>35157960000144</v>
      </c>
      <c r="C106" s="5" t="s">
        <v>140</v>
      </c>
      <c r="D106" s="5" t="s">
        <v>11</v>
      </c>
      <c r="E106" s="5" t="s">
        <v>8</v>
      </c>
    </row>
    <row r="107" spans="1:5" x14ac:dyDescent="0.3">
      <c r="A107" s="5" t="s">
        <v>141</v>
      </c>
      <c r="B107" s="6">
        <v>36968373000106</v>
      </c>
      <c r="C107" s="5" t="s">
        <v>142</v>
      </c>
      <c r="D107" s="5" t="s">
        <v>11</v>
      </c>
      <c r="E107" s="5" t="s">
        <v>8</v>
      </c>
    </row>
    <row r="108" spans="1:5" x14ac:dyDescent="0.3">
      <c r="A108" s="5" t="s">
        <v>143</v>
      </c>
      <c r="B108" s="6">
        <v>9628101000186</v>
      </c>
      <c r="C108" s="5" t="s">
        <v>144</v>
      </c>
      <c r="D108" s="5" t="s">
        <v>11</v>
      </c>
      <c r="E108" s="5" t="s">
        <v>8</v>
      </c>
    </row>
    <row r="109" spans="1:5" x14ac:dyDescent="0.3">
      <c r="A109" s="5" t="s">
        <v>145</v>
      </c>
      <c r="B109" s="6">
        <v>36937669000151</v>
      </c>
      <c r="C109" s="5" t="s">
        <v>146</v>
      </c>
      <c r="D109" s="5" t="s">
        <v>11</v>
      </c>
      <c r="E109" s="5" t="s">
        <v>8</v>
      </c>
    </row>
    <row r="110" spans="1:5" x14ac:dyDescent="0.3">
      <c r="A110" s="5" t="s">
        <v>147</v>
      </c>
      <c r="B110" s="6">
        <v>3176303004064</v>
      </c>
      <c r="C110" s="5" t="s">
        <v>148</v>
      </c>
      <c r="D110" s="5" t="s">
        <v>11</v>
      </c>
      <c r="E110" s="5" t="s">
        <v>8</v>
      </c>
    </row>
    <row r="111" spans="1:5" x14ac:dyDescent="0.3">
      <c r="A111" s="5" t="s">
        <v>149</v>
      </c>
      <c r="B111" s="6">
        <v>53153938007897</v>
      </c>
      <c r="C111" s="5" t="s">
        <v>150</v>
      </c>
      <c r="D111" s="5" t="s">
        <v>11</v>
      </c>
      <c r="E111" s="5" t="s">
        <v>8</v>
      </c>
    </row>
    <row r="112" spans="1:5" x14ac:dyDescent="0.3">
      <c r="A112" s="5" t="s">
        <v>149</v>
      </c>
      <c r="B112" s="6">
        <v>53153938007463</v>
      </c>
      <c r="C112" s="5" t="s">
        <v>150</v>
      </c>
      <c r="D112" s="5" t="s">
        <v>11</v>
      </c>
      <c r="E112" s="5" t="s">
        <v>8</v>
      </c>
    </row>
    <row r="113" spans="1:5" x14ac:dyDescent="0.3">
      <c r="A113" s="5" t="s">
        <v>149</v>
      </c>
      <c r="B113" s="6">
        <v>53153938006068</v>
      </c>
      <c r="C113" s="5" t="s">
        <v>150</v>
      </c>
      <c r="D113" s="5" t="s">
        <v>11</v>
      </c>
      <c r="E113" s="5" t="s">
        <v>8</v>
      </c>
    </row>
    <row r="114" spans="1:5" x14ac:dyDescent="0.3">
      <c r="A114" s="5" t="s">
        <v>149</v>
      </c>
      <c r="B114" s="6">
        <v>53153938005177</v>
      </c>
      <c r="C114" s="5" t="s">
        <v>150</v>
      </c>
      <c r="D114" s="5" t="s">
        <v>11</v>
      </c>
      <c r="E114" s="5" t="s">
        <v>8</v>
      </c>
    </row>
    <row r="115" spans="1:5" x14ac:dyDescent="0.3">
      <c r="A115" s="5" t="s">
        <v>151</v>
      </c>
      <c r="B115" s="6">
        <v>11928659003730</v>
      </c>
      <c r="C115" s="5" t="s">
        <v>152</v>
      </c>
      <c r="D115" s="5" t="s">
        <v>11</v>
      </c>
      <c r="E115" s="5" t="s">
        <v>8</v>
      </c>
    </row>
    <row r="116" spans="1:5" x14ac:dyDescent="0.3">
      <c r="A116" s="5" t="s">
        <v>151</v>
      </c>
      <c r="B116" s="6">
        <v>11928659004469</v>
      </c>
      <c r="C116" s="5" t="s">
        <v>153</v>
      </c>
      <c r="D116" s="5" t="s">
        <v>11</v>
      </c>
      <c r="E116" s="5" t="s">
        <v>8</v>
      </c>
    </row>
    <row r="117" spans="1:5" x14ac:dyDescent="0.3">
      <c r="A117" s="5" t="s">
        <v>154</v>
      </c>
      <c r="B117" s="6">
        <v>12848714000133</v>
      </c>
      <c r="C117" s="5" t="s">
        <v>155</v>
      </c>
      <c r="D117" s="5" t="s">
        <v>11</v>
      </c>
      <c r="E117" s="5" t="s">
        <v>8</v>
      </c>
    </row>
    <row r="118" spans="1:5" x14ac:dyDescent="0.3">
      <c r="A118" s="5" t="s">
        <v>156</v>
      </c>
      <c r="B118" s="6">
        <v>6051394000860</v>
      </c>
      <c r="C118" s="5" t="s">
        <v>157</v>
      </c>
      <c r="D118" s="5" t="s">
        <v>11</v>
      </c>
      <c r="E118" s="5" t="s">
        <v>8</v>
      </c>
    </row>
    <row r="119" spans="1:5" x14ac:dyDescent="0.3">
      <c r="A119" s="5" t="s">
        <v>158</v>
      </c>
      <c r="B119" s="6">
        <v>1098983000103</v>
      </c>
      <c r="C119" s="5" t="s">
        <v>159</v>
      </c>
      <c r="D119" s="5" t="s">
        <v>11</v>
      </c>
      <c r="E119" s="5" t="s">
        <v>8</v>
      </c>
    </row>
    <row r="120" spans="1:5" x14ac:dyDescent="0.3">
      <c r="A120" s="5" t="s">
        <v>160</v>
      </c>
      <c r="B120" s="6">
        <v>92849264000132</v>
      </c>
      <c r="C120" s="5" t="s">
        <v>161</v>
      </c>
      <c r="D120" s="5" t="s">
        <v>11</v>
      </c>
      <c r="E120" s="5" t="s">
        <v>8</v>
      </c>
    </row>
    <row r="121" spans="1:5" x14ac:dyDescent="0.3">
      <c r="A121" s="5" t="s">
        <v>162</v>
      </c>
      <c r="B121" s="6">
        <v>11384693001151</v>
      </c>
      <c r="C121" s="5" t="s">
        <v>163</v>
      </c>
      <c r="D121" s="5" t="s">
        <v>11</v>
      </c>
      <c r="E121" s="5" t="s">
        <v>8</v>
      </c>
    </row>
    <row r="122" spans="1:5" x14ac:dyDescent="0.3">
      <c r="A122" s="5" t="s">
        <v>164</v>
      </c>
      <c r="B122" s="6">
        <v>26893767000180</v>
      </c>
      <c r="C122" s="5" t="s">
        <v>165</v>
      </c>
      <c r="D122" s="5" t="s">
        <v>11</v>
      </c>
      <c r="E122" s="5" t="s">
        <v>8</v>
      </c>
    </row>
    <row r="123" spans="1:5" x14ac:dyDescent="0.3">
      <c r="A123" s="5" t="s">
        <v>119</v>
      </c>
      <c r="B123" s="6">
        <v>33598382000407</v>
      </c>
      <c r="C123" s="5" t="s">
        <v>166</v>
      </c>
      <c r="D123" s="5" t="s">
        <v>11</v>
      </c>
      <c r="E123" s="5" t="s">
        <v>8</v>
      </c>
    </row>
    <row r="124" spans="1:5" x14ac:dyDescent="0.3">
      <c r="A124" s="5" t="s">
        <v>167</v>
      </c>
      <c r="B124" s="6">
        <v>97748958001098</v>
      </c>
      <c r="C124" s="5" t="s">
        <v>168</v>
      </c>
      <c r="D124" s="5" t="s">
        <v>11</v>
      </c>
      <c r="E124" s="5" t="s">
        <v>8</v>
      </c>
    </row>
    <row r="125" spans="1:5" x14ac:dyDescent="0.3">
      <c r="A125" s="5" t="s">
        <v>167</v>
      </c>
      <c r="B125" s="6">
        <v>97748958001330</v>
      </c>
      <c r="C125" s="5" t="s">
        <v>168</v>
      </c>
      <c r="D125" s="5" t="s">
        <v>11</v>
      </c>
      <c r="E125" s="5" t="s">
        <v>8</v>
      </c>
    </row>
    <row r="126" spans="1:5" x14ac:dyDescent="0.3">
      <c r="A126" s="5" t="s">
        <v>167</v>
      </c>
      <c r="B126" s="6">
        <v>97748958001179</v>
      </c>
      <c r="C126" s="5" t="s">
        <v>168</v>
      </c>
      <c r="D126" s="5" t="s">
        <v>11</v>
      </c>
      <c r="E126" s="5" t="s">
        <v>8</v>
      </c>
    </row>
    <row r="127" spans="1:5" x14ac:dyDescent="0.3">
      <c r="A127" s="5" t="s">
        <v>167</v>
      </c>
      <c r="B127" s="6">
        <v>97748958000873</v>
      </c>
      <c r="C127" s="5" t="s">
        <v>168</v>
      </c>
      <c r="D127" s="5" t="s">
        <v>11</v>
      </c>
      <c r="E127" s="5" t="s">
        <v>8</v>
      </c>
    </row>
    <row r="128" spans="1:5" x14ac:dyDescent="0.3">
      <c r="A128" s="5" t="s">
        <v>169</v>
      </c>
      <c r="B128" s="6">
        <v>94801909000192</v>
      </c>
      <c r="C128" s="5" t="s">
        <v>170</v>
      </c>
      <c r="D128" s="5" t="s">
        <v>11</v>
      </c>
      <c r="E128" s="5" t="s">
        <v>8</v>
      </c>
    </row>
    <row r="129" spans="1:5" x14ac:dyDescent="0.3">
      <c r="A129" s="5" t="s">
        <v>171</v>
      </c>
      <c r="B129" s="6">
        <v>7961310000464</v>
      </c>
      <c r="C129" s="5" t="s">
        <v>172</v>
      </c>
      <c r="D129" s="5" t="s">
        <v>11</v>
      </c>
      <c r="E129" s="5" t="s">
        <v>8</v>
      </c>
    </row>
    <row r="130" spans="1:5" x14ac:dyDescent="0.3">
      <c r="A130" s="5" t="s">
        <v>173</v>
      </c>
      <c r="B130" s="6">
        <v>87345021008535</v>
      </c>
      <c r="C130" s="5" t="s">
        <v>174</v>
      </c>
      <c r="D130" s="5" t="s">
        <v>11</v>
      </c>
      <c r="E130" s="5" t="s">
        <v>8</v>
      </c>
    </row>
    <row r="131" spans="1:5" x14ac:dyDescent="0.3">
      <c r="A131" s="5" t="s">
        <v>173</v>
      </c>
      <c r="B131" s="6">
        <v>87345021011757</v>
      </c>
      <c r="C131" s="5" t="s">
        <v>174</v>
      </c>
      <c r="D131" s="5" t="s">
        <v>11</v>
      </c>
      <c r="E131" s="5" t="s">
        <v>8</v>
      </c>
    </row>
    <row r="132" spans="1:5" x14ac:dyDescent="0.3">
      <c r="A132" s="5" t="s">
        <v>173</v>
      </c>
      <c r="B132" s="6">
        <v>87345021009698</v>
      </c>
      <c r="C132" s="5" t="s">
        <v>174</v>
      </c>
      <c r="D132" s="5" t="s">
        <v>11</v>
      </c>
      <c r="E132" s="5" t="s">
        <v>8</v>
      </c>
    </row>
    <row r="133" spans="1:5" x14ac:dyDescent="0.3">
      <c r="A133" s="5" t="s">
        <v>173</v>
      </c>
      <c r="B133" s="6">
        <v>87345021012303</v>
      </c>
      <c r="C133" s="5" t="s">
        <v>174</v>
      </c>
      <c r="D133" s="5" t="s">
        <v>11</v>
      </c>
      <c r="E133" s="5" t="s">
        <v>8</v>
      </c>
    </row>
    <row r="134" spans="1:5" x14ac:dyDescent="0.3">
      <c r="A134" s="5" t="s">
        <v>173</v>
      </c>
      <c r="B134" s="6">
        <v>87345021002170</v>
      </c>
      <c r="C134" s="5" t="s">
        <v>174</v>
      </c>
      <c r="D134" s="5" t="s">
        <v>11</v>
      </c>
      <c r="E134" s="5" t="s">
        <v>8</v>
      </c>
    </row>
    <row r="135" spans="1:5" x14ac:dyDescent="0.3">
      <c r="A135" s="5" t="s">
        <v>173</v>
      </c>
      <c r="B135" s="6">
        <v>87345021010866</v>
      </c>
      <c r="C135" s="5" t="s">
        <v>174</v>
      </c>
      <c r="D135" s="5" t="s">
        <v>11</v>
      </c>
      <c r="E135" s="5" t="s">
        <v>8</v>
      </c>
    </row>
    <row r="136" spans="1:5" x14ac:dyDescent="0.3">
      <c r="A136" s="5" t="s">
        <v>173</v>
      </c>
      <c r="B136" s="6">
        <v>87345021006087</v>
      </c>
      <c r="C136" s="5" t="s">
        <v>174</v>
      </c>
      <c r="D136" s="5" t="s">
        <v>11</v>
      </c>
      <c r="E136" s="5" t="s">
        <v>8</v>
      </c>
    </row>
    <row r="137" spans="1:5" x14ac:dyDescent="0.3">
      <c r="A137" s="5" t="s">
        <v>173</v>
      </c>
      <c r="B137" s="6">
        <v>87345021007130</v>
      </c>
      <c r="C137" s="5" t="s">
        <v>174</v>
      </c>
      <c r="D137" s="5" t="s">
        <v>11</v>
      </c>
      <c r="E137" s="5" t="s">
        <v>8</v>
      </c>
    </row>
    <row r="138" spans="1:5" x14ac:dyDescent="0.3">
      <c r="A138" s="5" t="s">
        <v>173</v>
      </c>
      <c r="B138" s="6">
        <v>87345021003142</v>
      </c>
      <c r="C138" s="5" t="s">
        <v>174</v>
      </c>
      <c r="D138" s="5" t="s">
        <v>11</v>
      </c>
      <c r="E138" s="5" t="s">
        <v>8</v>
      </c>
    </row>
    <row r="139" spans="1:5" x14ac:dyDescent="0.3">
      <c r="A139" s="5" t="s">
        <v>175</v>
      </c>
      <c r="B139" s="6">
        <v>3733595000859</v>
      </c>
      <c r="C139" s="5" t="s">
        <v>176</v>
      </c>
      <c r="D139" s="5" t="s">
        <v>11</v>
      </c>
      <c r="E139" s="5" t="s">
        <v>8</v>
      </c>
    </row>
    <row r="140" spans="1:5" x14ac:dyDescent="0.3">
      <c r="A140" s="5" t="s">
        <v>175</v>
      </c>
      <c r="B140" s="6">
        <v>3733595002126</v>
      </c>
      <c r="C140" s="5" t="s">
        <v>176</v>
      </c>
      <c r="D140" s="5" t="s">
        <v>11</v>
      </c>
      <c r="E140" s="5" t="s">
        <v>8</v>
      </c>
    </row>
    <row r="141" spans="1:5" x14ac:dyDescent="0.3">
      <c r="A141" s="5" t="s">
        <v>175</v>
      </c>
      <c r="B141" s="6">
        <v>3733595004501</v>
      </c>
      <c r="C141" s="5" t="s">
        <v>176</v>
      </c>
      <c r="D141" s="5" t="s">
        <v>11</v>
      </c>
      <c r="E141" s="5" t="s">
        <v>8</v>
      </c>
    </row>
    <row r="142" spans="1:5" x14ac:dyDescent="0.3">
      <c r="A142" s="5" t="s">
        <v>175</v>
      </c>
      <c r="B142" s="6">
        <v>3733595000930</v>
      </c>
      <c r="C142" s="5" t="s">
        <v>176</v>
      </c>
      <c r="D142" s="5" t="s">
        <v>11</v>
      </c>
      <c r="E142" s="5" t="s">
        <v>8</v>
      </c>
    </row>
    <row r="143" spans="1:5" x14ac:dyDescent="0.3">
      <c r="A143" s="5" t="s">
        <v>175</v>
      </c>
      <c r="B143" s="6">
        <v>3733595004331</v>
      </c>
      <c r="C143" s="5" t="s">
        <v>176</v>
      </c>
      <c r="D143" s="5" t="s">
        <v>11</v>
      </c>
      <c r="E143" s="5" t="s">
        <v>8</v>
      </c>
    </row>
    <row r="144" spans="1:5" x14ac:dyDescent="0.3">
      <c r="A144" s="5" t="s">
        <v>175</v>
      </c>
      <c r="B144" s="6">
        <v>3733595001154</v>
      </c>
      <c r="C144" s="5" t="s">
        <v>176</v>
      </c>
      <c r="D144" s="5" t="s">
        <v>11</v>
      </c>
      <c r="E144" s="5" t="s">
        <v>8</v>
      </c>
    </row>
    <row r="145" spans="1:5" x14ac:dyDescent="0.3">
      <c r="A145" s="5" t="s">
        <v>175</v>
      </c>
      <c r="B145" s="6">
        <v>3733595000778</v>
      </c>
      <c r="C145" s="5" t="s">
        <v>176</v>
      </c>
      <c r="D145" s="5" t="s">
        <v>11</v>
      </c>
      <c r="E145" s="5" t="s">
        <v>8</v>
      </c>
    </row>
    <row r="146" spans="1:5" x14ac:dyDescent="0.3">
      <c r="A146" s="5" t="s">
        <v>175</v>
      </c>
      <c r="B146" s="6">
        <v>3733595003521</v>
      </c>
      <c r="C146" s="5" t="s">
        <v>176</v>
      </c>
      <c r="D146" s="5" t="s">
        <v>11</v>
      </c>
      <c r="E146" s="5" t="s">
        <v>8</v>
      </c>
    </row>
    <row r="147" spans="1:5" x14ac:dyDescent="0.3">
      <c r="A147" s="5" t="s">
        <v>177</v>
      </c>
      <c r="B147" s="6">
        <v>28552793000251</v>
      </c>
      <c r="C147" s="5" t="s">
        <v>178</v>
      </c>
      <c r="D147" s="5" t="s">
        <v>11</v>
      </c>
      <c r="E147" s="5" t="s">
        <v>8</v>
      </c>
    </row>
    <row r="148" spans="1:5" x14ac:dyDescent="0.3">
      <c r="A148" s="5" t="s">
        <v>179</v>
      </c>
      <c r="B148" s="6">
        <v>87305850000186</v>
      </c>
      <c r="C148" s="5" t="s">
        <v>180</v>
      </c>
      <c r="D148" s="5" t="s">
        <v>11</v>
      </c>
      <c r="E148" s="5" t="s">
        <v>8</v>
      </c>
    </row>
    <row r="149" spans="1:5" x14ac:dyDescent="0.3">
      <c r="A149" s="5" t="s">
        <v>181</v>
      </c>
      <c r="B149" s="6">
        <v>89237911000140</v>
      </c>
      <c r="C149" s="5" t="s">
        <v>182</v>
      </c>
      <c r="D149" s="5" t="s">
        <v>11</v>
      </c>
      <c r="E149" s="5" t="s">
        <v>8</v>
      </c>
    </row>
    <row r="150" spans="1:5" x14ac:dyDescent="0.3">
      <c r="A150" s="5" t="s">
        <v>183</v>
      </c>
      <c r="B150" s="6">
        <v>24643224000180</v>
      </c>
      <c r="C150" s="5" t="s">
        <v>184</v>
      </c>
      <c r="D150" s="5" t="s">
        <v>11</v>
      </c>
      <c r="E150" s="5" t="s">
        <v>8</v>
      </c>
    </row>
    <row r="151" spans="1:5" x14ac:dyDescent="0.3">
      <c r="A151" s="5" t="s">
        <v>185</v>
      </c>
      <c r="B151" s="6">
        <v>10791483000143</v>
      </c>
      <c r="C151" s="5" t="s">
        <v>186</v>
      </c>
      <c r="D151" s="5" t="s">
        <v>11</v>
      </c>
      <c r="E151" s="5" t="s">
        <v>8</v>
      </c>
    </row>
    <row r="152" spans="1:5" x14ac:dyDescent="0.3">
      <c r="A152" s="5" t="s">
        <v>187</v>
      </c>
      <c r="B152" s="6">
        <v>32474288000122</v>
      </c>
      <c r="C152" s="5" t="s">
        <v>188</v>
      </c>
      <c r="D152" s="5" t="s">
        <v>11</v>
      </c>
      <c r="E152" s="5" t="s">
        <v>8</v>
      </c>
    </row>
    <row r="153" spans="1:5" x14ac:dyDescent="0.3">
      <c r="A153" s="5" t="s">
        <v>189</v>
      </c>
      <c r="B153" s="6">
        <v>5940970000271</v>
      </c>
      <c r="C153" s="5" t="s">
        <v>190</v>
      </c>
      <c r="D153" s="5" t="s">
        <v>11</v>
      </c>
      <c r="E153" s="5" t="s">
        <v>8</v>
      </c>
    </row>
    <row r="154" spans="1:5" x14ac:dyDescent="0.3">
      <c r="A154" s="5" t="s">
        <v>191</v>
      </c>
      <c r="B154" s="6">
        <v>24643904000365</v>
      </c>
      <c r="C154" s="5" t="s">
        <v>192</v>
      </c>
      <c r="D154" s="5" t="s">
        <v>11</v>
      </c>
      <c r="E154" s="5" t="s">
        <v>8</v>
      </c>
    </row>
    <row r="155" spans="1:5" x14ac:dyDescent="0.3">
      <c r="A155" s="5" t="s">
        <v>191</v>
      </c>
      <c r="B155" s="6">
        <v>24643904000284</v>
      </c>
      <c r="C155" s="5" t="s">
        <v>193</v>
      </c>
      <c r="D155" s="5" t="s">
        <v>11</v>
      </c>
      <c r="E155" s="5" t="s">
        <v>8</v>
      </c>
    </row>
    <row r="156" spans="1:5" x14ac:dyDescent="0.3">
      <c r="A156" s="5" t="s">
        <v>194</v>
      </c>
      <c r="B156" s="6">
        <v>14326570000261</v>
      </c>
      <c r="C156" s="5" t="s">
        <v>195</v>
      </c>
      <c r="D156" s="5" t="s">
        <v>11</v>
      </c>
      <c r="E156" s="5" t="s">
        <v>8</v>
      </c>
    </row>
    <row r="157" spans="1:5" x14ac:dyDescent="0.3">
      <c r="A157" s="5" t="s">
        <v>196</v>
      </c>
      <c r="B157" s="6">
        <v>33764691000159</v>
      </c>
      <c r="C157" s="5" t="s">
        <v>197</v>
      </c>
      <c r="D157" s="5" t="s">
        <v>11</v>
      </c>
      <c r="E157" s="5" t="s">
        <v>8</v>
      </c>
    </row>
    <row r="158" spans="1:5" x14ac:dyDescent="0.3">
      <c r="A158" s="5" t="s">
        <v>198</v>
      </c>
      <c r="B158" s="6">
        <v>31672676000236</v>
      </c>
      <c r="C158" s="5" t="s">
        <v>199</v>
      </c>
      <c r="D158" s="5" t="s">
        <v>11</v>
      </c>
      <c r="E158" s="5" t="s">
        <v>8</v>
      </c>
    </row>
    <row r="159" spans="1:5" x14ac:dyDescent="0.3">
      <c r="A159" s="5" t="s">
        <v>200</v>
      </c>
      <c r="B159" s="6">
        <v>5823918000154</v>
      </c>
      <c r="C159" s="5" t="s">
        <v>201</v>
      </c>
      <c r="D159" s="5" t="s">
        <v>11</v>
      </c>
      <c r="E159" s="5" t="s">
        <v>8</v>
      </c>
    </row>
    <row r="160" spans="1:5" x14ac:dyDescent="0.3">
      <c r="A160" s="5" t="s">
        <v>202</v>
      </c>
      <c r="B160" s="6">
        <v>32131020000279</v>
      </c>
      <c r="C160" s="5" t="s">
        <v>203</v>
      </c>
      <c r="D160" s="5" t="s">
        <v>11</v>
      </c>
      <c r="E160" s="5" t="s">
        <v>8</v>
      </c>
    </row>
    <row r="161" spans="1:5" x14ac:dyDescent="0.3">
      <c r="A161" s="5" t="s">
        <v>204</v>
      </c>
      <c r="B161" s="6">
        <v>11109992000106</v>
      </c>
      <c r="C161" s="5" t="s">
        <v>205</v>
      </c>
      <c r="D161" s="5" t="s">
        <v>11</v>
      </c>
      <c r="E161" s="5" t="s">
        <v>8</v>
      </c>
    </row>
    <row r="162" spans="1:5" x14ac:dyDescent="0.3">
      <c r="A162" s="5" t="s">
        <v>206</v>
      </c>
      <c r="B162" s="6">
        <v>24350494000100</v>
      </c>
      <c r="C162" s="5" t="s">
        <v>207</v>
      </c>
      <c r="D162" s="5" t="s">
        <v>11</v>
      </c>
      <c r="E162" s="5" t="s">
        <v>8</v>
      </c>
    </row>
    <row r="163" spans="1:5" x14ac:dyDescent="0.3">
      <c r="A163" s="5" t="s">
        <v>208</v>
      </c>
      <c r="B163" s="6">
        <v>34952019000150</v>
      </c>
      <c r="C163" s="5" t="s">
        <v>209</v>
      </c>
      <c r="D163" s="5" t="s">
        <v>11</v>
      </c>
      <c r="E163" s="5" t="s">
        <v>8</v>
      </c>
    </row>
    <row r="164" spans="1:5" x14ac:dyDescent="0.3">
      <c r="A164" s="5" t="s">
        <v>210</v>
      </c>
      <c r="B164" s="6">
        <v>5485011000122</v>
      </c>
      <c r="C164" s="5" t="s">
        <v>211</v>
      </c>
      <c r="D164" s="5" t="s">
        <v>11</v>
      </c>
      <c r="E164" s="5" t="s">
        <v>8</v>
      </c>
    </row>
    <row r="165" spans="1:5" x14ac:dyDescent="0.3">
      <c r="A165" s="5" t="s">
        <v>212</v>
      </c>
      <c r="B165" s="6">
        <v>10280765000186</v>
      </c>
      <c r="C165" s="5" t="s">
        <v>213</v>
      </c>
      <c r="D165" s="5" t="s">
        <v>11</v>
      </c>
      <c r="E165" s="5" t="s">
        <v>8</v>
      </c>
    </row>
    <row r="166" spans="1:5" x14ac:dyDescent="0.3">
      <c r="A166" s="5" t="s">
        <v>214</v>
      </c>
      <c r="B166" s="6">
        <v>7027977000141</v>
      </c>
      <c r="C166" s="5" t="s">
        <v>215</v>
      </c>
      <c r="D166" s="5" t="s">
        <v>11</v>
      </c>
      <c r="E166" s="5" t="s">
        <v>8</v>
      </c>
    </row>
    <row r="167" spans="1:5" x14ac:dyDescent="0.3">
      <c r="A167" s="5" t="s">
        <v>216</v>
      </c>
      <c r="B167" s="6">
        <v>24688883000132</v>
      </c>
      <c r="C167" s="5" t="s">
        <v>217</v>
      </c>
      <c r="D167" s="5" t="s">
        <v>11</v>
      </c>
      <c r="E167" s="5" t="s">
        <v>8</v>
      </c>
    </row>
    <row r="168" spans="1:5" x14ac:dyDescent="0.3">
      <c r="A168" s="5" t="s">
        <v>218</v>
      </c>
      <c r="B168" s="6">
        <v>14875118000178</v>
      </c>
      <c r="C168" s="5" t="s">
        <v>219</v>
      </c>
      <c r="D168" s="5" t="s">
        <v>11</v>
      </c>
      <c r="E168" s="5" t="s">
        <v>8</v>
      </c>
    </row>
    <row r="169" spans="1:5" x14ac:dyDescent="0.3">
      <c r="A169" s="5" t="s">
        <v>220</v>
      </c>
      <c r="B169" s="6">
        <v>31410168000107</v>
      </c>
      <c r="C169" s="5" t="s">
        <v>221</v>
      </c>
      <c r="D169" s="5" t="s">
        <v>11</v>
      </c>
      <c r="E169" s="5" t="s">
        <v>8</v>
      </c>
    </row>
    <row r="170" spans="1:5" x14ac:dyDescent="0.3">
      <c r="A170" s="5" t="s">
        <v>222</v>
      </c>
      <c r="B170" s="6">
        <v>38559988000104</v>
      </c>
      <c r="C170" s="5" t="s">
        <v>223</v>
      </c>
      <c r="D170" s="5" t="s">
        <v>11</v>
      </c>
      <c r="E170" s="5" t="s">
        <v>8</v>
      </c>
    </row>
    <row r="171" spans="1:5" x14ac:dyDescent="0.3">
      <c r="A171" s="5" t="s">
        <v>224</v>
      </c>
      <c r="B171" s="6">
        <v>2004914000237</v>
      </c>
      <c r="C171" s="5" t="s">
        <v>225</v>
      </c>
      <c r="D171" s="5" t="s">
        <v>11</v>
      </c>
      <c r="E171" s="5" t="s">
        <v>8</v>
      </c>
    </row>
    <row r="172" spans="1:5" x14ac:dyDescent="0.3">
      <c r="A172" s="5" t="s">
        <v>224</v>
      </c>
      <c r="B172" s="6">
        <v>2004914000156</v>
      </c>
      <c r="C172" s="5" t="s">
        <v>225</v>
      </c>
      <c r="D172" s="5" t="s">
        <v>11</v>
      </c>
      <c r="E172" s="5" t="s">
        <v>8</v>
      </c>
    </row>
    <row r="173" spans="1:5" x14ac:dyDescent="0.3">
      <c r="A173" s="5" t="s">
        <v>226</v>
      </c>
      <c r="B173" s="6">
        <v>29129338000120</v>
      </c>
      <c r="C173" s="5" t="s">
        <v>227</v>
      </c>
      <c r="D173" s="5" t="s">
        <v>11</v>
      </c>
      <c r="E173" s="5" t="s">
        <v>8</v>
      </c>
    </row>
    <row r="174" spans="1:5" x14ac:dyDescent="0.3">
      <c r="A174" s="5" t="s">
        <v>228</v>
      </c>
      <c r="B174" s="6">
        <v>27774708000156</v>
      </c>
      <c r="C174" s="5" t="s">
        <v>229</v>
      </c>
      <c r="D174" s="5" t="s">
        <v>11</v>
      </c>
      <c r="E174" s="5" t="s">
        <v>18</v>
      </c>
    </row>
    <row r="175" spans="1:5" x14ac:dyDescent="0.3">
      <c r="A175" s="5" t="s">
        <v>230</v>
      </c>
      <c r="B175" s="6">
        <v>94015716000106</v>
      </c>
      <c r="C175" s="5" t="s">
        <v>231</v>
      </c>
      <c r="D175" s="5" t="s">
        <v>11</v>
      </c>
      <c r="E175" s="5" t="s">
        <v>18</v>
      </c>
    </row>
    <row r="176" spans="1:5" x14ac:dyDescent="0.3">
      <c r="A176" s="5" t="s">
        <v>232</v>
      </c>
      <c r="B176" s="6">
        <v>5964784000272</v>
      </c>
      <c r="C176" s="5" t="s">
        <v>233</v>
      </c>
      <c r="D176" s="5" t="s">
        <v>11</v>
      </c>
      <c r="E176" s="5" t="s">
        <v>18</v>
      </c>
    </row>
    <row r="177" spans="1:5" x14ac:dyDescent="0.3">
      <c r="A177" s="5" t="s">
        <v>234</v>
      </c>
      <c r="B177" s="6">
        <v>9251178000180</v>
      </c>
      <c r="C177" s="5" t="s">
        <v>235</v>
      </c>
      <c r="D177" s="5" t="s">
        <v>11</v>
      </c>
      <c r="E177" s="5" t="s">
        <v>8</v>
      </c>
    </row>
    <row r="178" spans="1:5" x14ac:dyDescent="0.3">
      <c r="A178" s="5" t="s">
        <v>9</v>
      </c>
      <c r="B178" s="6">
        <v>93015006000113</v>
      </c>
      <c r="C178" s="5" t="s">
        <v>236</v>
      </c>
      <c r="D178" s="5" t="s">
        <v>7</v>
      </c>
      <c r="E178" s="5" t="s">
        <v>18</v>
      </c>
    </row>
    <row r="179" spans="1:5" x14ac:dyDescent="0.3">
      <c r="A179" s="5" t="s">
        <v>237</v>
      </c>
      <c r="B179" s="6">
        <v>17355949000107</v>
      </c>
      <c r="C179" s="5" t="s">
        <v>238</v>
      </c>
      <c r="D179" s="5" t="s">
        <v>11</v>
      </c>
      <c r="E179" s="5" t="s">
        <v>8</v>
      </c>
    </row>
    <row r="180" spans="1:5" x14ac:dyDescent="0.3">
      <c r="A180" s="5" t="s">
        <v>239</v>
      </c>
      <c r="B180" s="6">
        <v>28411717000145</v>
      </c>
      <c r="C180" s="5" t="s">
        <v>240</v>
      </c>
      <c r="D180" s="5" t="s">
        <v>11</v>
      </c>
      <c r="E180" s="5" t="s">
        <v>8</v>
      </c>
    </row>
    <row r="181" spans="1:5" x14ac:dyDescent="0.3">
      <c r="A181" s="5" t="s">
        <v>241</v>
      </c>
      <c r="B181" s="6">
        <v>15076513000234</v>
      </c>
      <c r="C181" s="5" t="s">
        <v>242</v>
      </c>
      <c r="D181" s="5" t="s">
        <v>11</v>
      </c>
      <c r="E181" s="5" t="s">
        <v>8</v>
      </c>
    </row>
    <row r="182" spans="1:5" x14ac:dyDescent="0.3">
      <c r="A182" s="5" t="s">
        <v>105</v>
      </c>
      <c r="B182" s="6">
        <v>22471427000534</v>
      </c>
      <c r="C182" s="5" t="s">
        <v>243</v>
      </c>
      <c r="D182" s="5" t="s">
        <v>11</v>
      </c>
      <c r="E182" s="5" t="s">
        <v>8</v>
      </c>
    </row>
    <row r="183" spans="1:5" x14ac:dyDescent="0.3">
      <c r="A183" s="5" t="s">
        <v>244</v>
      </c>
      <c r="B183" s="6">
        <v>22301742000190</v>
      </c>
      <c r="C183" s="5" t="s">
        <v>245</v>
      </c>
      <c r="D183" s="5" t="s">
        <v>11</v>
      </c>
      <c r="E183" s="5" t="s">
        <v>18</v>
      </c>
    </row>
    <row r="184" spans="1:5" x14ac:dyDescent="0.3">
      <c r="A184" s="5" t="s">
        <v>246</v>
      </c>
      <c r="B184" s="6">
        <v>87184198000199</v>
      </c>
      <c r="C184" s="5" t="s">
        <v>247</v>
      </c>
      <c r="D184" s="5" t="s">
        <v>11</v>
      </c>
      <c r="E184" s="5" t="s">
        <v>18</v>
      </c>
    </row>
    <row r="185" spans="1:5" x14ac:dyDescent="0.3">
      <c r="A185" s="5" t="s">
        <v>248</v>
      </c>
      <c r="B185" s="6">
        <v>417331000121</v>
      </c>
      <c r="C185" s="5" t="s">
        <v>249</v>
      </c>
      <c r="D185" s="5" t="s">
        <v>11</v>
      </c>
      <c r="E185" s="5" t="s">
        <v>18</v>
      </c>
    </row>
    <row r="186" spans="1:5" x14ac:dyDescent="0.3">
      <c r="A186" s="5" t="s">
        <v>250</v>
      </c>
      <c r="B186" s="6">
        <v>32021595000158</v>
      </c>
      <c r="C186" s="5" t="s">
        <v>251</v>
      </c>
      <c r="D186" s="5" t="s">
        <v>11</v>
      </c>
      <c r="E186" s="5" t="s">
        <v>8</v>
      </c>
    </row>
    <row r="187" spans="1:5" x14ac:dyDescent="0.3">
      <c r="A187" s="5" t="s">
        <v>252</v>
      </c>
      <c r="B187" s="6">
        <v>34757618000112</v>
      </c>
      <c r="C187" s="5" t="s">
        <v>253</v>
      </c>
      <c r="D187" s="5" t="s">
        <v>11</v>
      </c>
      <c r="E187" s="5" t="s">
        <v>8</v>
      </c>
    </row>
    <row r="188" spans="1:5" x14ac:dyDescent="0.3">
      <c r="A188" s="5" t="s">
        <v>254</v>
      </c>
      <c r="B188" s="6">
        <v>24852262000223</v>
      </c>
      <c r="C188" s="5" t="s">
        <v>255</v>
      </c>
      <c r="D188" s="5" t="s">
        <v>11</v>
      </c>
      <c r="E188" s="5" t="s">
        <v>8</v>
      </c>
    </row>
    <row r="189" spans="1:5" x14ac:dyDescent="0.3">
      <c r="A189" s="5" t="s">
        <v>256</v>
      </c>
      <c r="B189" s="6">
        <v>28322122000113</v>
      </c>
      <c r="C189" s="5" t="s">
        <v>257</v>
      </c>
      <c r="D189" s="5" t="s">
        <v>11</v>
      </c>
      <c r="E189" s="5" t="s">
        <v>8</v>
      </c>
    </row>
    <row r="190" spans="1:5" x14ac:dyDescent="0.3">
      <c r="A190" s="5" t="s">
        <v>156</v>
      </c>
      <c r="B190" s="6">
        <v>6051394000940</v>
      </c>
      <c r="C190" s="5" t="s">
        <v>258</v>
      </c>
      <c r="D190" s="5" t="s">
        <v>11</v>
      </c>
      <c r="E190" s="5" t="s">
        <v>8</v>
      </c>
    </row>
    <row r="191" spans="1:5" x14ac:dyDescent="0.3">
      <c r="A191" s="5" t="s">
        <v>259</v>
      </c>
      <c r="B191" s="6">
        <v>26117463000121</v>
      </c>
      <c r="C191" s="5" t="s">
        <v>260</v>
      </c>
      <c r="D191" s="5" t="s">
        <v>11</v>
      </c>
      <c r="E191" s="5" t="s">
        <v>8</v>
      </c>
    </row>
    <row r="192" spans="1:5" x14ac:dyDescent="0.3">
      <c r="A192" s="5" t="s">
        <v>261</v>
      </c>
      <c r="B192" s="6">
        <v>28164958000641</v>
      </c>
      <c r="C192" s="5" t="s">
        <v>262</v>
      </c>
      <c r="D192" s="5" t="s">
        <v>11</v>
      </c>
      <c r="E192" s="5" t="s">
        <v>8</v>
      </c>
    </row>
    <row r="193" spans="1:5" x14ac:dyDescent="0.3">
      <c r="A193" s="5" t="s">
        <v>261</v>
      </c>
      <c r="B193" s="6">
        <v>28164958000307</v>
      </c>
      <c r="C193" s="5" t="s">
        <v>262</v>
      </c>
      <c r="D193" s="5" t="s">
        <v>11</v>
      </c>
      <c r="E193" s="5" t="s">
        <v>8</v>
      </c>
    </row>
    <row r="194" spans="1:5" x14ac:dyDescent="0.3">
      <c r="A194" s="5" t="s">
        <v>263</v>
      </c>
      <c r="B194" s="6">
        <v>30300275000101</v>
      </c>
      <c r="C194" s="5" t="s">
        <v>264</v>
      </c>
      <c r="D194" s="5" t="s">
        <v>11</v>
      </c>
      <c r="E194" s="5" t="s">
        <v>8</v>
      </c>
    </row>
    <row r="195" spans="1:5" x14ac:dyDescent="0.3">
      <c r="A195" s="5" t="s">
        <v>71</v>
      </c>
      <c r="B195" s="6">
        <v>14450859000530</v>
      </c>
      <c r="C195" s="5" t="s">
        <v>265</v>
      </c>
      <c r="D195" s="5" t="s">
        <v>11</v>
      </c>
      <c r="E195" s="5" t="s">
        <v>8</v>
      </c>
    </row>
    <row r="196" spans="1:5" x14ac:dyDescent="0.3">
      <c r="A196" s="5" t="s">
        <v>71</v>
      </c>
      <c r="B196" s="6">
        <v>14450859000298</v>
      </c>
      <c r="C196" s="5" t="s">
        <v>265</v>
      </c>
      <c r="D196" s="5" t="s">
        <v>11</v>
      </c>
      <c r="E196" s="5" t="s">
        <v>8</v>
      </c>
    </row>
    <row r="197" spans="1:5" x14ac:dyDescent="0.3">
      <c r="A197" s="5" t="s">
        <v>266</v>
      </c>
      <c r="B197" s="6">
        <v>14969002000106</v>
      </c>
      <c r="C197" s="5" t="s">
        <v>267</v>
      </c>
      <c r="D197" s="5" t="s">
        <v>7</v>
      </c>
      <c r="E197" s="5" t="s">
        <v>8</v>
      </c>
    </row>
    <row r="198" spans="1:5" x14ac:dyDescent="0.3">
      <c r="A198" s="5" t="s">
        <v>47</v>
      </c>
      <c r="B198" s="6">
        <v>94568607000116</v>
      </c>
      <c r="C198" s="5" t="s">
        <v>268</v>
      </c>
      <c r="D198" s="5" t="s">
        <v>7</v>
      </c>
      <c r="E198" s="5" t="s">
        <v>8</v>
      </c>
    </row>
    <row r="199" spans="1:5" x14ac:dyDescent="0.3">
      <c r="A199" s="5" t="s">
        <v>158</v>
      </c>
      <c r="B199" s="6">
        <v>1098983000103</v>
      </c>
      <c r="C199" s="5" t="s">
        <v>269</v>
      </c>
      <c r="D199" s="5" t="s">
        <v>7</v>
      </c>
      <c r="E199" s="5" t="s">
        <v>8</v>
      </c>
    </row>
    <row r="200" spans="1:5" x14ac:dyDescent="0.3">
      <c r="A200" s="5" t="s">
        <v>270</v>
      </c>
      <c r="B200" s="6">
        <v>45242914000873</v>
      </c>
      <c r="C200" s="5" t="s">
        <v>271</v>
      </c>
      <c r="D200" s="5" t="s">
        <v>7</v>
      </c>
      <c r="E200" s="5" t="s">
        <v>8</v>
      </c>
    </row>
    <row r="201" spans="1:5" x14ac:dyDescent="0.3">
      <c r="A201" s="5" t="s">
        <v>270</v>
      </c>
      <c r="B201" s="6">
        <v>45242914024462</v>
      </c>
      <c r="C201" s="5" t="s">
        <v>271</v>
      </c>
      <c r="D201" s="5" t="s">
        <v>7</v>
      </c>
      <c r="E201" s="5" t="s">
        <v>8</v>
      </c>
    </row>
    <row r="202" spans="1:5" x14ac:dyDescent="0.3">
      <c r="A202" s="5" t="s">
        <v>270</v>
      </c>
      <c r="B202" s="6">
        <v>45242914006308</v>
      </c>
      <c r="C202" s="5" t="s">
        <v>271</v>
      </c>
      <c r="D202" s="5" t="s">
        <v>7</v>
      </c>
      <c r="E202" s="5" t="s">
        <v>8</v>
      </c>
    </row>
    <row r="203" spans="1:5" x14ac:dyDescent="0.3">
      <c r="A203" s="5" t="s">
        <v>270</v>
      </c>
      <c r="B203" s="6">
        <v>45242914002655</v>
      </c>
      <c r="C203" s="5" t="s">
        <v>271</v>
      </c>
      <c r="D203" s="5" t="s">
        <v>7</v>
      </c>
      <c r="E203" s="5" t="s">
        <v>8</v>
      </c>
    </row>
    <row r="204" spans="1:5" x14ac:dyDescent="0.3">
      <c r="A204" s="5" t="s">
        <v>270</v>
      </c>
      <c r="B204" s="6">
        <v>45242914000873</v>
      </c>
      <c r="C204" s="5" t="s">
        <v>272</v>
      </c>
      <c r="D204" s="5" t="s">
        <v>11</v>
      </c>
      <c r="E204" s="5" t="s">
        <v>8</v>
      </c>
    </row>
    <row r="205" spans="1:5" x14ac:dyDescent="0.3">
      <c r="A205" s="5" t="s">
        <v>270</v>
      </c>
      <c r="B205" s="6">
        <v>45242914024462</v>
      </c>
      <c r="C205" s="5" t="s">
        <v>272</v>
      </c>
      <c r="D205" s="5" t="s">
        <v>11</v>
      </c>
      <c r="E205" s="5" t="s">
        <v>8</v>
      </c>
    </row>
    <row r="206" spans="1:5" x14ac:dyDescent="0.3">
      <c r="A206" s="5" t="s">
        <v>270</v>
      </c>
      <c r="B206" s="6">
        <v>45242914006308</v>
      </c>
      <c r="C206" s="5" t="s">
        <v>272</v>
      </c>
      <c r="D206" s="5" t="s">
        <v>11</v>
      </c>
      <c r="E206" s="5" t="s">
        <v>8</v>
      </c>
    </row>
    <row r="207" spans="1:5" x14ac:dyDescent="0.3">
      <c r="A207" s="5" t="s">
        <v>270</v>
      </c>
      <c r="B207" s="6">
        <v>45242914002655</v>
      </c>
      <c r="C207" s="5" t="s">
        <v>272</v>
      </c>
      <c r="D207" s="5" t="s">
        <v>11</v>
      </c>
      <c r="E207" s="5" t="s">
        <v>8</v>
      </c>
    </row>
    <row r="208" spans="1:5" x14ac:dyDescent="0.3">
      <c r="A208" s="5" t="s">
        <v>273</v>
      </c>
      <c r="B208" s="6">
        <v>23597166000132</v>
      </c>
      <c r="C208" s="5" t="s">
        <v>274</v>
      </c>
      <c r="D208" s="5" t="s">
        <v>7</v>
      </c>
      <c r="E208" s="5" t="s">
        <v>8</v>
      </c>
    </row>
    <row r="209" spans="1:5" x14ac:dyDescent="0.3">
      <c r="A209" s="5" t="s">
        <v>164</v>
      </c>
      <c r="B209" s="6">
        <v>26893767000180</v>
      </c>
      <c r="C209" s="5" t="s">
        <v>275</v>
      </c>
      <c r="D209" s="5" t="s">
        <v>7</v>
      </c>
      <c r="E209" s="5" t="s">
        <v>8</v>
      </c>
    </row>
    <row r="210" spans="1:5" x14ac:dyDescent="0.3">
      <c r="A210" s="5" t="s">
        <v>276</v>
      </c>
      <c r="B210" s="6">
        <v>28725639000234</v>
      </c>
      <c r="C210" s="5" t="s">
        <v>277</v>
      </c>
      <c r="D210" s="5" t="s">
        <v>11</v>
      </c>
      <c r="E210" s="5" t="s">
        <v>8</v>
      </c>
    </row>
    <row r="211" spans="1:5" x14ac:dyDescent="0.3">
      <c r="A211" s="5" t="s">
        <v>278</v>
      </c>
      <c r="B211" s="6">
        <v>90312133001915</v>
      </c>
      <c r="C211" s="5" t="s">
        <v>279</v>
      </c>
      <c r="D211" s="5" t="s">
        <v>11</v>
      </c>
      <c r="E211" s="5" t="s">
        <v>8</v>
      </c>
    </row>
    <row r="212" spans="1:5" x14ac:dyDescent="0.3">
      <c r="A212" s="5" t="s">
        <v>280</v>
      </c>
      <c r="B212" s="6">
        <v>14361378000125</v>
      </c>
      <c r="C212" s="5" t="s">
        <v>281</v>
      </c>
      <c r="D212" s="5" t="s">
        <v>7</v>
      </c>
      <c r="E212" s="5" t="s">
        <v>8</v>
      </c>
    </row>
    <row r="213" spans="1:5" x14ac:dyDescent="0.3">
      <c r="A213" s="5" t="s">
        <v>282</v>
      </c>
      <c r="B213" s="6">
        <v>23047588000134</v>
      </c>
      <c r="C213" s="5" t="s">
        <v>283</v>
      </c>
      <c r="D213" s="5" t="s">
        <v>7</v>
      </c>
      <c r="E213" s="5" t="s">
        <v>8</v>
      </c>
    </row>
    <row r="214" spans="1:5" x14ac:dyDescent="0.3">
      <c r="A214" s="5" t="s">
        <v>284</v>
      </c>
      <c r="B214" s="6">
        <v>8038674000197</v>
      </c>
      <c r="C214" s="5" t="s">
        <v>285</v>
      </c>
      <c r="D214" s="5" t="s">
        <v>11</v>
      </c>
      <c r="E214" s="5" t="s">
        <v>8</v>
      </c>
    </row>
    <row r="215" spans="1:5" x14ac:dyDescent="0.3">
      <c r="A215" s="5" t="s">
        <v>286</v>
      </c>
      <c r="B215" s="6">
        <v>15360561000179</v>
      </c>
      <c r="C215" s="5" t="s">
        <v>287</v>
      </c>
      <c r="D215" s="5" t="s">
        <v>11</v>
      </c>
      <c r="E215" s="5" t="s">
        <v>8</v>
      </c>
    </row>
    <row r="216" spans="1:5" x14ac:dyDescent="0.3">
      <c r="A216" s="5" t="s">
        <v>288</v>
      </c>
      <c r="B216" s="6">
        <v>17574281000350</v>
      </c>
      <c r="C216" s="5" t="s">
        <v>289</v>
      </c>
      <c r="D216" s="5" t="s">
        <v>11</v>
      </c>
      <c r="E216" s="5" t="s">
        <v>8</v>
      </c>
    </row>
    <row r="217" spans="1:5" x14ac:dyDescent="0.3">
      <c r="A217" s="5" t="s">
        <v>290</v>
      </c>
      <c r="B217" s="6">
        <v>61189288010575</v>
      </c>
      <c r="C217" s="5" t="s">
        <v>291</v>
      </c>
      <c r="D217" s="5" t="s">
        <v>11</v>
      </c>
      <c r="E217" s="5" t="s">
        <v>8</v>
      </c>
    </row>
    <row r="218" spans="1:5" x14ac:dyDescent="0.3">
      <c r="A218" s="5" t="s">
        <v>290</v>
      </c>
      <c r="B218" s="6">
        <v>61189288026730</v>
      </c>
      <c r="C218" s="5" t="s">
        <v>291</v>
      </c>
      <c r="D218" s="5" t="s">
        <v>11</v>
      </c>
      <c r="E218" s="5" t="s">
        <v>8</v>
      </c>
    </row>
    <row r="219" spans="1:5" x14ac:dyDescent="0.3">
      <c r="A219" s="5" t="s">
        <v>290</v>
      </c>
      <c r="B219" s="6">
        <v>61189288035993</v>
      </c>
      <c r="C219" s="5" t="s">
        <v>291</v>
      </c>
      <c r="D219" s="5" t="s">
        <v>11</v>
      </c>
      <c r="E219" s="5" t="s">
        <v>8</v>
      </c>
    </row>
    <row r="220" spans="1:5" x14ac:dyDescent="0.3">
      <c r="A220" s="5" t="s">
        <v>290</v>
      </c>
      <c r="B220" s="6">
        <v>61189288004338</v>
      </c>
      <c r="C220" s="5" t="s">
        <v>291</v>
      </c>
      <c r="D220" s="5" t="s">
        <v>11</v>
      </c>
      <c r="E220" s="5" t="s">
        <v>8</v>
      </c>
    </row>
    <row r="221" spans="1:5" x14ac:dyDescent="0.3">
      <c r="A221" s="5" t="s">
        <v>290</v>
      </c>
      <c r="B221" s="6">
        <v>61189288001908</v>
      </c>
      <c r="C221" s="5" t="s">
        <v>291</v>
      </c>
      <c r="D221" s="5" t="s">
        <v>11</v>
      </c>
      <c r="E221" s="5" t="s">
        <v>8</v>
      </c>
    </row>
    <row r="222" spans="1:5" x14ac:dyDescent="0.3">
      <c r="A222" s="5" t="s">
        <v>290</v>
      </c>
      <c r="B222" s="6">
        <v>61189288038402</v>
      </c>
      <c r="C222" s="5" t="s">
        <v>291</v>
      </c>
      <c r="D222" s="5" t="s">
        <v>11</v>
      </c>
      <c r="E222" s="5" t="s">
        <v>8</v>
      </c>
    </row>
    <row r="223" spans="1:5" x14ac:dyDescent="0.3">
      <c r="A223" s="5" t="s">
        <v>290</v>
      </c>
      <c r="B223" s="6">
        <v>61189288042850</v>
      </c>
      <c r="C223" s="5" t="s">
        <v>291</v>
      </c>
      <c r="D223" s="5" t="s">
        <v>11</v>
      </c>
      <c r="E223" s="5" t="s">
        <v>8</v>
      </c>
    </row>
    <row r="224" spans="1:5" x14ac:dyDescent="0.3">
      <c r="A224" s="5" t="s">
        <v>290</v>
      </c>
      <c r="B224" s="6">
        <v>61189288052065</v>
      </c>
      <c r="C224" s="5" t="s">
        <v>291</v>
      </c>
      <c r="D224" s="5" t="s">
        <v>11</v>
      </c>
      <c r="E224" s="5" t="s">
        <v>8</v>
      </c>
    </row>
    <row r="225" spans="1:5" x14ac:dyDescent="0.3">
      <c r="A225" s="5" t="s">
        <v>290</v>
      </c>
      <c r="B225" s="6">
        <v>61189288007949</v>
      </c>
      <c r="C225" s="5" t="s">
        <v>291</v>
      </c>
      <c r="D225" s="5" t="s">
        <v>11</v>
      </c>
      <c r="E225" s="5" t="s">
        <v>8</v>
      </c>
    </row>
    <row r="226" spans="1:5" x14ac:dyDescent="0.3">
      <c r="A226" s="5" t="s">
        <v>145</v>
      </c>
      <c r="B226" s="6">
        <v>36937669000151</v>
      </c>
      <c r="C226" s="5" t="s">
        <v>292</v>
      </c>
      <c r="D226" s="5" t="s">
        <v>7</v>
      </c>
      <c r="E226" s="5" t="s">
        <v>8</v>
      </c>
    </row>
    <row r="227" spans="1:5" x14ac:dyDescent="0.3">
      <c r="A227" s="5" t="s">
        <v>293</v>
      </c>
      <c r="B227" s="6">
        <v>36013911000109</v>
      </c>
      <c r="C227" s="5" t="s">
        <v>294</v>
      </c>
      <c r="D227" s="5" t="s">
        <v>11</v>
      </c>
      <c r="E227" s="5" t="s">
        <v>8</v>
      </c>
    </row>
    <row r="228" spans="1:5" x14ac:dyDescent="0.3">
      <c r="A228" s="5" t="s">
        <v>154</v>
      </c>
      <c r="B228" s="6">
        <v>12848714000133</v>
      </c>
      <c r="C228" s="5" t="s">
        <v>295</v>
      </c>
      <c r="D228" s="5" t="s">
        <v>7</v>
      </c>
      <c r="E228" s="5" t="s">
        <v>8</v>
      </c>
    </row>
    <row r="229" spans="1:5" x14ac:dyDescent="0.3">
      <c r="A229" s="5" t="s">
        <v>296</v>
      </c>
      <c r="B229" s="6">
        <v>28004640000199</v>
      </c>
      <c r="C229" s="5" t="s">
        <v>297</v>
      </c>
      <c r="D229" s="5" t="s">
        <v>11</v>
      </c>
      <c r="E229" s="5" t="s">
        <v>8</v>
      </c>
    </row>
    <row r="230" spans="1:5" x14ac:dyDescent="0.3">
      <c r="A230" s="5" t="s">
        <v>298</v>
      </c>
      <c r="B230" s="6">
        <v>27414300000173</v>
      </c>
      <c r="C230" s="5" t="s">
        <v>299</v>
      </c>
      <c r="D230" s="5" t="s">
        <v>7</v>
      </c>
      <c r="E230" s="5" t="s">
        <v>8</v>
      </c>
    </row>
    <row r="231" spans="1:5" x14ac:dyDescent="0.3">
      <c r="A231" s="5" t="s">
        <v>300</v>
      </c>
      <c r="B231" s="6">
        <v>6814142000179</v>
      </c>
      <c r="C231" s="5" t="s">
        <v>301</v>
      </c>
      <c r="D231" s="5" t="s">
        <v>11</v>
      </c>
      <c r="E231" s="5" t="s">
        <v>8</v>
      </c>
    </row>
    <row r="232" spans="1:5" x14ac:dyDescent="0.3">
      <c r="A232" s="5" t="s">
        <v>302</v>
      </c>
      <c r="B232" s="6">
        <v>9639604000157</v>
      </c>
      <c r="C232" s="5" t="s">
        <v>303</v>
      </c>
      <c r="D232" s="5" t="s">
        <v>11</v>
      </c>
      <c r="E232" s="5" t="s">
        <v>8</v>
      </c>
    </row>
    <row r="233" spans="1:5" x14ac:dyDescent="0.3">
      <c r="A233" s="5" t="s">
        <v>304</v>
      </c>
      <c r="B233" s="6">
        <v>33772744000183</v>
      </c>
      <c r="C233" s="5" t="s">
        <v>305</v>
      </c>
      <c r="D233" s="5" t="s">
        <v>11</v>
      </c>
      <c r="E233" s="5" t="s">
        <v>8</v>
      </c>
    </row>
    <row r="234" spans="1:5" x14ac:dyDescent="0.3">
      <c r="A234" s="5" t="s">
        <v>306</v>
      </c>
      <c r="B234" s="6">
        <v>33115274000185</v>
      </c>
      <c r="C234" s="5" t="s">
        <v>307</v>
      </c>
      <c r="D234" s="5" t="s">
        <v>11</v>
      </c>
      <c r="E234" s="5" t="s">
        <v>8</v>
      </c>
    </row>
    <row r="235" spans="1:5" x14ac:dyDescent="0.3">
      <c r="A235" s="5" t="s">
        <v>308</v>
      </c>
      <c r="B235" s="6">
        <v>35205473000100</v>
      </c>
      <c r="C235" s="5" t="s">
        <v>309</v>
      </c>
      <c r="D235" s="5" t="s">
        <v>7</v>
      </c>
      <c r="E235" s="5" t="s">
        <v>8</v>
      </c>
    </row>
    <row r="236" spans="1:5" x14ac:dyDescent="0.3">
      <c r="A236" s="5" t="s">
        <v>310</v>
      </c>
      <c r="B236" s="6">
        <v>3396229000185</v>
      </c>
      <c r="C236" s="5" t="s">
        <v>311</v>
      </c>
      <c r="D236" s="5" t="s">
        <v>7</v>
      </c>
      <c r="E236" s="5" t="s">
        <v>8</v>
      </c>
    </row>
    <row r="237" spans="1:5" x14ac:dyDescent="0.3">
      <c r="A237" s="5" t="s">
        <v>312</v>
      </c>
      <c r="B237" s="6">
        <v>3772229000132</v>
      </c>
      <c r="C237" s="5" t="s">
        <v>313</v>
      </c>
      <c r="D237" s="5" t="s">
        <v>7</v>
      </c>
      <c r="E237" s="5" t="s">
        <v>8</v>
      </c>
    </row>
    <row r="238" spans="1:5" x14ac:dyDescent="0.3">
      <c r="A238" s="5" t="s">
        <v>314</v>
      </c>
      <c r="B238" s="6">
        <v>4539501000100</v>
      </c>
      <c r="C238" s="5" t="s">
        <v>315</v>
      </c>
      <c r="D238" s="5" t="s">
        <v>7</v>
      </c>
      <c r="E238" s="5" t="s">
        <v>8</v>
      </c>
    </row>
    <row r="239" spans="1:5" x14ac:dyDescent="0.3">
      <c r="A239" s="5" t="s">
        <v>316</v>
      </c>
      <c r="B239" s="6">
        <v>24965132000116</v>
      </c>
      <c r="C239" s="5" t="s">
        <v>317</v>
      </c>
      <c r="D239" s="5" t="s">
        <v>11</v>
      </c>
      <c r="E239" s="5" t="s">
        <v>8</v>
      </c>
    </row>
    <row r="240" spans="1:5" x14ac:dyDescent="0.3">
      <c r="A240" s="5" t="s">
        <v>316</v>
      </c>
      <c r="B240" s="6">
        <v>24965132000205</v>
      </c>
      <c r="C240" s="5" t="s">
        <v>318</v>
      </c>
      <c r="D240" s="5" t="s">
        <v>11</v>
      </c>
      <c r="E240" s="5" t="s">
        <v>8</v>
      </c>
    </row>
    <row r="241" spans="1:5" x14ac:dyDescent="0.3">
      <c r="A241" s="5" t="s">
        <v>319</v>
      </c>
      <c r="B241" s="6">
        <v>2624519000176</v>
      </c>
      <c r="C241" s="5" t="s">
        <v>320</v>
      </c>
      <c r="D241" s="5" t="s">
        <v>7</v>
      </c>
      <c r="E241" s="5" t="s">
        <v>8</v>
      </c>
    </row>
    <row r="242" spans="1:5" x14ac:dyDescent="0.3">
      <c r="A242" s="5" t="s">
        <v>321</v>
      </c>
      <c r="B242" s="6">
        <v>24643904000284</v>
      </c>
      <c r="C242" s="5" t="s">
        <v>322</v>
      </c>
      <c r="D242" s="5" t="s">
        <v>7</v>
      </c>
      <c r="E242" s="5" t="s">
        <v>8</v>
      </c>
    </row>
    <row r="243" spans="1:5" x14ac:dyDescent="0.3">
      <c r="A243" s="5" t="s">
        <v>321</v>
      </c>
      <c r="B243" s="6">
        <v>24643904000365</v>
      </c>
      <c r="C243" s="5" t="s">
        <v>322</v>
      </c>
      <c r="D243" s="5" t="s">
        <v>7</v>
      </c>
      <c r="E243" s="5" t="s">
        <v>8</v>
      </c>
    </row>
    <row r="244" spans="1:5" x14ac:dyDescent="0.3">
      <c r="A244" s="5" t="s">
        <v>143</v>
      </c>
      <c r="B244" s="6">
        <v>9628101000186</v>
      </c>
      <c r="C244" s="5" t="s">
        <v>323</v>
      </c>
      <c r="D244" s="5" t="s">
        <v>7</v>
      </c>
      <c r="E244" s="5" t="s">
        <v>8</v>
      </c>
    </row>
    <row r="245" spans="1:5" x14ac:dyDescent="0.3">
      <c r="A245" s="5" t="s">
        <v>143</v>
      </c>
      <c r="B245" s="6">
        <v>9628101000267</v>
      </c>
      <c r="C245" s="5" t="s">
        <v>323</v>
      </c>
      <c r="D245" s="5" t="s">
        <v>7</v>
      </c>
      <c r="E245" s="5" t="s">
        <v>8</v>
      </c>
    </row>
    <row r="246" spans="1:5" x14ac:dyDescent="0.3">
      <c r="A246" s="5" t="s">
        <v>324</v>
      </c>
      <c r="B246" s="6">
        <v>5695271000122</v>
      </c>
      <c r="C246" s="5" t="s">
        <v>325</v>
      </c>
      <c r="D246" s="5" t="s">
        <v>11</v>
      </c>
      <c r="E246" s="5" t="s">
        <v>8</v>
      </c>
    </row>
    <row r="247" spans="1:5" x14ac:dyDescent="0.3">
      <c r="A247" s="5" t="s">
        <v>326</v>
      </c>
      <c r="B247" s="6">
        <v>20490125000154</v>
      </c>
      <c r="C247" s="5" t="s">
        <v>327</v>
      </c>
      <c r="D247" s="5" t="s">
        <v>11</v>
      </c>
      <c r="E247" s="5" t="s">
        <v>8</v>
      </c>
    </row>
    <row r="248" spans="1:5" x14ac:dyDescent="0.3">
      <c r="A248" s="5" t="s">
        <v>328</v>
      </c>
      <c r="B248" s="6">
        <v>5701329000101</v>
      </c>
      <c r="C248" s="5" t="s">
        <v>329</v>
      </c>
      <c r="D248" s="5" t="s">
        <v>11</v>
      </c>
      <c r="E248" s="5" t="s">
        <v>8</v>
      </c>
    </row>
    <row r="249" spans="1:5" x14ac:dyDescent="0.3">
      <c r="A249" s="5" t="s">
        <v>330</v>
      </c>
      <c r="B249" s="6">
        <v>26390481000182</v>
      </c>
      <c r="C249" s="5" t="s">
        <v>331</v>
      </c>
      <c r="D249" s="5" t="s">
        <v>11</v>
      </c>
      <c r="E249" s="5" t="s">
        <v>8</v>
      </c>
    </row>
    <row r="250" spans="1:5" x14ac:dyDescent="0.3">
      <c r="A250" s="5" t="s">
        <v>332</v>
      </c>
      <c r="B250" s="6">
        <v>1790887000121</v>
      </c>
      <c r="C250" s="5" t="s">
        <v>333</v>
      </c>
      <c r="D250" s="5" t="s">
        <v>7</v>
      </c>
      <c r="E250" s="5" t="s">
        <v>8</v>
      </c>
    </row>
    <row r="251" spans="1:5" x14ac:dyDescent="0.3">
      <c r="A251" s="5" t="s">
        <v>334</v>
      </c>
      <c r="B251" s="6">
        <v>29575096000106</v>
      </c>
      <c r="C251" s="5" t="s">
        <v>335</v>
      </c>
      <c r="D251" s="5" t="s">
        <v>11</v>
      </c>
      <c r="E251" s="5" t="s">
        <v>8</v>
      </c>
    </row>
    <row r="252" spans="1:5" x14ac:dyDescent="0.3">
      <c r="A252" s="5" t="s">
        <v>336</v>
      </c>
      <c r="B252" s="6">
        <v>89323414000165</v>
      </c>
      <c r="C252" s="5" t="s">
        <v>337</v>
      </c>
      <c r="D252" s="5" t="s">
        <v>7</v>
      </c>
      <c r="E252" s="5" t="s">
        <v>8</v>
      </c>
    </row>
    <row r="253" spans="1:5" x14ac:dyDescent="0.3">
      <c r="A253" s="5" t="s">
        <v>338</v>
      </c>
      <c r="B253" s="6">
        <v>94624038000189</v>
      </c>
      <c r="C253" s="5" t="s">
        <v>339</v>
      </c>
      <c r="D253" s="5" t="s">
        <v>11</v>
      </c>
      <c r="E253" s="5" t="s">
        <v>8</v>
      </c>
    </row>
    <row r="254" spans="1:5" x14ac:dyDescent="0.3">
      <c r="A254" s="5" t="s">
        <v>340</v>
      </c>
      <c r="B254" s="6">
        <v>39976982000197</v>
      </c>
      <c r="C254" s="5" t="s">
        <v>341</v>
      </c>
      <c r="D254" s="5" t="s">
        <v>11</v>
      </c>
      <c r="E254" s="5" t="s">
        <v>8</v>
      </c>
    </row>
    <row r="255" spans="1:5" x14ac:dyDescent="0.3">
      <c r="A255" s="5" t="s">
        <v>342</v>
      </c>
      <c r="B255" s="6">
        <v>25306219000144</v>
      </c>
      <c r="C255" s="5" t="s">
        <v>343</v>
      </c>
      <c r="D255" s="5" t="s">
        <v>11</v>
      </c>
      <c r="E255" s="5" t="s">
        <v>8</v>
      </c>
    </row>
    <row r="256" spans="1:5" x14ac:dyDescent="0.3">
      <c r="A256" s="5" t="s">
        <v>344</v>
      </c>
      <c r="B256" s="6">
        <v>23449012000101</v>
      </c>
      <c r="C256" s="5" t="s">
        <v>345</v>
      </c>
      <c r="D256" s="5" t="s">
        <v>11</v>
      </c>
      <c r="E256" s="5" t="s">
        <v>8</v>
      </c>
    </row>
    <row r="257" spans="1:5" x14ac:dyDescent="0.3">
      <c r="A257" s="5" t="s">
        <v>346</v>
      </c>
      <c r="B257" s="6">
        <v>2974884000100</v>
      </c>
      <c r="C257" s="5" t="s">
        <v>347</v>
      </c>
      <c r="D257" s="5" t="s">
        <v>7</v>
      </c>
      <c r="E257" s="5" t="s">
        <v>8</v>
      </c>
    </row>
    <row r="258" spans="1:5" x14ac:dyDescent="0.3">
      <c r="A258" s="5" t="s">
        <v>348</v>
      </c>
      <c r="B258" s="6">
        <v>34773869000271</v>
      </c>
      <c r="C258" s="5" t="s">
        <v>349</v>
      </c>
      <c r="D258" s="5" t="s">
        <v>7</v>
      </c>
      <c r="E258" s="5" t="s">
        <v>8</v>
      </c>
    </row>
    <row r="259" spans="1:5" x14ac:dyDescent="0.3">
      <c r="A259" s="5" t="s">
        <v>348</v>
      </c>
      <c r="B259" s="6">
        <v>34773869000271</v>
      </c>
      <c r="C259" s="5" t="s">
        <v>350</v>
      </c>
      <c r="D259" s="5" t="s">
        <v>11</v>
      </c>
      <c r="E259" s="5" t="s">
        <v>8</v>
      </c>
    </row>
    <row r="260" spans="1:5" x14ac:dyDescent="0.3">
      <c r="A260" s="5" t="s">
        <v>351</v>
      </c>
      <c r="B260" s="6">
        <v>92694140000125</v>
      </c>
      <c r="C260" s="5" t="s">
        <v>352</v>
      </c>
      <c r="D260" s="5" t="s">
        <v>7</v>
      </c>
      <c r="E260" s="5" t="s">
        <v>8</v>
      </c>
    </row>
    <row r="261" spans="1:5" x14ac:dyDescent="0.3">
      <c r="A261" s="5" t="s">
        <v>214</v>
      </c>
      <c r="B261" s="6">
        <v>7027977000141</v>
      </c>
      <c r="C261" s="5" t="s">
        <v>353</v>
      </c>
      <c r="D261" s="5" t="s">
        <v>7</v>
      </c>
      <c r="E261" s="5" t="s">
        <v>8</v>
      </c>
    </row>
    <row r="262" spans="1:5" x14ac:dyDescent="0.3">
      <c r="A262" s="5" t="s">
        <v>354</v>
      </c>
      <c r="B262" s="6">
        <v>32320687000139</v>
      </c>
      <c r="C262" s="5" t="s">
        <v>355</v>
      </c>
      <c r="D262" s="5" t="s">
        <v>7</v>
      </c>
      <c r="E262" s="5" t="s">
        <v>8</v>
      </c>
    </row>
    <row r="263" spans="1:5" x14ac:dyDescent="0.3">
      <c r="A263" s="5" t="s">
        <v>87</v>
      </c>
      <c r="B263" s="6">
        <v>34326263000107</v>
      </c>
      <c r="C263" s="5" t="s">
        <v>356</v>
      </c>
      <c r="D263" s="5" t="s">
        <v>7</v>
      </c>
      <c r="E263" s="5" t="s">
        <v>8</v>
      </c>
    </row>
    <row r="264" spans="1:5" x14ac:dyDescent="0.3">
      <c r="A264" s="5" t="s">
        <v>357</v>
      </c>
      <c r="B264" s="6">
        <v>17207231000173</v>
      </c>
      <c r="C264" s="5" t="s">
        <v>358</v>
      </c>
      <c r="D264" s="5" t="s">
        <v>11</v>
      </c>
      <c r="E264" s="5" t="s">
        <v>8</v>
      </c>
    </row>
    <row r="265" spans="1:5" x14ac:dyDescent="0.3">
      <c r="A265" s="5" t="s">
        <v>359</v>
      </c>
      <c r="B265" s="6">
        <v>93866739000161</v>
      </c>
      <c r="C265" s="5" t="s">
        <v>360</v>
      </c>
      <c r="D265" s="5" t="s">
        <v>7</v>
      </c>
      <c r="E265" s="5" t="s">
        <v>8</v>
      </c>
    </row>
    <row r="266" spans="1:5" x14ac:dyDescent="0.3">
      <c r="A266" s="5" t="s">
        <v>57</v>
      </c>
      <c r="B266" s="6">
        <v>19187523000117</v>
      </c>
      <c r="C266" s="5" t="s">
        <v>361</v>
      </c>
      <c r="D266" s="5" t="s">
        <v>7</v>
      </c>
      <c r="E266" s="5" t="s">
        <v>8</v>
      </c>
    </row>
    <row r="267" spans="1:5" x14ac:dyDescent="0.3">
      <c r="A267" s="5" t="s">
        <v>362</v>
      </c>
      <c r="B267" s="6">
        <v>90336256000167</v>
      </c>
      <c r="C267" s="5" t="s">
        <v>363</v>
      </c>
      <c r="D267" s="5" t="s">
        <v>7</v>
      </c>
      <c r="E267" s="5" t="s">
        <v>8</v>
      </c>
    </row>
    <row r="268" spans="1:5" x14ac:dyDescent="0.3">
      <c r="A268" s="5" t="s">
        <v>364</v>
      </c>
      <c r="B268" s="6">
        <v>4692027000143</v>
      </c>
      <c r="C268" s="5" t="s">
        <v>365</v>
      </c>
      <c r="D268" s="5" t="s">
        <v>11</v>
      </c>
      <c r="E268" s="5" t="s">
        <v>8</v>
      </c>
    </row>
    <row r="269" spans="1:5" x14ac:dyDescent="0.3">
      <c r="A269" s="5" t="s">
        <v>366</v>
      </c>
      <c r="B269" s="6">
        <v>9619139000192</v>
      </c>
      <c r="C269" s="5" t="s">
        <v>367</v>
      </c>
      <c r="D269" s="5" t="s">
        <v>7</v>
      </c>
      <c r="E269" s="5" t="s">
        <v>8</v>
      </c>
    </row>
    <row r="270" spans="1:5" x14ac:dyDescent="0.3">
      <c r="A270" s="5" t="s">
        <v>368</v>
      </c>
      <c r="B270" s="6">
        <v>9655923000156</v>
      </c>
      <c r="C270" s="5" t="s">
        <v>369</v>
      </c>
      <c r="D270" s="5" t="s">
        <v>7</v>
      </c>
      <c r="E270" s="5" t="s">
        <v>8</v>
      </c>
    </row>
    <row r="271" spans="1:5" x14ac:dyDescent="0.3">
      <c r="A271" s="5" t="s">
        <v>273</v>
      </c>
      <c r="B271" s="6">
        <v>23597166000485</v>
      </c>
      <c r="C271" s="5" t="s">
        <v>370</v>
      </c>
      <c r="D271" s="5" t="s">
        <v>11</v>
      </c>
      <c r="E271" s="5" t="s">
        <v>8</v>
      </c>
    </row>
    <row r="272" spans="1:5" x14ac:dyDescent="0.3">
      <c r="A272" s="5" t="s">
        <v>273</v>
      </c>
      <c r="B272" s="6">
        <v>23597166000213</v>
      </c>
      <c r="C272" s="5" t="s">
        <v>370</v>
      </c>
      <c r="D272" s="5" t="s">
        <v>11</v>
      </c>
      <c r="E272" s="5" t="s">
        <v>8</v>
      </c>
    </row>
    <row r="273" spans="1:5" x14ac:dyDescent="0.3">
      <c r="A273" s="5" t="s">
        <v>273</v>
      </c>
      <c r="B273" s="6">
        <v>23597166000302</v>
      </c>
      <c r="C273" s="5" t="s">
        <v>370</v>
      </c>
      <c r="D273" s="5" t="s">
        <v>11</v>
      </c>
      <c r="E273" s="5" t="s">
        <v>8</v>
      </c>
    </row>
    <row r="274" spans="1:5" x14ac:dyDescent="0.3">
      <c r="A274" s="5" t="s">
        <v>371</v>
      </c>
      <c r="B274" s="6">
        <v>5110757000151</v>
      </c>
      <c r="C274" s="5" t="s">
        <v>372</v>
      </c>
      <c r="D274" s="5" t="s">
        <v>7</v>
      </c>
      <c r="E274" s="5" t="s">
        <v>8</v>
      </c>
    </row>
    <row r="275" spans="1:5" x14ac:dyDescent="0.3">
      <c r="A275" s="5" t="s">
        <v>340</v>
      </c>
      <c r="B275" s="6">
        <v>39976982000197</v>
      </c>
      <c r="C275" s="5" t="s">
        <v>373</v>
      </c>
      <c r="D275" s="5" t="s">
        <v>7</v>
      </c>
      <c r="E275" s="5" t="s">
        <v>8</v>
      </c>
    </row>
    <row r="276" spans="1:5" x14ac:dyDescent="0.3">
      <c r="A276" s="5" t="s">
        <v>284</v>
      </c>
      <c r="B276" s="6">
        <v>8038674000197</v>
      </c>
      <c r="C276" s="5" t="s">
        <v>374</v>
      </c>
      <c r="D276" s="5" t="s">
        <v>7</v>
      </c>
      <c r="E276" s="5" t="s">
        <v>8</v>
      </c>
    </row>
    <row r="277" spans="1:5" x14ac:dyDescent="0.3">
      <c r="A277" s="5" t="s">
        <v>375</v>
      </c>
      <c r="B277" s="6">
        <v>23597166000728</v>
      </c>
      <c r="C277" s="5" t="s">
        <v>376</v>
      </c>
      <c r="D277" s="5" t="s">
        <v>11</v>
      </c>
      <c r="E277" s="5" t="s">
        <v>8</v>
      </c>
    </row>
    <row r="278" spans="1:5" x14ac:dyDescent="0.3">
      <c r="A278" s="5" t="s">
        <v>377</v>
      </c>
      <c r="B278" s="6">
        <v>18044504000179</v>
      </c>
      <c r="C278" s="5" t="s">
        <v>378</v>
      </c>
      <c r="D278" s="5" t="s">
        <v>7</v>
      </c>
      <c r="E278" s="5" t="s">
        <v>8</v>
      </c>
    </row>
    <row r="279" spans="1:5" x14ac:dyDescent="0.3">
      <c r="A279" s="5" t="s">
        <v>312</v>
      </c>
      <c r="B279" s="6">
        <v>3772229000132</v>
      </c>
      <c r="C279" s="5" t="s">
        <v>379</v>
      </c>
      <c r="D279" s="5" t="s">
        <v>11</v>
      </c>
      <c r="E279" s="5" t="s">
        <v>8</v>
      </c>
    </row>
    <row r="280" spans="1:5" x14ac:dyDescent="0.3">
      <c r="A280" s="5" t="s">
        <v>380</v>
      </c>
      <c r="B280" s="6">
        <v>29513448000190</v>
      </c>
      <c r="C280" s="5" t="s">
        <v>381</v>
      </c>
      <c r="D280" s="5" t="s">
        <v>7</v>
      </c>
      <c r="E280" s="5" t="s">
        <v>8</v>
      </c>
    </row>
    <row r="281" spans="1:5" x14ac:dyDescent="0.3">
      <c r="A281" s="5" t="s">
        <v>382</v>
      </c>
      <c r="B281" s="6">
        <v>21625532000194</v>
      </c>
      <c r="C281" s="5" t="s">
        <v>383</v>
      </c>
      <c r="D281" s="5" t="s">
        <v>7</v>
      </c>
      <c r="E281" s="5" t="s">
        <v>8</v>
      </c>
    </row>
    <row r="282" spans="1:5" x14ac:dyDescent="0.3">
      <c r="A282" s="5" t="s">
        <v>384</v>
      </c>
      <c r="B282" s="6">
        <v>28906429000161</v>
      </c>
      <c r="C282" s="5" t="s">
        <v>385</v>
      </c>
      <c r="D282" s="5" t="s">
        <v>7</v>
      </c>
      <c r="E282" s="5" t="s">
        <v>8</v>
      </c>
    </row>
    <row r="283" spans="1:5" x14ac:dyDescent="0.3">
      <c r="A283" s="5" t="s">
        <v>386</v>
      </c>
      <c r="B283" s="6">
        <v>18279673000198</v>
      </c>
      <c r="C283" s="5" t="s">
        <v>387</v>
      </c>
      <c r="D283" s="5" t="s">
        <v>7</v>
      </c>
      <c r="E283" s="5" t="s">
        <v>8</v>
      </c>
    </row>
    <row r="284" spans="1:5" x14ac:dyDescent="0.3">
      <c r="A284" s="5" t="s">
        <v>388</v>
      </c>
      <c r="B284" s="6">
        <v>14335320000107</v>
      </c>
      <c r="C284" s="5" t="s">
        <v>389</v>
      </c>
      <c r="D284" s="5" t="s">
        <v>7</v>
      </c>
      <c r="E284" s="5" t="s">
        <v>8</v>
      </c>
    </row>
    <row r="285" spans="1:5" x14ac:dyDescent="0.3">
      <c r="A285" s="5" t="s">
        <v>390</v>
      </c>
      <c r="B285" s="6">
        <v>28452061000109</v>
      </c>
      <c r="C285" s="5" t="s">
        <v>391</v>
      </c>
      <c r="D285" s="5" t="s">
        <v>7</v>
      </c>
      <c r="E285" s="5" t="s">
        <v>8</v>
      </c>
    </row>
    <row r="286" spans="1:5" x14ac:dyDescent="0.3">
      <c r="A286" s="5" t="s">
        <v>392</v>
      </c>
      <c r="B286" s="6">
        <v>33200056042658</v>
      </c>
      <c r="C286" s="5" t="s">
        <v>393</v>
      </c>
      <c r="D286" s="5" t="s">
        <v>7</v>
      </c>
      <c r="E286" s="5" t="s">
        <v>8</v>
      </c>
    </row>
    <row r="287" spans="1:5" x14ac:dyDescent="0.3">
      <c r="A287" s="5" t="s">
        <v>392</v>
      </c>
      <c r="B287" s="6">
        <v>33200056042739</v>
      </c>
      <c r="C287" s="5" t="s">
        <v>393</v>
      </c>
      <c r="D287" s="5" t="s">
        <v>7</v>
      </c>
      <c r="E287" s="5" t="s">
        <v>8</v>
      </c>
    </row>
    <row r="288" spans="1:5" x14ac:dyDescent="0.3">
      <c r="A288" s="5" t="s">
        <v>392</v>
      </c>
      <c r="B288" s="6">
        <v>33200056008395</v>
      </c>
      <c r="C288" s="5" t="s">
        <v>393</v>
      </c>
      <c r="D288" s="5" t="s">
        <v>7</v>
      </c>
      <c r="E288" s="5" t="s">
        <v>8</v>
      </c>
    </row>
    <row r="289" spans="1:5" x14ac:dyDescent="0.3">
      <c r="A289" s="5" t="s">
        <v>392</v>
      </c>
      <c r="B289" s="6">
        <v>33200056044430</v>
      </c>
      <c r="C289" s="5" t="s">
        <v>393</v>
      </c>
      <c r="D289" s="5" t="s">
        <v>7</v>
      </c>
      <c r="E289" s="5" t="s">
        <v>8</v>
      </c>
    </row>
    <row r="290" spans="1:5" x14ac:dyDescent="0.3">
      <c r="A290" s="5" t="s">
        <v>392</v>
      </c>
      <c r="B290" s="6">
        <v>33200056004306</v>
      </c>
      <c r="C290" s="5" t="s">
        <v>393</v>
      </c>
      <c r="D290" s="5" t="s">
        <v>7</v>
      </c>
      <c r="E290" s="5" t="s">
        <v>8</v>
      </c>
    </row>
    <row r="291" spans="1:5" x14ac:dyDescent="0.3">
      <c r="A291" s="5" t="s">
        <v>392</v>
      </c>
      <c r="B291" s="6">
        <v>33200056043620</v>
      </c>
      <c r="C291" s="5" t="s">
        <v>393</v>
      </c>
      <c r="D291" s="5" t="s">
        <v>7</v>
      </c>
      <c r="E291" s="5" t="s">
        <v>8</v>
      </c>
    </row>
    <row r="292" spans="1:5" x14ac:dyDescent="0.3">
      <c r="A292" s="5" t="s">
        <v>392</v>
      </c>
      <c r="B292" s="6">
        <v>33200056017700</v>
      </c>
      <c r="C292" s="5" t="s">
        <v>393</v>
      </c>
      <c r="D292" s="5" t="s">
        <v>7</v>
      </c>
      <c r="E292" s="5" t="s">
        <v>8</v>
      </c>
    </row>
    <row r="293" spans="1:5" x14ac:dyDescent="0.3">
      <c r="A293" s="5" t="s">
        <v>394</v>
      </c>
      <c r="B293" s="6">
        <v>14327879000195</v>
      </c>
      <c r="C293" s="5" t="s">
        <v>395</v>
      </c>
      <c r="D293" s="5" t="s">
        <v>7</v>
      </c>
      <c r="E293" s="5" t="s">
        <v>8</v>
      </c>
    </row>
    <row r="294" spans="1:5" x14ac:dyDescent="0.3">
      <c r="A294" s="5" t="s">
        <v>300</v>
      </c>
      <c r="B294" s="6">
        <v>6814142000179</v>
      </c>
      <c r="C294" s="5" t="s">
        <v>396</v>
      </c>
      <c r="D294" s="5" t="s">
        <v>7</v>
      </c>
      <c r="E294" s="5" t="s">
        <v>8</v>
      </c>
    </row>
    <row r="295" spans="1:5" x14ac:dyDescent="0.3">
      <c r="A295" s="5" t="s">
        <v>304</v>
      </c>
      <c r="B295" s="6">
        <v>33772744000183</v>
      </c>
      <c r="C295" s="5" t="s">
        <v>397</v>
      </c>
      <c r="D295" s="5" t="s">
        <v>7</v>
      </c>
      <c r="E295" s="5" t="s">
        <v>8</v>
      </c>
    </row>
    <row r="296" spans="1:5" x14ac:dyDescent="0.3">
      <c r="A296" s="5" t="s">
        <v>302</v>
      </c>
      <c r="B296" s="6">
        <v>9639604000157</v>
      </c>
      <c r="C296" s="5" t="s">
        <v>398</v>
      </c>
      <c r="D296" s="5" t="s">
        <v>7</v>
      </c>
      <c r="E296" s="5" t="s">
        <v>8</v>
      </c>
    </row>
    <row r="297" spans="1:5" x14ac:dyDescent="0.3">
      <c r="A297" s="5" t="s">
        <v>399</v>
      </c>
      <c r="B297" s="6">
        <v>8287530000174</v>
      </c>
      <c r="C297" s="5" t="s">
        <v>400</v>
      </c>
      <c r="D297" s="5" t="s">
        <v>11</v>
      </c>
      <c r="E297" s="5" t="s">
        <v>8</v>
      </c>
    </row>
    <row r="298" spans="1:5" x14ac:dyDescent="0.3">
      <c r="A298" s="5" t="s">
        <v>401</v>
      </c>
      <c r="B298" s="6">
        <v>7310040000189</v>
      </c>
      <c r="C298" s="5" t="s">
        <v>402</v>
      </c>
      <c r="D298" s="5" t="s">
        <v>11</v>
      </c>
      <c r="E298" s="5" t="s">
        <v>8</v>
      </c>
    </row>
    <row r="299" spans="1:5" x14ac:dyDescent="0.3">
      <c r="A299" s="5" t="s">
        <v>403</v>
      </c>
      <c r="B299" s="6">
        <v>92916907000113</v>
      </c>
      <c r="C299" s="5" t="s">
        <v>404</v>
      </c>
      <c r="D299" s="5" t="s">
        <v>7</v>
      </c>
      <c r="E299" s="5" t="s">
        <v>8</v>
      </c>
    </row>
    <row r="300" spans="1:5" x14ac:dyDescent="0.3">
      <c r="A300" s="5" t="s">
        <v>405</v>
      </c>
      <c r="B300" s="6">
        <v>35046295000111</v>
      </c>
      <c r="C300" s="5" t="s">
        <v>406</v>
      </c>
      <c r="D300" s="5" t="s">
        <v>11</v>
      </c>
      <c r="E300" s="5" t="s">
        <v>8</v>
      </c>
    </row>
    <row r="301" spans="1:5" x14ac:dyDescent="0.3">
      <c r="A301" s="5" t="s">
        <v>407</v>
      </c>
      <c r="B301" s="6">
        <v>21839511000252</v>
      </c>
      <c r="C301" s="5" t="s">
        <v>408</v>
      </c>
      <c r="D301" s="5" t="s">
        <v>11</v>
      </c>
      <c r="E301" s="5" t="s">
        <v>8</v>
      </c>
    </row>
    <row r="302" spans="1:5" x14ac:dyDescent="0.3">
      <c r="A302" s="5" t="s">
        <v>306</v>
      </c>
      <c r="B302" s="6">
        <v>33115274000185</v>
      </c>
      <c r="C302" s="5" t="s">
        <v>409</v>
      </c>
      <c r="D302" s="5" t="s">
        <v>7</v>
      </c>
      <c r="E302" s="5" t="s">
        <v>8</v>
      </c>
    </row>
    <row r="303" spans="1:5" x14ac:dyDescent="0.3">
      <c r="A303" s="5" t="s">
        <v>410</v>
      </c>
      <c r="B303" s="6">
        <v>45543915000181</v>
      </c>
      <c r="C303" s="5" t="s">
        <v>411</v>
      </c>
      <c r="D303" s="5" t="s">
        <v>11</v>
      </c>
      <c r="E303" s="5" t="s">
        <v>18</v>
      </c>
    </row>
    <row r="304" spans="1:5" x14ac:dyDescent="0.3">
      <c r="A304" s="5" t="s">
        <v>412</v>
      </c>
      <c r="B304" s="6">
        <v>14131526000115</v>
      </c>
      <c r="C304" s="5" t="s">
        <v>413</v>
      </c>
      <c r="D304" s="5" t="s">
        <v>11</v>
      </c>
      <c r="E304" s="5" t="s">
        <v>18</v>
      </c>
    </row>
    <row r="305" spans="1:5" x14ac:dyDescent="0.3">
      <c r="A305" s="5" t="s">
        <v>414</v>
      </c>
      <c r="B305" s="6">
        <v>90180621000197</v>
      </c>
      <c r="C305" s="5" t="s">
        <v>415</v>
      </c>
      <c r="D305" s="5" t="s">
        <v>11</v>
      </c>
      <c r="E305" s="5" t="s">
        <v>18</v>
      </c>
    </row>
    <row r="306" spans="1:5" x14ac:dyDescent="0.3">
      <c r="A306" s="5" t="s">
        <v>354</v>
      </c>
      <c r="B306" s="6">
        <v>32320687000139</v>
      </c>
      <c r="C306" s="5" t="s">
        <v>416</v>
      </c>
      <c r="D306" s="5" t="s">
        <v>11</v>
      </c>
      <c r="E306" s="5" t="s">
        <v>8</v>
      </c>
    </row>
    <row r="307" spans="1:5" x14ac:dyDescent="0.3">
      <c r="A307" s="5" t="s">
        <v>417</v>
      </c>
      <c r="B307" s="6">
        <v>20593518000274</v>
      </c>
      <c r="C307" s="5" t="s">
        <v>418</v>
      </c>
      <c r="D307" s="5" t="s">
        <v>11</v>
      </c>
      <c r="E307" s="5" t="s">
        <v>8</v>
      </c>
    </row>
    <row r="308" spans="1:5" x14ac:dyDescent="0.3">
      <c r="A308" s="5" t="s">
        <v>417</v>
      </c>
      <c r="B308" s="6">
        <v>20593518000355</v>
      </c>
      <c r="C308" s="5" t="s">
        <v>418</v>
      </c>
      <c r="D308" s="5" t="s">
        <v>11</v>
      </c>
      <c r="E308" s="5" t="s">
        <v>8</v>
      </c>
    </row>
    <row r="309" spans="1:5" x14ac:dyDescent="0.3">
      <c r="A309" s="5" t="s">
        <v>419</v>
      </c>
      <c r="B309" s="6">
        <v>31691191000109</v>
      </c>
      <c r="C309" s="5" t="s">
        <v>420</v>
      </c>
      <c r="D309" s="5" t="s">
        <v>11</v>
      </c>
      <c r="E309" s="5" t="s">
        <v>8</v>
      </c>
    </row>
    <row r="310" spans="1:5" x14ac:dyDescent="0.3">
      <c r="A310" s="5" t="s">
        <v>421</v>
      </c>
      <c r="B310" s="6">
        <v>6781047000116</v>
      </c>
      <c r="C310" s="5" t="s">
        <v>422</v>
      </c>
      <c r="D310" s="5" t="s">
        <v>11</v>
      </c>
      <c r="E310" s="5" t="s">
        <v>8</v>
      </c>
    </row>
    <row r="311" spans="1:5" x14ac:dyDescent="0.3">
      <c r="A311" s="5" t="s">
        <v>423</v>
      </c>
      <c r="B311" s="6">
        <v>3396229000185</v>
      </c>
      <c r="C311" s="5" t="s">
        <v>424</v>
      </c>
      <c r="D311" s="5" t="s">
        <v>11</v>
      </c>
      <c r="E311" s="5" t="s">
        <v>8</v>
      </c>
    </row>
    <row r="312" spans="1:5" x14ac:dyDescent="0.3">
      <c r="A312" s="5" t="s">
        <v>425</v>
      </c>
      <c r="B312" s="6">
        <v>30927815000181</v>
      </c>
      <c r="C312" s="5" t="s">
        <v>426</v>
      </c>
      <c r="D312" s="5" t="s">
        <v>11</v>
      </c>
      <c r="E312" s="5" t="s">
        <v>8</v>
      </c>
    </row>
    <row r="313" spans="1:5" x14ac:dyDescent="0.3">
      <c r="A313" s="5" t="s">
        <v>346</v>
      </c>
      <c r="B313" s="6">
        <v>2974884000372</v>
      </c>
      <c r="C313" s="5" t="s">
        <v>427</v>
      </c>
      <c r="D313" s="5" t="s">
        <v>11</v>
      </c>
      <c r="E313" s="5" t="s">
        <v>8</v>
      </c>
    </row>
    <row r="314" spans="1:5" x14ac:dyDescent="0.3">
      <c r="A314" s="5" t="s">
        <v>346</v>
      </c>
      <c r="B314" s="6">
        <v>2974884000100</v>
      </c>
      <c r="C314" s="5" t="s">
        <v>427</v>
      </c>
      <c r="D314" s="5" t="s">
        <v>11</v>
      </c>
      <c r="E314" s="5" t="s">
        <v>8</v>
      </c>
    </row>
    <row r="315" spans="1:5" x14ac:dyDescent="0.3">
      <c r="A315" s="5" t="s">
        <v>428</v>
      </c>
      <c r="B315" s="6">
        <v>11014557000955</v>
      </c>
      <c r="C315" s="5" t="s">
        <v>429</v>
      </c>
      <c r="D315" s="5" t="s">
        <v>11</v>
      </c>
      <c r="E315" s="5" t="s">
        <v>8</v>
      </c>
    </row>
    <row r="316" spans="1:5" x14ac:dyDescent="0.3">
      <c r="A316" s="5" t="s">
        <v>428</v>
      </c>
      <c r="B316" s="6">
        <v>47100110008920</v>
      </c>
      <c r="C316" s="5" t="s">
        <v>429</v>
      </c>
      <c r="D316" s="5" t="s">
        <v>11</v>
      </c>
      <c r="E316" s="5" t="s">
        <v>8</v>
      </c>
    </row>
    <row r="317" spans="1:5" x14ac:dyDescent="0.3">
      <c r="A317" s="5" t="s">
        <v>428</v>
      </c>
      <c r="B317" s="6">
        <v>47100110014068</v>
      </c>
      <c r="C317" s="5" t="s">
        <v>429</v>
      </c>
      <c r="D317" s="5" t="s">
        <v>11</v>
      </c>
      <c r="E317" s="5" t="s">
        <v>8</v>
      </c>
    </row>
    <row r="318" spans="1:5" x14ac:dyDescent="0.3">
      <c r="A318" s="5" t="s">
        <v>428</v>
      </c>
      <c r="B318" s="6">
        <v>47100110009730</v>
      </c>
      <c r="C318" s="5" t="s">
        <v>429</v>
      </c>
      <c r="D318" s="5" t="s">
        <v>11</v>
      </c>
      <c r="E318" s="5" t="s">
        <v>8</v>
      </c>
    </row>
    <row r="319" spans="1:5" x14ac:dyDescent="0.3">
      <c r="A319" s="5" t="s">
        <v>428</v>
      </c>
      <c r="B319" s="6">
        <v>47100110004186</v>
      </c>
      <c r="C319" s="5" t="s">
        <v>429</v>
      </c>
      <c r="D319" s="5" t="s">
        <v>11</v>
      </c>
      <c r="E319" s="5" t="s">
        <v>8</v>
      </c>
    </row>
    <row r="320" spans="1:5" x14ac:dyDescent="0.3">
      <c r="A320" s="5" t="s">
        <v>428</v>
      </c>
      <c r="B320" s="6">
        <v>47100110004690</v>
      </c>
      <c r="C320" s="5" t="s">
        <v>429</v>
      </c>
      <c r="D320" s="5" t="s">
        <v>11</v>
      </c>
      <c r="E320" s="5" t="s">
        <v>8</v>
      </c>
    </row>
    <row r="321" spans="1:5" x14ac:dyDescent="0.3">
      <c r="A321" s="5" t="s">
        <v>428</v>
      </c>
      <c r="B321" s="6">
        <v>47100110009811</v>
      </c>
      <c r="C321" s="5" t="s">
        <v>429</v>
      </c>
      <c r="D321" s="5" t="s">
        <v>11</v>
      </c>
      <c r="E321" s="5" t="s">
        <v>8</v>
      </c>
    </row>
    <row r="322" spans="1:5" x14ac:dyDescent="0.3">
      <c r="A322" s="5" t="s">
        <v>428</v>
      </c>
      <c r="B322" s="6">
        <v>47100110002566</v>
      </c>
      <c r="C322" s="5" t="s">
        <v>429</v>
      </c>
      <c r="D322" s="5" t="s">
        <v>11</v>
      </c>
      <c r="E322" s="5" t="s">
        <v>8</v>
      </c>
    </row>
    <row r="323" spans="1:5" x14ac:dyDescent="0.3">
      <c r="A323" s="5" t="s">
        <v>430</v>
      </c>
      <c r="B323" s="6">
        <v>2523255000164</v>
      </c>
      <c r="C323" s="5" t="s">
        <v>431</v>
      </c>
      <c r="D323" s="5" t="s">
        <v>7</v>
      </c>
      <c r="E323" s="5" t="s">
        <v>8</v>
      </c>
    </row>
    <row r="324" spans="1:5" x14ac:dyDescent="0.3">
      <c r="A324" s="5" t="s">
        <v>392</v>
      </c>
      <c r="B324" s="6">
        <v>33200056042658</v>
      </c>
      <c r="C324" s="5" t="s">
        <v>432</v>
      </c>
      <c r="D324" s="5" t="s">
        <v>11</v>
      </c>
      <c r="E324" s="5" t="s">
        <v>8</v>
      </c>
    </row>
    <row r="325" spans="1:5" x14ac:dyDescent="0.3">
      <c r="A325" s="5" t="s">
        <v>392</v>
      </c>
      <c r="B325" s="6">
        <v>33200056042739</v>
      </c>
      <c r="C325" s="5" t="s">
        <v>432</v>
      </c>
      <c r="D325" s="5" t="s">
        <v>11</v>
      </c>
      <c r="E325" s="5" t="s">
        <v>8</v>
      </c>
    </row>
    <row r="326" spans="1:5" x14ac:dyDescent="0.3">
      <c r="A326" s="5" t="s">
        <v>392</v>
      </c>
      <c r="B326" s="6">
        <v>33200056008395</v>
      </c>
      <c r="C326" s="5" t="s">
        <v>432</v>
      </c>
      <c r="D326" s="5" t="s">
        <v>11</v>
      </c>
      <c r="E326" s="5" t="s">
        <v>8</v>
      </c>
    </row>
    <row r="327" spans="1:5" x14ac:dyDescent="0.3">
      <c r="A327" s="5" t="s">
        <v>392</v>
      </c>
      <c r="B327" s="6">
        <v>33200056044430</v>
      </c>
      <c r="C327" s="5" t="s">
        <v>432</v>
      </c>
      <c r="D327" s="5" t="s">
        <v>11</v>
      </c>
      <c r="E327" s="5" t="s">
        <v>8</v>
      </c>
    </row>
    <row r="328" spans="1:5" x14ac:dyDescent="0.3">
      <c r="A328" s="5" t="s">
        <v>392</v>
      </c>
      <c r="B328" s="6">
        <v>33200056004306</v>
      </c>
      <c r="C328" s="5" t="s">
        <v>432</v>
      </c>
      <c r="D328" s="5" t="s">
        <v>11</v>
      </c>
      <c r="E328" s="5" t="s">
        <v>8</v>
      </c>
    </row>
    <row r="329" spans="1:5" x14ac:dyDescent="0.3">
      <c r="A329" s="5" t="s">
        <v>392</v>
      </c>
      <c r="B329" s="6">
        <v>33200056043620</v>
      </c>
      <c r="C329" s="5" t="s">
        <v>432</v>
      </c>
      <c r="D329" s="5" t="s">
        <v>11</v>
      </c>
      <c r="E329" s="5" t="s">
        <v>8</v>
      </c>
    </row>
    <row r="330" spans="1:5" x14ac:dyDescent="0.3">
      <c r="A330" s="5" t="s">
        <v>392</v>
      </c>
      <c r="B330" s="6">
        <v>33200056017700</v>
      </c>
      <c r="C330" s="5" t="s">
        <v>432</v>
      </c>
      <c r="D330" s="5" t="s">
        <v>11</v>
      </c>
      <c r="E330" s="5" t="s">
        <v>8</v>
      </c>
    </row>
    <row r="331" spans="1:5" x14ac:dyDescent="0.3">
      <c r="A331" s="5" t="s">
        <v>433</v>
      </c>
      <c r="B331" s="6">
        <v>33945409000130</v>
      </c>
      <c r="C331" s="5" t="s">
        <v>434</v>
      </c>
      <c r="D331" s="5" t="s">
        <v>11</v>
      </c>
      <c r="E331" s="5" t="s">
        <v>8</v>
      </c>
    </row>
    <row r="332" spans="1:5" x14ac:dyDescent="0.3">
      <c r="A332" s="5" t="s">
        <v>435</v>
      </c>
      <c r="B332" s="6">
        <v>34471461000164</v>
      </c>
      <c r="C332" s="5" t="s">
        <v>436</v>
      </c>
      <c r="D332" s="5" t="s">
        <v>11</v>
      </c>
      <c r="E332" s="5" t="s">
        <v>8</v>
      </c>
    </row>
    <row r="333" spans="1:5" x14ac:dyDescent="0.3">
      <c r="A333" s="5" t="s">
        <v>437</v>
      </c>
      <c r="B333" s="6">
        <v>27248361000531</v>
      </c>
      <c r="C333" s="5" t="s">
        <v>438</v>
      </c>
      <c r="D333" s="5" t="s">
        <v>11</v>
      </c>
      <c r="E333" s="5" t="s">
        <v>8</v>
      </c>
    </row>
    <row r="334" spans="1:5" x14ac:dyDescent="0.3">
      <c r="A334" s="5" t="s">
        <v>439</v>
      </c>
      <c r="B334" s="6">
        <v>21475682000169</v>
      </c>
      <c r="C334" s="5" t="s">
        <v>440</v>
      </c>
      <c r="D334" s="5" t="s">
        <v>11</v>
      </c>
      <c r="E334" s="5" t="s">
        <v>8</v>
      </c>
    </row>
    <row r="335" spans="1:5" x14ac:dyDescent="0.3">
      <c r="A335" s="5" t="s">
        <v>441</v>
      </c>
      <c r="B335" s="6">
        <v>28501938000104</v>
      </c>
      <c r="C335" s="5" t="s">
        <v>442</v>
      </c>
      <c r="D335" s="5" t="s">
        <v>11</v>
      </c>
      <c r="E335" s="5" t="s">
        <v>8</v>
      </c>
    </row>
    <row r="336" spans="1:5" x14ac:dyDescent="0.3">
      <c r="A336" s="5" t="s">
        <v>443</v>
      </c>
      <c r="B336" s="6">
        <v>4539501000100</v>
      </c>
      <c r="C336" s="5" t="s">
        <v>444</v>
      </c>
      <c r="D336" s="5" t="s">
        <v>11</v>
      </c>
      <c r="E336" s="5" t="s">
        <v>8</v>
      </c>
    </row>
    <row r="337" spans="1:5" x14ac:dyDescent="0.3">
      <c r="A337" s="5" t="s">
        <v>445</v>
      </c>
      <c r="B337" s="6">
        <v>93093714000253</v>
      </c>
      <c r="C337" s="5" t="s">
        <v>446</v>
      </c>
      <c r="D337" s="5" t="s">
        <v>7</v>
      </c>
      <c r="E337" s="5" t="s">
        <v>8</v>
      </c>
    </row>
    <row r="338" spans="1:5" x14ac:dyDescent="0.3">
      <c r="A338" s="5" t="s">
        <v>447</v>
      </c>
      <c r="B338" s="6">
        <v>9031632000359</v>
      </c>
      <c r="C338" s="5" t="s">
        <v>448</v>
      </c>
      <c r="D338" s="5" t="s">
        <v>7</v>
      </c>
      <c r="E338" s="5" t="s">
        <v>8</v>
      </c>
    </row>
    <row r="339" spans="1:5" x14ac:dyDescent="0.3">
      <c r="A339" s="5" t="s">
        <v>449</v>
      </c>
      <c r="B339" s="6">
        <v>20604000000299</v>
      </c>
      <c r="C339" s="5" t="s">
        <v>450</v>
      </c>
      <c r="D339" s="5" t="s">
        <v>11</v>
      </c>
      <c r="E339" s="5" t="s">
        <v>8</v>
      </c>
    </row>
    <row r="340" spans="1:5" x14ac:dyDescent="0.3">
      <c r="A340" s="5" t="s">
        <v>451</v>
      </c>
      <c r="B340" s="6">
        <v>8543482000138</v>
      </c>
      <c r="C340" s="5" t="s">
        <v>452</v>
      </c>
      <c r="D340" s="5" t="s">
        <v>7</v>
      </c>
      <c r="E340" s="5" t="s">
        <v>8</v>
      </c>
    </row>
    <row r="341" spans="1:5" x14ac:dyDescent="0.3">
      <c r="A341" s="5" t="s">
        <v>453</v>
      </c>
      <c r="B341" s="6">
        <v>11018748000480</v>
      </c>
      <c r="C341" s="5" t="s">
        <v>454</v>
      </c>
      <c r="D341" s="5" t="s">
        <v>11</v>
      </c>
      <c r="E341" s="5" t="s">
        <v>8</v>
      </c>
    </row>
    <row r="342" spans="1:5" x14ac:dyDescent="0.3">
      <c r="A342" s="5" t="s">
        <v>453</v>
      </c>
      <c r="B342" s="6">
        <v>11018748001533</v>
      </c>
      <c r="C342" s="5" t="s">
        <v>454</v>
      </c>
      <c r="D342" s="5" t="s">
        <v>11</v>
      </c>
      <c r="E342" s="5" t="s">
        <v>8</v>
      </c>
    </row>
    <row r="343" spans="1:5" x14ac:dyDescent="0.3">
      <c r="A343" s="5" t="s">
        <v>453</v>
      </c>
      <c r="B343" s="6">
        <v>11018748000561</v>
      </c>
      <c r="C343" s="5" t="s">
        <v>454</v>
      </c>
      <c r="D343" s="5" t="s">
        <v>11</v>
      </c>
      <c r="E343" s="5" t="s">
        <v>8</v>
      </c>
    </row>
    <row r="344" spans="1:5" x14ac:dyDescent="0.3">
      <c r="A344" s="5" t="s">
        <v>453</v>
      </c>
      <c r="B344" s="6">
        <v>11018748001703</v>
      </c>
      <c r="C344" s="5" t="s">
        <v>454</v>
      </c>
      <c r="D344" s="5" t="s">
        <v>11</v>
      </c>
      <c r="E344" s="5" t="s">
        <v>8</v>
      </c>
    </row>
    <row r="345" spans="1:5" x14ac:dyDescent="0.3">
      <c r="A345" s="5" t="s">
        <v>453</v>
      </c>
      <c r="B345" s="6">
        <v>11018748002696</v>
      </c>
      <c r="C345" s="5" t="s">
        <v>454</v>
      </c>
      <c r="D345" s="5" t="s">
        <v>11</v>
      </c>
      <c r="E345" s="5" t="s">
        <v>8</v>
      </c>
    </row>
    <row r="346" spans="1:5" x14ac:dyDescent="0.3">
      <c r="A346" s="5" t="s">
        <v>453</v>
      </c>
      <c r="B346" s="6">
        <v>11018748003668</v>
      </c>
      <c r="C346" s="5" t="s">
        <v>454</v>
      </c>
      <c r="D346" s="5" t="s">
        <v>11</v>
      </c>
      <c r="E346" s="5" t="s">
        <v>8</v>
      </c>
    </row>
    <row r="347" spans="1:5" x14ac:dyDescent="0.3">
      <c r="A347" s="5" t="s">
        <v>453</v>
      </c>
      <c r="B347" s="6">
        <v>11018748003587</v>
      </c>
      <c r="C347" s="5" t="s">
        <v>454</v>
      </c>
      <c r="D347" s="5" t="s">
        <v>11</v>
      </c>
      <c r="E347" s="5" t="s">
        <v>8</v>
      </c>
    </row>
    <row r="348" spans="1:5" x14ac:dyDescent="0.3">
      <c r="A348" s="5" t="s">
        <v>453</v>
      </c>
      <c r="B348" s="6">
        <v>11018748003153</v>
      </c>
      <c r="C348" s="5" t="s">
        <v>454</v>
      </c>
      <c r="D348" s="5" t="s">
        <v>11</v>
      </c>
      <c r="E348" s="5" t="s">
        <v>8</v>
      </c>
    </row>
    <row r="349" spans="1:5" x14ac:dyDescent="0.3">
      <c r="A349" s="5" t="s">
        <v>453</v>
      </c>
      <c r="B349" s="6">
        <v>11018748002858</v>
      </c>
      <c r="C349" s="5" t="s">
        <v>454</v>
      </c>
      <c r="D349" s="5" t="s">
        <v>11</v>
      </c>
      <c r="E349" s="5" t="s">
        <v>8</v>
      </c>
    </row>
    <row r="350" spans="1:5" x14ac:dyDescent="0.3">
      <c r="A350" s="5" t="s">
        <v>453</v>
      </c>
      <c r="B350" s="6">
        <v>11018748000219</v>
      </c>
      <c r="C350" s="5" t="s">
        <v>454</v>
      </c>
      <c r="D350" s="5" t="s">
        <v>11</v>
      </c>
      <c r="E350" s="5" t="s">
        <v>8</v>
      </c>
    </row>
    <row r="351" spans="1:5" x14ac:dyDescent="0.3">
      <c r="A351" s="5" t="s">
        <v>455</v>
      </c>
      <c r="B351" s="6">
        <v>6111911000253</v>
      </c>
      <c r="C351" s="5" t="s">
        <v>456</v>
      </c>
      <c r="D351" s="5" t="s">
        <v>7</v>
      </c>
      <c r="E351" s="5" t="s">
        <v>8</v>
      </c>
    </row>
    <row r="352" spans="1:5" x14ac:dyDescent="0.3">
      <c r="A352" s="5" t="s">
        <v>457</v>
      </c>
      <c r="B352" s="6">
        <v>23240420000140</v>
      </c>
      <c r="C352" s="5" t="s">
        <v>458</v>
      </c>
      <c r="D352" s="5" t="s">
        <v>11</v>
      </c>
      <c r="E352" s="5" t="s">
        <v>8</v>
      </c>
    </row>
    <row r="353" spans="1:5" x14ac:dyDescent="0.3">
      <c r="A353" s="5" t="s">
        <v>459</v>
      </c>
      <c r="B353" s="6">
        <v>38311349000117</v>
      </c>
      <c r="C353" s="5" t="s">
        <v>460</v>
      </c>
      <c r="D353" s="5" t="s">
        <v>11</v>
      </c>
      <c r="E353" s="5" t="s">
        <v>8</v>
      </c>
    </row>
    <row r="354" spans="1:5" x14ac:dyDescent="0.3">
      <c r="A354" s="5" t="s">
        <v>198</v>
      </c>
      <c r="B354" s="6">
        <v>31672676000236</v>
      </c>
      <c r="C354" s="5" t="s">
        <v>461</v>
      </c>
      <c r="D354" s="5" t="s">
        <v>7</v>
      </c>
      <c r="E354" s="5" t="s">
        <v>8</v>
      </c>
    </row>
    <row r="355" spans="1:5" x14ac:dyDescent="0.3">
      <c r="A355" s="5" t="s">
        <v>462</v>
      </c>
      <c r="B355" s="6">
        <v>31302991000190</v>
      </c>
      <c r="C355" s="5" t="s">
        <v>463</v>
      </c>
      <c r="D355" s="5" t="s">
        <v>11</v>
      </c>
      <c r="E355" s="5" t="s">
        <v>8</v>
      </c>
    </row>
    <row r="356" spans="1:5" x14ac:dyDescent="0.3">
      <c r="A356" s="5" t="s">
        <v>464</v>
      </c>
      <c r="B356" s="6">
        <v>21441652000131</v>
      </c>
      <c r="C356" s="5" t="s">
        <v>465</v>
      </c>
      <c r="D356" s="5" t="s">
        <v>11</v>
      </c>
      <c r="E356" s="5" t="s">
        <v>8</v>
      </c>
    </row>
    <row r="357" spans="1:5" x14ac:dyDescent="0.3">
      <c r="A357" s="5" t="s">
        <v>141</v>
      </c>
      <c r="B357" s="6">
        <v>36968373000106</v>
      </c>
      <c r="C357" s="5" t="s">
        <v>466</v>
      </c>
      <c r="D357" s="5" t="s">
        <v>11</v>
      </c>
      <c r="E357" s="5" t="s">
        <v>8</v>
      </c>
    </row>
    <row r="358" spans="1:5" x14ac:dyDescent="0.3">
      <c r="A358" s="5" t="s">
        <v>467</v>
      </c>
      <c r="B358" s="6">
        <v>92226323000116</v>
      </c>
      <c r="C358" s="5" t="s">
        <v>468</v>
      </c>
      <c r="D358" s="5" t="s">
        <v>11</v>
      </c>
      <c r="E358" s="5" t="s">
        <v>8</v>
      </c>
    </row>
    <row r="359" spans="1:5" x14ac:dyDescent="0.3">
      <c r="A359" s="5" t="s">
        <v>467</v>
      </c>
      <c r="B359" s="6">
        <v>92226323000116</v>
      </c>
      <c r="C359" s="5" t="s">
        <v>469</v>
      </c>
      <c r="D359" s="5" t="s">
        <v>7</v>
      </c>
      <c r="E359" s="5" t="s">
        <v>8</v>
      </c>
    </row>
    <row r="360" spans="1:5" x14ac:dyDescent="0.3">
      <c r="A360" s="5" t="s">
        <v>470</v>
      </c>
      <c r="B360" s="6">
        <v>4685362000548</v>
      </c>
      <c r="C360" s="5" t="s">
        <v>471</v>
      </c>
      <c r="D360" s="5" t="s">
        <v>11</v>
      </c>
      <c r="E360" s="5" t="s">
        <v>8</v>
      </c>
    </row>
    <row r="361" spans="1:5" x14ac:dyDescent="0.3">
      <c r="A361" s="5" t="s">
        <v>472</v>
      </c>
      <c r="B361" s="6">
        <v>15535090000273</v>
      </c>
      <c r="C361" s="5" t="s">
        <v>473</v>
      </c>
      <c r="D361" s="5" t="s">
        <v>11</v>
      </c>
      <c r="E361" s="5" t="s">
        <v>8</v>
      </c>
    </row>
    <row r="362" spans="1:5" x14ac:dyDescent="0.3">
      <c r="A362" s="5" t="s">
        <v>474</v>
      </c>
      <c r="B362" s="6">
        <v>37973204000119</v>
      </c>
      <c r="C362" s="5" t="s">
        <v>475</v>
      </c>
      <c r="D362" s="5" t="s">
        <v>11</v>
      </c>
      <c r="E362" s="5" t="s">
        <v>8</v>
      </c>
    </row>
    <row r="363" spans="1:5" x14ac:dyDescent="0.3">
      <c r="A363" s="5" t="s">
        <v>476</v>
      </c>
      <c r="B363" s="6">
        <v>37973231000191</v>
      </c>
      <c r="C363" s="5" t="s">
        <v>477</v>
      </c>
      <c r="D363" s="5" t="s">
        <v>11</v>
      </c>
      <c r="E363" s="5" t="s">
        <v>8</v>
      </c>
    </row>
    <row r="364" spans="1:5" x14ac:dyDescent="0.3">
      <c r="A364" s="5" t="s">
        <v>478</v>
      </c>
      <c r="B364" s="6">
        <v>27642763000192</v>
      </c>
      <c r="C364" s="5" t="s">
        <v>479</v>
      </c>
      <c r="D364" s="5" t="s">
        <v>11</v>
      </c>
      <c r="E364" s="5" t="s">
        <v>8</v>
      </c>
    </row>
    <row r="365" spans="1:5" x14ac:dyDescent="0.3">
      <c r="A365" s="5" t="s">
        <v>480</v>
      </c>
      <c r="B365" s="6">
        <v>19134255000175</v>
      </c>
      <c r="C365" s="5" t="s">
        <v>481</v>
      </c>
      <c r="D365" s="5" t="s">
        <v>11</v>
      </c>
      <c r="E365" s="5" t="s">
        <v>8</v>
      </c>
    </row>
    <row r="366" spans="1:5" x14ac:dyDescent="0.3">
      <c r="A366" s="5" t="s">
        <v>482</v>
      </c>
      <c r="B366" s="6">
        <v>32721684000107</v>
      </c>
      <c r="C366" s="5" t="s">
        <v>483</v>
      </c>
      <c r="D366" s="5" t="s">
        <v>7</v>
      </c>
      <c r="E366" s="5" t="s">
        <v>8</v>
      </c>
    </row>
    <row r="367" spans="1:5" x14ac:dyDescent="0.3">
      <c r="A367" s="5" t="s">
        <v>484</v>
      </c>
      <c r="B367" s="6">
        <v>38078392000184</v>
      </c>
      <c r="C367" s="5" t="s">
        <v>485</v>
      </c>
      <c r="D367" s="5" t="s">
        <v>11</v>
      </c>
      <c r="E367" s="5" t="s">
        <v>8</v>
      </c>
    </row>
    <row r="368" spans="1:5" x14ac:dyDescent="0.3">
      <c r="A368" s="5" t="s">
        <v>484</v>
      </c>
      <c r="B368" s="6">
        <v>38078392000184</v>
      </c>
      <c r="C368" s="5" t="s">
        <v>486</v>
      </c>
      <c r="D368" s="5" t="s">
        <v>7</v>
      </c>
      <c r="E368" s="5" t="s">
        <v>8</v>
      </c>
    </row>
    <row r="369" spans="1:5" x14ac:dyDescent="0.3">
      <c r="A369" s="5" t="s">
        <v>482</v>
      </c>
      <c r="B369" s="6">
        <v>32721684000107</v>
      </c>
      <c r="C369" s="5" t="s">
        <v>487</v>
      </c>
      <c r="D369" s="5" t="s">
        <v>11</v>
      </c>
      <c r="E369" s="5" t="s">
        <v>8</v>
      </c>
    </row>
    <row r="370" spans="1:5" x14ac:dyDescent="0.3">
      <c r="A370" s="5" t="s">
        <v>488</v>
      </c>
      <c r="B370" s="6">
        <v>8715671000140</v>
      </c>
      <c r="C370" s="5" t="s">
        <v>489</v>
      </c>
      <c r="D370" s="5" t="s">
        <v>11</v>
      </c>
      <c r="E370" s="5" t="s">
        <v>8</v>
      </c>
    </row>
    <row r="371" spans="1:5" x14ac:dyDescent="0.3">
      <c r="A371" s="5" t="s">
        <v>490</v>
      </c>
      <c r="B371" s="6">
        <v>9476190000354</v>
      </c>
      <c r="C371" s="5" t="s">
        <v>491</v>
      </c>
      <c r="D371" s="5" t="s">
        <v>11</v>
      </c>
      <c r="E371" s="5" t="s">
        <v>8</v>
      </c>
    </row>
    <row r="372" spans="1:5" x14ac:dyDescent="0.3">
      <c r="A372" s="5" t="s">
        <v>492</v>
      </c>
      <c r="B372" s="6">
        <v>1167639000714</v>
      </c>
      <c r="C372" s="5" t="s">
        <v>493</v>
      </c>
      <c r="D372" s="5" t="s">
        <v>11</v>
      </c>
      <c r="E372" s="5" t="s">
        <v>8</v>
      </c>
    </row>
    <row r="373" spans="1:5" x14ac:dyDescent="0.3">
      <c r="A373" s="5" t="s">
        <v>492</v>
      </c>
      <c r="B373" s="6">
        <v>1167639001524</v>
      </c>
      <c r="C373" s="5" t="s">
        <v>493</v>
      </c>
      <c r="D373" s="5" t="s">
        <v>11</v>
      </c>
      <c r="E373" s="5" t="s">
        <v>8</v>
      </c>
    </row>
    <row r="374" spans="1:5" x14ac:dyDescent="0.3">
      <c r="A374" s="5" t="s">
        <v>492</v>
      </c>
      <c r="B374" s="6">
        <v>1167639003659</v>
      </c>
      <c r="C374" s="5" t="s">
        <v>493</v>
      </c>
      <c r="D374" s="5" t="s">
        <v>11</v>
      </c>
      <c r="E374" s="5" t="s">
        <v>8</v>
      </c>
    </row>
    <row r="375" spans="1:5" x14ac:dyDescent="0.3">
      <c r="A375" s="5" t="s">
        <v>492</v>
      </c>
      <c r="B375" s="6">
        <v>1167639003578</v>
      </c>
      <c r="C375" s="5" t="s">
        <v>493</v>
      </c>
      <c r="D375" s="5" t="s">
        <v>11</v>
      </c>
      <c r="E375" s="5" t="s">
        <v>8</v>
      </c>
    </row>
    <row r="376" spans="1:5" x14ac:dyDescent="0.3">
      <c r="A376" s="5" t="s">
        <v>492</v>
      </c>
      <c r="B376" s="6">
        <v>1167639005864</v>
      </c>
      <c r="C376" s="5" t="s">
        <v>493</v>
      </c>
      <c r="D376" s="5" t="s">
        <v>11</v>
      </c>
      <c r="E376" s="5" t="s">
        <v>8</v>
      </c>
    </row>
    <row r="377" spans="1:5" x14ac:dyDescent="0.3">
      <c r="A377" s="5" t="s">
        <v>492</v>
      </c>
      <c r="B377" s="6">
        <v>1167639003144</v>
      </c>
      <c r="C377" s="5" t="s">
        <v>493</v>
      </c>
      <c r="D377" s="5" t="s">
        <v>11</v>
      </c>
      <c r="E377" s="5" t="s">
        <v>8</v>
      </c>
    </row>
    <row r="378" spans="1:5" x14ac:dyDescent="0.3">
      <c r="A378" s="5" t="s">
        <v>492</v>
      </c>
      <c r="B378" s="6">
        <v>1167639005511</v>
      </c>
      <c r="C378" s="5" t="s">
        <v>493</v>
      </c>
      <c r="D378" s="5" t="s">
        <v>11</v>
      </c>
      <c r="E378" s="5" t="s">
        <v>8</v>
      </c>
    </row>
    <row r="379" spans="1:5" x14ac:dyDescent="0.3">
      <c r="A379" s="5" t="s">
        <v>492</v>
      </c>
      <c r="B379" s="6">
        <v>1167639008022</v>
      </c>
      <c r="C379" s="5" t="s">
        <v>493</v>
      </c>
      <c r="D379" s="5" t="s">
        <v>11</v>
      </c>
      <c r="E379" s="5" t="s">
        <v>8</v>
      </c>
    </row>
    <row r="380" spans="1:5" x14ac:dyDescent="0.3">
      <c r="A380" s="5" t="s">
        <v>492</v>
      </c>
      <c r="B380" s="6">
        <v>1167639008375</v>
      </c>
      <c r="C380" s="5" t="s">
        <v>493</v>
      </c>
      <c r="D380" s="5" t="s">
        <v>11</v>
      </c>
      <c r="E380" s="5" t="s">
        <v>8</v>
      </c>
    </row>
    <row r="381" spans="1:5" x14ac:dyDescent="0.3">
      <c r="A381" s="5" t="s">
        <v>494</v>
      </c>
      <c r="B381" s="6">
        <v>4336165000351</v>
      </c>
      <c r="C381" s="5" t="s">
        <v>495</v>
      </c>
      <c r="D381" s="5" t="s">
        <v>11</v>
      </c>
      <c r="E381" s="5" t="s">
        <v>8</v>
      </c>
    </row>
    <row r="382" spans="1:5" x14ac:dyDescent="0.3">
      <c r="A382" s="5" t="s">
        <v>496</v>
      </c>
      <c r="B382" s="6">
        <v>20699834000144</v>
      </c>
      <c r="C382" s="5" t="s">
        <v>497</v>
      </c>
      <c r="D382" s="5" t="s">
        <v>11</v>
      </c>
      <c r="E382" s="5" t="s">
        <v>8</v>
      </c>
    </row>
    <row r="383" spans="1:5" x14ac:dyDescent="0.3">
      <c r="A383" s="5" t="s">
        <v>498</v>
      </c>
      <c r="B383" s="6">
        <v>9627319000116</v>
      </c>
      <c r="C383" s="5" t="s">
        <v>499</v>
      </c>
      <c r="D383" s="5" t="s">
        <v>11</v>
      </c>
      <c r="E383" s="5" t="s">
        <v>18</v>
      </c>
    </row>
    <row r="384" spans="1:5" x14ac:dyDescent="0.3">
      <c r="A384" s="5" t="s">
        <v>500</v>
      </c>
      <c r="B384" s="6">
        <v>18860996000251</v>
      </c>
      <c r="C384" s="5" t="s">
        <v>501</v>
      </c>
      <c r="D384" s="5" t="s">
        <v>11</v>
      </c>
      <c r="E384" s="5" t="s">
        <v>8</v>
      </c>
    </row>
    <row r="385" spans="1:5" x14ac:dyDescent="0.3">
      <c r="A385" s="5" t="s">
        <v>502</v>
      </c>
      <c r="B385" s="6">
        <v>7259092000178</v>
      </c>
      <c r="C385" s="5" t="s">
        <v>503</v>
      </c>
      <c r="D385" s="5" t="s">
        <v>11</v>
      </c>
      <c r="E385" s="5" t="s">
        <v>8</v>
      </c>
    </row>
    <row r="386" spans="1:5" x14ac:dyDescent="0.3">
      <c r="A386" s="5" t="s">
        <v>504</v>
      </c>
      <c r="B386" s="6">
        <v>26719547000135</v>
      </c>
      <c r="C386" s="5" t="s">
        <v>505</v>
      </c>
      <c r="D386" s="5" t="s">
        <v>11</v>
      </c>
      <c r="E386" s="5" t="s">
        <v>8</v>
      </c>
    </row>
    <row r="387" spans="1:5" x14ac:dyDescent="0.3">
      <c r="A387" s="5" t="s">
        <v>506</v>
      </c>
      <c r="B387" s="6">
        <v>7782155000419</v>
      </c>
      <c r="C387" s="5" t="s">
        <v>507</v>
      </c>
      <c r="D387" s="5" t="s">
        <v>11</v>
      </c>
      <c r="E387" s="5" t="s">
        <v>8</v>
      </c>
    </row>
    <row r="388" spans="1:5" x14ac:dyDescent="0.3">
      <c r="A388" s="5" t="s">
        <v>508</v>
      </c>
      <c r="B388" s="6">
        <v>29229819000107</v>
      </c>
      <c r="C388" s="5" t="s">
        <v>509</v>
      </c>
      <c r="D388" s="5" t="s">
        <v>11</v>
      </c>
      <c r="E388" s="5" t="s">
        <v>8</v>
      </c>
    </row>
    <row r="389" spans="1:5" x14ac:dyDescent="0.3">
      <c r="A389" s="5" t="s">
        <v>510</v>
      </c>
      <c r="B389" s="6">
        <v>9159643000408</v>
      </c>
      <c r="C389" s="5" t="s">
        <v>511</v>
      </c>
      <c r="D389" s="5" t="s">
        <v>11</v>
      </c>
      <c r="E389" s="5" t="s">
        <v>8</v>
      </c>
    </row>
    <row r="390" spans="1:5" x14ac:dyDescent="0.3">
      <c r="A390" s="5" t="s">
        <v>512</v>
      </c>
      <c r="B390" s="6">
        <v>35120527000134</v>
      </c>
      <c r="C390" s="5" t="s">
        <v>513</v>
      </c>
      <c r="D390" s="5" t="s">
        <v>11</v>
      </c>
      <c r="E390" s="5" t="s">
        <v>8</v>
      </c>
    </row>
    <row r="391" spans="1:5" x14ac:dyDescent="0.3">
      <c r="A391" s="5" t="s">
        <v>514</v>
      </c>
      <c r="B391" s="6">
        <v>89024061000100</v>
      </c>
      <c r="C391" s="5" t="s">
        <v>515</v>
      </c>
      <c r="D391" s="5" t="s">
        <v>11</v>
      </c>
      <c r="E391" s="5" t="s">
        <v>8</v>
      </c>
    </row>
    <row r="392" spans="1:5" x14ac:dyDescent="0.3">
      <c r="A392" s="5" t="s">
        <v>516</v>
      </c>
      <c r="B392" s="6">
        <v>17211492000167</v>
      </c>
      <c r="C392" s="5" t="s">
        <v>517</v>
      </c>
      <c r="D392" s="5" t="s">
        <v>11</v>
      </c>
      <c r="E392" s="5" t="s">
        <v>8</v>
      </c>
    </row>
    <row r="393" spans="1:5" x14ac:dyDescent="0.3">
      <c r="A393" s="5" t="s">
        <v>518</v>
      </c>
      <c r="B393" s="6">
        <v>2721404000108</v>
      </c>
      <c r="C393" s="5" t="s">
        <v>519</v>
      </c>
      <c r="D393" s="5" t="s">
        <v>11</v>
      </c>
      <c r="E393" s="5" t="s">
        <v>8</v>
      </c>
    </row>
    <row r="394" spans="1:5" x14ac:dyDescent="0.3">
      <c r="A394" s="5" t="s">
        <v>520</v>
      </c>
      <c r="B394" s="6">
        <v>39407587000193</v>
      </c>
      <c r="C394" s="5" t="s">
        <v>521</v>
      </c>
      <c r="D394" s="5" t="s">
        <v>11</v>
      </c>
      <c r="E394" s="5" t="s">
        <v>8</v>
      </c>
    </row>
    <row r="395" spans="1:5" x14ac:dyDescent="0.3">
      <c r="A395" s="5" t="s">
        <v>522</v>
      </c>
      <c r="B395" s="6">
        <v>9054385005022</v>
      </c>
      <c r="C395" s="5" t="s">
        <v>523</v>
      </c>
      <c r="D395" s="5" t="s">
        <v>11</v>
      </c>
      <c r="E395" s="5" t="s">
        <v>8</v>
      </c>
    </row>
    <row r="396" spans="1:5" x14ac:dyDescent="0.3">
      <c r="A396" s="5" t="s">
        <v>522</v>
      </c>
      <c r="B396" s="6">
        <v>9054385019082</v>
      </c>
      <c r="C396" s="5" t="s">
        <v>523</v>
      </c>
      <c r="D396" s="5" t="s">
        <v>11</v>
      </c>
      <c r="E396" s="5" t="s">
        <v>8</v>
      </c>
    </row>
    <row r="397" spans="1:5" x14ac:dyDescent="0.3">
      <c r="A397" s="5" t="s">
        <v>522</v>
      </c>
      <c r="B397" s="6">
        <v>9054385019325</v>
      </c>
      <c r="C397" s="5" t="s">
        <v>523</v>
      </c>
      <c r="D397" s="5" t="s">
        <v>11</v>
      </c>
      <c r="E397" s="5" t="s">
        <v>8</v>
      </c>
    </row>
    <row r="398" spans="1:5" x14ac:dyDescent="0.3">
      <c r="A398" s="5" t="s">
        <v>522</v>
      </c>
      <c r="B398" s="6">
        <v>9054385018949</v>
      </c>
      <c r="C398" s="5" t="s">
        <v>523</v>
      </c>
      <c r="D398" s="5" t="s">
        <v>11</v>
      </c>
      <c r="E398" s="5" t="s">
        <v>8</v>
      </c>
    </row>
    <row r="399" spans="1:5" x14ac:dyDescent="0.3">
      <c r="A399" s="5" t="s">
        <v>522</v>
      </c>
      <c r="B399" s="6">
        <v>9054385004999</v>
      </c>
      <c r="C399" s="5" t="s">
        <v>523</v>
      </c>
      <c r="D399" s="5" t="s">
        <v>11</v>
      </c>
      <c r="E399" s="5" t="s">
        <v>8</v>
      </c>
    </row>
    <row r="400" spans="1:5" x14ac:dyDescent="0.3">
      <c r="A400" s="5" t="s">
        <v>522</v>
      </c>
      <c r="B400" s="6">
        <v>9054385019597</v>
      </c>
      <c r="C400" s="5" t="s">
        <v>523</v>
      </c>
      <c r="D400" s="5" t="s">
        <v>11</v>
      </c>
      <c r="E400" s="5" t="s">
        <v>8</v>
      </c>
    </row>
    <row r="401" spans="1:5" x14ac:dyDescent="0.3">
      <c r="A401" s="5" t="s">
        <v>522</v>
      </c>
      <c r="B401" s="6">
        <v>9054385003321</v>
      </c>
      <c r="C401" s="5" t="s">
        <v>523</v>
      </c>
      <c r="D401" s="5" t="s">
        <v>11</v>
      </c>
      <c r="E401" s="5" t="s">
        <v>8</v>
      </c>
    </row>
    <row r="402" spans="1:5" x14ac:dyDescent="0.3">
      <c r="A402" s="5" t="s">
        <v>524</v>
      </c>
      <c r="B402" s="6">
        <v>13938467001362</v>
      </c>
      <c r="C402" s="5" t="s">
        <v>525</v>
      </c>
      <c r="D402" s="5" t="s">
        <v>11</v>
      </c>
      <c r="E402" s="5" t="s">
        <v>8</v>
      </c>
    </row>
    <row r="403" spans="1:5" x14ac:dyDescent="0.3">
      <c r="A403" s="5" t="s">
        <v>524</v>
      </c>
      <c r="B403" s="6">
        <v>13938467001524</v>
      </c>
      <c r="C403" s="5" t="s">
        <v>525</v>
      </c>
      <c r="D403" s="5" t="s">
        <v>11</v>
      </c>
      <c r="E403" s="5" t="s">
        <v>8</v>
      </c>
    </row>
    <row r="404" spans="1:5" x14ac:dyDescent="0.3">
      <c r="A404" s="5" t="s">
        <v>526</v>
      </c>
      <c r="B404" s="6">
        <v>13513325003720</v>
      </c>
      <c r="C404" s="5" t="s">
        <v>527</v>
      </c>
      <c r="D404" s="5" t="s">
        <v>11</v>
      </c>
      <c r="E404" s="5" t="s">
        <v>8</v>
      </c>
    </row>
    <row r="405" spans="1:5" x14ac:dyDescent="0.3">
      <c r="A405" s="5" t="s">
        <v>526</v>
      </c>
      <c r="B405" s="6">
        <v>13513325003640</v>
      </c>
      <c r="C405" s="5" t="s">
        <v>527</v>
      </c>
      <c r="D405" s="5" t="s">
        <v>11</v>
      </c>
      <c r="E405" s="5" t="s">
        <v>8</v>
      </c>
    </row>
    <row r="406" spans="1:5" x14ac:dyDescent="0.3">
      <c r="A406" s="5" t="s">
        <v>528</v>
      </c>
      <c r="B406" s="6">
        <v>3965053000135</v>
      </c>
      <c r="C406" s="5" t="s">
        <v>529</v>
      </c>
      <c r="D406" s="5" t="s">
        <v>11</v>
      </c>
      <c r="E406" s="5" t="s">
        <v>8</v>
      </c>
    </row>
    <row r="407" spans="1:5" x14ac:dyDescent="0.3">
      <c r="A407" s="5" t="s">
        <v>530</v>
      </c>
      <c r="B407" s="6">
        <v>92733559000149</v>
      </c>
      <c r="C407" s="5" t="s">
        <v>531</v>
      </c>
      <c r="D407" s="5" t="s">
        <v>11</v>
      </c>
      <c r="E407" s="5" t="s">
        <v>18</v>
      </c>
    </row>
    <row r="408" spans="1:5" x14ac:dyDescent="0.3">
      <c r="A408" s="5" t="s">
        <v>532</v>
      </c>
      <c r="B408" s="6">
        <v>24386881000350</v>
      </c>
      <c r="C408" s="5" t="s">
        <v>533</v>
      </c>
      <c r="D408" s="5" t="s">
        <v>11</v>
      </c>
      <c r="E408" s="5" t="s">
        <v>8</v>
      </c>
    </row>
    <row r="409" spans="1:5" x14ac:dyDescent="0.3">
      <c r="A409" s="5" t="s">
        <v>534</v>
      </c>
      <c r="B409" s="6">
        <v>88297544000108</v>
      </c>
      <c r="C409" s="5" t="s">
        <v>535</v>
      </c>
      <c r="D409" s="5" t="s">
        <v>11</v>
      </c>
      <c r="E409" s="5" t="s">
        <v>8</v>
      </c>
    </row>
    <row r="410" spans="1:5" x14ac:dyDescent="0.3">
      <c r="A410" s="5" t="s">
        <v>536</v>
      </c>
      <c r="B410" s="6">
        <v>61088936002588</v>
      </c>
      <c r="C410" s="5" t="s">
        <v>537</v>
      </c>
      <c r="D410" s="5" t="s">
        <v>11</v>
      </c>
      <c r="E410" s="5" t="s">
        <v>8</v>
      </c>
    </row>
    <row r="411" spans="1:5" x14ac:dyDescent="0.3">
      <c r="A411" s="5" t="s">
        <v>538</v>
      </c>
      <c r="B411" s="6">
        <v>6781047000116</v>
      </c>
      <c r="C411" s="5" t="s">
        <v>539</v>
      </c>
      <c r="D411" s="5" t="s">
        <v>11</v>
      </c>
      <c r="E411" s="5" t="s">
        <v>8</v>
      </c>
    </row>
    <row r="412" spans="1:5" x14ac:dyDescent="0.3">
      <c r="A412" s="5" t="s">
        <v>425</v>
      </c>
      <c r="B412" s="6">
        <v>30927815000181</v>
      </c>
      <c r="C412" s="5" t="s">
        <v>540</v>
      </c>
      <c r="D412" s="5" t="s">
        <v>7</v>
      </c>
      <c r="E412" s="5" t="s">
        <v>8</v>
      </c>
    </row>
    <row r="413" spans="1:5" x14ac:dyDescent="0.3">
      <c r="A413" s="5" t="s">
        <v>425</v>
      </c>
      <c r="B413" s="6">
        <v>30927815000262</v>
      </c>
      <c r="C413" s="5" t="s">
        <v>540</v>
      </c>
      <c r="D413" s="5" t="s">
        <v>7</v>
      </c>
      <c r="E413" s="5" t="s">
        <v>8</v>
      </c>
    </row>
    <row r="414" spans="1:5" x14ac:dyDescent="0.3">
      <c r="A414" s="5" t="s">
        <v>390</v>
      </c>
      <c r="B414" s="6">
        <v>28452061000109</v>
      </c>
      <c r="C414" s="5" t="s">
        <v>541</v>
      </c>
      <c r="D414" s="5" t="s">
        <v>11</v>
      </c>
      <c r="E414" s="5" t="s">
        <v>8</v>
      </c>
    </row>
    <row r="415" spans="1:5" x14ac:dyDescent="0.3">
      <c r="A415" s="5" t="s">
        <v>542</v>
      </c>
      <c r="B415" s="6">
        <v>11078529000659</v>
      </c>
      <c r="C415" s="5" t="s">
        <v>543</v>
      </c>
      <c r="D415" s="5" t="s">
        <v>11</v>
      </c>
      <c r="E415" s="5" t="s">
        <v>8</v>
      </c>
    </row>
    <row r="416" spans="1:5" x14ac:dyDescent="0.3">
      <c r="A416" s="5" t="s">
        <v>542</v>
      </c>
      <c r="B416" s="6">
        <v>11078529000306</v>
      </c>
      <c r="C416" s="5" t="s">
        <v>543</v>
      </c>
      <c r="D416" s="5" t="s">
        <v>11</v>
      </c>
      <c r="E416" s="5" t="s">
        <v>8</v>
      </c>
    </row>
    <row r="417" spans="1:5" x14ac:dyDescent="0.3">
      <c r="A417" s="5" t="s">
        <v>542</v>
      </c>
      <c r="B417" s="6">
        <v>11078529000144</v>
      </c>
      <c r="C417" s="5" t="s">
        <v>543</v>
      </c>
      <c r="D417" s="5" t="s">
        <v>11</v>
      </c>
      <c r="E417" s="5" t="s">
        <v>8</v>
      </c>
    </row>
    <row r="418" spans="1:5" x14ac:dyDescent="0.3">
      <c r="A418" s="5" t="s">
        <v>544</v>
      </c>
      <c r="B418" s="6">
        <v>32588442000197</v>
      </c>
      <c r="C418" s="5" t="s">
        <v>545</v>
      </c>
      <c r="D418" s="5" t="s">
        <v>11</v>
      </c>
      <c r="E418" s="5" t="s">
        <v>8</v>
      </c>
    </row>
    <row r="419" spans="1:5" x14ac:dyDescent="0.3">
      <c r="A419" s="5" t="s">
        <v>546</v>
      </c>
      <c r="B419" s="6">
        <v>35698575000104</v>
      </c>
      <c r="C419" s="5" t="s">
        <v>547</v>
      </c>
      <c r="D419" s="5" t="s">
        <v>11</v>
      </c>
      <c r="E419" s="5" t="s">
        <v>8</v>
      </c>
    </row>
    <row r="420" spans="1:5" x14ac:dyDescent="0.3">
      <c r="A420" s="5" t="s">
        <v>548</v>
      </c>
      <c r="B420" s="6">
        <v>24524587000104</v>
      </c>
      <c r="C420" s="5" t="s">
        <v>549</v>
      </c>
      <c r="D420" s="5" t="s">
        <v>11</v>
      </c>
      <c r="E420" s="5" t="s">
        <v>8</v>
      </c>
    </row>
    <row r="421" spans="1:5" x14ac:dyDescent="0.3">
      <c r="A421" s="5" t="s">
        <v>550</v>
      </c>
      <c r="B421" s="6">
        <v>24527824000182</v>
      </c>
      <c r="C421" s="5" t="s">
        <v>551</v>
      </c>
      <c r="D421" s="5" t="s">
        <v>11</v>
      </c>
      <c r="E421" s="5" t="s">
        <v>8</v>
      </c>
    </row>
    <row r="422" spans="1:5" x14ac:dyDescent="0.3">
      <c r="A422" s="5" t="s">
        <v>552</v>
      </c>
      <c r="B422" s="6">
        <v>5230316000193</v>
      </c>
      <c r="C422" s="5" t="s">
        <v>553</v>
      </c>
      <c r="D422" s="5" t="s">
        <v>11</v>
      </c>
      <c r="E422" s="5" t="s">
        <v>8</v>
      </c>
    </row>
    <row r="423" spans="1:5" x14ac:dyDescent="0.3">
      <c r="A423" s="5" t="s">
        <v>554</v>
      </c>
      <c r="B423" s="6">
        <v>35943604006430</v>
      </c>
      <c r="C423" s="5" t="s">
        <v>555</v>
      </c>
      <c r="D423" s="5" t="s">
        <v>11</v>
      </c>
      <c r="E423" s="5" t="s">
        <v>8</v>
      </c>
    </row>
    <row r="424" spans="1:5" x14ac:dyDescent="0.3">
      <c r="A424" s="5" t="s">
        <v>554</v>
      </c>
      <c r="B424" s="6">
        <v>35943604007916</v>
      </c>
      <c r="C424" s="5" t="s">
        <v>555</v>
      </c>
      <c r="D424" s="5" t="s">
        <v>11</v>
      </c>
      <c r="E424" s="5" t="s">
        <v>8</v>
      </c>
    </row>
    <row r="425" spans="1:5" x14ac:dyDescent="0.3">
      <c r="A425" s="5" t="s">
        <v>556</v>
      </c>
      <c r="B425" s="6">
        <v>40110319000194</v>
      </c>
      <c r="C425" s="5" t="s">
        <v>557</v>
      </c>
      <c r="D425" s="5" t="s">
        <v>11</v>
      </c>
      <c r="E425" s="5" t="s">
        <v>8</v>
      </c>
    </row>
    <row r="426" spans="1:5" x14ac:dyDescent="0.3">
      <c r="A426" s="5" t="s">
        <v>558</v>
      </c>
      <c r="B426" s="6">
        <v>8808556000200</v>
      </c>
      <c r="C426" s="5" t="s">
        <v>559</v>
      </c>
      <c r="D426" s="5" t="s">
        <v>11</v>
      </c>
      <c r="E426" s="5" t="s">
        <v>8</v>
      </c>
    </row>
    <row r="427" spans="1:5" x14ac:dyDescent="0.3">
      <c r="A427" s="5" t="s">
        <v>558</v>
      </c>
      <c r="B427" s="6">
        <v>8808556000463</v>
      </c>
      <c r="C427" s="5" t="s">
        <v>559</v>
      </c>
      <c r="D427" s="5" t="s">
        <v>11</v>
      </c>
      <c r="E427" s="5" t="s">
        <v>8</v>
      </c>
    </row>
    <row r="428" spans="1:5" x14ac:dyDescent="0.3">
      <c r="A428" s="5" t="s">
        <v>558</v>
      </c>
      <c r="B428" s="6">
        <v>8808556000897</v>
      </c>
      <c r="C428" s="5" t="s">
        <v>559</v>
      </c>
      <c r="D428" s="5" t="s">
        <v>11</v>
      </c>
      <c r="E428" s="5" t="s">
        <v>8</v>
      </c>
    </row>
    <row r="429" spans="1:5" x14ac:dyDescent="0.3">
      <c r="A429" s="5" t="s">
        <v>560</v>
      </c>
      <c r="B429" s="6">
        <v>87345021011595</v>
      </c>
      <c r="C429" s="5" t="s">
        <v>561</v>
      </c>
      <c r="D429" s="5" t="s">
        <v>11</v>
      </c>
      <c r="E429" s="5" t="s">
        <v>8</v>
      </c>
    </row>
    <row r="430" spans="1:5" x14ac:dyDescent="0.3">
      <c r="A430" s="5" t="s">
        <v>562</v>
      </c>
      <c r="B430" s="6">
        <v>26945821000194</v>
      </c>
      <c r="C430" s="5" t="s">
        <v>563</v>
      </c>
      <c r="D430" s="5" t="s">
        <v>11</v>
      </c>
      <c r="E430" s="5" t="s">
        <v>8</v>
      </c>
    </row>
    <row r="431" spans="1:5" x14ac:dyDescent="0.3">
      <c r="A431" s="5" t="s">
        <v>564</v>
      </c>
      <c r="B431" s="6">
        <v>8808556000978</v>
      </c>
      <c r="C431" s="5" t="s">
        <v>565</v>
      </c>
      <c r="D431" s="5" t="s">
        <v>11</v>
      </c>
      <c r="E431" s="5" t="s">
        <v>8</v>
      </c>
    </row>
    <row r="432" spans="1:5" x14ac:dyDescent="0.3">
      <c r="A432" s="5" t="s">
        <v>183</v>
      </c>
      <c r="B432" s="6">
        <v>24643224000180</v>
      </c>
      <c r="C432" s="5" t="s">
        <v>566</v>
      </c>
      <c r="D432" s="5" t="s">
        <v>7</v>
      </c>
      <c r="E432" s="5" t="s">
        <v>8</v>
      </c>
    </row>
    <row r="433" spans="1:5" x14ac:dyDescent="0.3">
      <c r="A433" s="5" t="s">
        <v>567</v>
      </c>
      <c r="B433" s="6">
        <v>22685030005342</v>
      </c>
      <c r="C433" s="5" t="s">
        <v>568</v>
      </c>
      <c r="D433" s="5" t="s">
        <v>11</v>
      </c>
      <c r="E433" s="5" t="s">
        <v>8</v>
      </c>
    </row>
    <row r="434" spans="1:5" x14ac:dyDescent="0.3">
      <c r="A434" s="5" t="s">
        <v>569</v>
      </c>
      <c r="B434" s="6">
        <v>5002675000193</v>
      </c>
      <c r="C434" s="5" t="s">
        <v>570</v>
      </c>
      <c r="D434" s="5" t="s">
        <v>11</v>
      </c>
      <c r="E434" s="5" t="s">
        <v>8</v>
      </c>
    </row>
    <row r="435" spans="1:5" x14ac:dyDescent="0.3">
      <c r="A435" s="5" t="s">
        <v>571</v>
      </c>
      <c r="B435" s="6">
        <v>34469931000155</v>
      </c>
      <c r="C435" s="5" t="s">
        <v>572</v>
      </c>
      <c r="D435" s="5" t="s">
        <v>11</v>
      </c>
      <c r="E435" s="5" t="s">
        <v>8</v>
      </c>
    </row>
    <row r="436" spans="1:5" x14ac:dyDescent="0.3">
      <c r="A436" s="5" t="s">
        <v>573</v>
      </c>
      <c r="B436" s="6">
        <v>2091365000366</v>
      </c>
      <c r="C436" s="5" t="s">
        <v>574</v>
      </c>
      <c r="D436" s="5" t="s">
        <v>11</v>
      </c>
      <c r="E436" s="5" t="s">
        <v>8</v>
      </c>
    </row>
    <row r="437" spans="1:5" x14ac:dyDescent="0.3">
      <c r="A437" s="5" t="s">
        <v>573</v>
      </c>
      <c r="B437" s="6">
        <v>2091365008421</v>
      </c>
      <c r="C437" s="5" t="s">
        <v>574</v>
      </c>
      <c r="D437" s="5" t="s">
        <v>11</v>
      </c>
      <c r="E437" s="5" t="s">
        <v>8</v>
      </c>
    </row>
    <row r="438" spans="1:5" x14ac:dyDescent="0.3">
      <c r="A438" s="5" t="s">
        <v>575</v>
      </c>
      <c r="B438" s="6">
        <v>40359480000104</v>
      </c>
      <c r="C438" s="5" t="s">
        <v>576</v>
      </c>
      <c r="D438" s="5" t="s">
        <v>11</v>
      </c>
      <c r="E438" s="5" t="s">
        <v>8</v>
      </c>
    </row>
    <row r="439" spans="1:5" x14ac:dyDescent="0.3">
      <c r="A439" s="5" t="s">
        <v>577</v>
      </c>
      <c r="B439" s="6">
        <v>30836797000122</v>
      </c>
      <c r="C439" s="5" t="s">
        <v>578</v>
      </c>
      <c r="D439" s="5" t="s">
        <v>11</v>
      </c>
      <c r="E439" s="5" t="s">
        <v>8</v>
      </c>
    </row>
    <row r="440" spans="1:5" x14ac:dyDescent="0.3">
      <c r="A440" s="5" t="s">
        <v>579</v>
      </c>
      <c r="B440" s="6">
        <v>12403209000185</v>
      </c>
      <c r="C440" s="5" t="s">
        <v>580</v>
      </c>
      <c r="D440" s="5" t="s">
        <v>11</v>
      </c>
      <c r="E440" s="5" t="s">
        <v>8</v>
      </c>
    </row>
    <row r="441" spans="1:5" x14ac:dyDescent="0.3">
      <c r="A441" s="5" t="s">
        <v>581</v>
      </c>
      <c r="B441" s="6">
        <v>30048584000136</v>
      </c>
      <c r="C441" s="5" t="s">
        <v>582</v>
      </c>
      <c r="D441" s="5" t="s">
        <v>11</v>
      </c>
      <c r="E441" s="5" t="s">
        <v>8</v>
      </c>
    </row>
    <row r="442" spans="1:5" x14ac:dyDescent="0.3">
      <c r="A442" s="5" t="s">
        <v>583</v>
      </c>
      <c r="B442" s="6">
        <v>10413732000167</v>
      </c>
      <c r="C442" s="5" t="s">
        <v>584</v>
      </c>
      <c r="D442" s="5" t="s">
        <v>11</v>
      </c>
      <c r="E442" s="5" t="s">
        <v>8</v>
      </c>
    </row>
    <row r="443" spans="1:5" x14ac:dyDescent="0.3">
      <c r="A443" s="5" t="s">
        <v>585</v>
      </c>
      <c r="B443" s="6">
        <v>35638349000138</v>
      </c>
      <c r="C443" s="5" t="s">
        <v>586</v>
      </c>
      <c r="D443" s="5" t="s">
        <v>11</v>
      </c>
      <c r="E443" s="5" t="s">
        <v>8</v>
      </c>
    </row>
    <row r="444" spans="1:5" x14ac:dyDescent="0.3">
      <c r="A444" s="5" t="s">
        <v>585</v>
      </c>
      <c r="B444" s="6">
        <v>35638349000138</v>
      </c>
      <c r="C444" s="5" t="s">
        <v>587</v>
      </c>
      <c r="D444" s="5" t="s">
        <v>7</v>
      </c>
      <c r="E444" s="5" t="s">
        <v>8</v>
      </c>
    </row>
    <row r="445" spans="1:5" x14ac:dyDescent="0.3">
      <c r="A445" s="5" t="s">
        <v>588</v>
      </c>
      <c r="B445" s="6">
        <v>28026308000125</v>
      </c>
      <c r="C445" s="5" t="s">
        <v>589</v>
      </c>
      <c r="D445" s="5" t="s">
        <v>11</v>
      </c>
      <c r="E445" s="5" t="s">
        <v>8</v>
      </c>
    </row>
    <row r="446" spans="1:5" x14ac:dyDescent="0.3">
      <c r="A446" s="5" t="s">
        <v>590</v>
      </c>
      <c r="B446" s="6">
        <v>21625532000194</v>
      </c>
      <c r="C446" s="5" t="s">
        <v>591</v>
      </c>
      <c r="D446" s="5" t="s">
        <v>11</v>
      </c>
      <c r="E446" s="5" t="s">
        <v>8</v>
      </c>
    </row>
    <row r="447" spans="1:5" x14ac:dyDescent="0.3">
      <c r="A447" s="5" t="s">
        <v>308</v>
      </c>
      <c r="B447" s="6">
        <v>35205473000100</v>
      </c>
      <c r="C447" s="5" t="s">
        <v>592</v>
      </c>
      <c r="D447" s="5" t="s">
        <v>11</v>
      </c>
      <c r="E447" s="5" t="s">
        <v>8</v>
      </c>
    </row>
    <row r="448" spans="1:5" x14ac:dyDescent="0.3">
      <c r="A448" s="5" t="s">
        <v>593</v>
      </c>
      <c r="B448" s="6">
        <v>30869323000187</v>
      </c>
      <c r="C448" s="5" t="s">
        <v>594</v>
      </c>
      <c r="D448" s="5" t="s">
        <v>11</v>
      </c>
      <c r="E448" s="5" t="s">
        <v>8</v>
      </c>
    </row>
    <row r="449" spans="1:5" x14ac:dyDescent="0.3">
      <c r="A449" s="5" t="s">
        <v>595</v>
      </c>
      <c r="B449" s="6">
        <v>31689431000130</v>
      </c>
      <c r="C449" s="5" t="s">
        <v>596</v>
      </c>
      <c r="D449" s="5" t="s">
        <v>11</v>
      </c>
      <c r="E449" s="5" t="s">
        <v>8</v>
      </c>
    </row>
    <row r="450" spans="1:5" x14ac:dyDescent="0.3">
      <c r="A450" s="5" t="s">
        <v>597</v>
      </c>
      <c r="B450" s="6">
        <v>36321815000110</v>
      </c>
      <c r="C450" s="5" t="s">
        <v>598</v>
      </c>
      <c r="D450" s="5" t="s">
        <v>11</v>
      </c>
      <c r="E450" s="5" t="s">
        <v>8</v>
      </c>
    </row>
    <row r="451" spans="1:5" x14ac:dyDescent="0.3">
      <c r="A451" s="5" t="s">
        <v>599</v>
      </c>
      <c r="B451" s="6">
        <v>13404168000104</v>
      </c>
      <c r="C451" s="5" t="s">
        <v>600</v>
      </c>
      <c r="D451" s="5" t="s">
        <v>11</v>
      </c>
      <c r="E451" s="5" t="s">
        <v>8</v>
      </c>
    </row>
    <row r="452" spans="1:5" x14ac:dyDescent="0.3">
      <c r="A452" s="5" t="s">
        <v>601</v>
      </c>
      <c r="B452" s="6">
        <v>34036040000105</v>
      </c>
      <c r="C452" s="5" t="s">
        <v>602</v>
      </c>
      <c r="D452" s="5" t="s">
        <v>11</v>
      </c>
      <c r="E452" s="5" t="s">
        <v>8</v>
      </c>
    </row>
    <row r="453" spans="1:5" x14ac:dyDescent="0.3">
      <c r="A453" s="5" t="s">
        <v>603</v>
      </c>
      <c r="B453" s="6">
        <v>34615626000124</v>
      </c>
      <c r="C453" s="5" t="s">
        <v>604</v>
      </c>
      <c r="D453" s="5" t="s">
        <v>11</v>
      </c>
      <c r="E453" s="5" t="s">
        <v>8</v>
      </c>
    </row>
    <row r="454" spans="1:5" x14ac:dyDescent="0.3">
      <c r="A454" s="5" t="s">
        <v>605</v>
      </c>
      <c r="B454" s="6">
        <v>4409283000180</v>
      </c>
      <c r="C454" s="5" t="s">
        <v>606</v>
      </c>
      <c r="D454" s="5" t="s">
        <v>11</v>
      </c>
      <c r="E454" s="5" t="str">
        <f>IF(D454="Lojista","Lojista","Mercado")</f>
        <v>Mercado</v>
      </c>
    </row>
    <row r="455" spans="1:5" x14ac:dyDescent="0.3">
      <c r="A455" s="5" t="s">
        <v>607</v>
      </c>
      <c r="B455" s="6">
        <v>444930000134</v>
      </c>
      <c r="C455" s="5" t="s">
        <v>608</v>
      </c>
      <c r="D455" s="5" t="s">
        <v>11</v>
      </c>
      <c r="E455" s="5" t="s">
        <v>8</v>
      </c>
    </row>
    <row r="456" spans="1:5" x14ac:dyDescent="0.3">
      <c r="A456" s="5" t="s">
        <v>609</v>
      </c>
      <c r="B456" s="6">
        <v>20060951000163</v>
      </c>
      <c r="C456" s="5" t="s">
        <v>610</v>
      </c>
      <c r="D456" s="5" t="s">
        <v>11</v>
      </c>
      <c r="E456" s="5" t="s">
        <v>8</v>
      </c>
    </row>
    <row r="457" spans="1:5" x14ac:dyDescent="0.3">
      <c r="A457" s="5" t="s">
        <v>377</v>
      </c>
      <c r="B457" s="6">
        <v>18044504000250</v>
      </c>
      <c r="C457" s="5" t="s">
        <v>611</v>
      </c>
      <c r="D457" s="5" t="s">
        <v>11</v>
      </c>
      <c r="E457" s="5" t="s">
        <v>8</v>
      </c>
    </row>
    <row r="458" spans="1:5" x14ac:dyDescent="0.3">
      <c r="A458" s="5" t="s">
        <v>359</v>
      </c>
      <c r="B458" s="6">
        <v>93866739001214</v>
      </c>
      <c r="C458" s="5" t="s">
        <v>612</v>
      </c>
      <c r="D458" s="5" t="s">
        <v>11</v>
      </c>
      <c r="E458" s="5" t="s">
        <v>8</v>
      </c>
    </row>
    <row r="459" spans="1:5" x14ac:dyDescent="0.3">
      <c r="A459" s="5" t="s">
        <v>613</v>
      </c>
      <c r="B459" s="6">
        <v>35650546000172</v>
      </c>
      <c r="C459" s="5" t="s">
        <v>614</v>
      </c>
      <c r="D459" s="5" t="s">
        <v>11</v>
      </c>
      <c r="E459" s="5" t="s">
        <v>8</v>
      </c>
    </row>
    <row r="460" spans="1:5" x14ac:dyDescent="0.3">
      <c r="A460" s="5" t="s">
        <v>615</v>
      </c>
      <c r="B460" s="6">
        <v>15070688002369</v>
      </c>
      <c r="C460" s="5" t="s">
        <v>616</v>
      </c>
      <c r="D460" s="5" t="s">
        <v>11</v>
      </c>
      <c r="E460" s="5" t="s">
        <v>8</v>
      </c>
    </row>
    <row r="461" spans="1:5" x14ac:dyDescent="0.3">
      <c r="A461" s="5" t="s">
        <v>617</v>
      </c>
      <c r="B461" s="6">
        <v>18996543000176</v>
      </c>
      <c r="C461" s="5" t="s">
        <v>618</v>
      </c>
      <c r="D461" s="5" t="s">
        <v>11</v>
      </c>
      <c r="E461" s="5" t="s">
        <v>8</v>
      </c>
    </row>
    <row r="462" spans="1:5" x14ac:dyDescent="0.3">
      <c r="A462" s="5" t="s">
        <v>619</v>
      </c>
      <c r="B462" s="6">
        <v>28027683000190</v>
      </c>
      <c r="C462" s="5" t="s">
        <v>620</v>
      </c>
      <c r="D462" s="5" t="s">
        <v>11</v>
      </c>
      <c r="E462" s="5" t="s">
        <v>8</v>
      </c>
    </row>
    <row r="463" spans="1:5" x14ac:dyDescent="0.3">
      <c r="A463" s="5" t="s">
        <v>621</v>
      </c>
      <c r="B463" s="6">
        <v>18804311000179</v>
      </c>
      <c r="C463" s="5" t="s">
        <v>622</v>
      </c>
      <c r="D463" s="5" t="s">
        <v>11</v>
      </c>
      <c r="E463" s="5" t="s">
        <v>8</v>
      </c>
    </row>
    <row r="464" spans="1:5" x14ac:dyDescent="0.3">
      <c r="A464" s="5" t="s">
        <v>623</v>
      </c>
      <c r="B464" s="6">
        <v>27360267000146</v>
      </c>
      <c r="C464" s="5" t="s">
        <v>624</v>
      </c>
      <c r="D464" s="5" t="s">
        <v>11</v>
      </c>
      <c r="E464" s="5" t="s">
        <v>8</v>
      </c>
    </row>
    <row r="465" spans="1:5" x14ac:dyDescent="0.3">
      <c r="A465" s="5" t="s">
        <v>625</v>
      </c>
      <c r="B465" s="6">
        <v>19836211000863</v>
      </c>
      <c r="C465" s="5" t="s">
        <v>626</v>
      </c>
      <c r="D465" s="5" t="s">
        <v>11</v>
      </c>
      <c r="E465" s="5" t="s">
        <v>8</v>
      </c>
    </row>
    <row r="466" spans="1:5" x14ac:dyDescent="0.3">
      <c r="A466" s="5" t="s">
        <v>627</v>
      </c>
      <c r="B466" s="6">
        <v>34076714000103</v>
      </c>
      <c r="C466" s="5" t="s">
        <v>628</v>
      </c>
      <c r="D466" s="5" t="s">
        <v>11</v>
      </c>
      <c r="E466" s="5" t="s">
        <v>8</v>
      </c>
    </row>
    <row r="467" spans="1:5" x14ac:dyDescent="0.3">
      <c r="A467" s="5" t="s">
        <v>629</v>
      </c>
      <c r="B467" s="6">
        <v>24301969000160</v>
      </c>
      <c r="C467" s="5" t="s">
        <v>630</v>
      </c>
      <c r="D467" s="5" t="s">
        <v>11</v>
      </c>
      <c r="E467" s="5" t="s">
        <v>8</v>
      </c>
    </row>
    <row r="468" spans="1:5" x14ac:dyDescent="0.3">
      <c r="A468" s="5" t="s">
        <v>631</v>
      </c>
      <c r="B468" s="6">
        <v>31882689000159</v>
      </c>
      <c r="C468" s="5" t="s">
        <v>632</v>
      </c>
      <c r="D468" s="5" t="s">
        <v>11</v>
      </c>
      <c r="E468" s="5" t="s">
        <v>8</v>
      </c>
    </row>
    <row r="469" spans="1:5" x14ac:dyDescent="0.3">
      <c r="A469" s="5" t="s">
        <v>633</v>
      </c>
      <c r="B469" s="6">
        <v>40298312000148</v>
      </c>
      <c r="C469" s="5" t="s">
        <v>634</v>
      </c>
      <c r="D469" s="5" t="s">
        <v>11</v>
      </c>
      <c r="E469" s="5" t="s">
        <v>8</v>
      </c>
    </row>
    <row r="470" spans="1:5" x14ac:dyDescent="0.3">
      <c r="A470" s="5" t="s">
        <v>635</v>
      </c>
      <c r="B470" s="6">
        <v>39795960000120</v>
      </c>
      <c r="C470" s="5" t="s">
        <v>636</v>
      </c>
      <c r="D470" s="5" t="s">
        <v>11</v>
      </c>
      <c r="E470" s="5" t="s">
        <v>8</v>
      </c>
    </row>
    <row r="471" spans="1:5" x14ac:dyDescent="0.3">
      <c r="A471" s="5" t="s">
        <v>637</v>
      </c>
      <c r="B471" s="6">
        <v>72057185000181</v>
      </c>
      <c r="C471" s="5" t="s">
        <v>638</v>
      </c>
      <c r="D471" s="5" t="s">
        <v>11</v>
      </c>
      <c r="E471" s="5" t="s">
        <v>8</v>
      </c>
    </row>
    <row r="472" spans="1:5" x14ac:dyDescent="0.3">
      <c r="A472" s="5" t="s">
        <v>639</v>
      </c>
      <c r="B472" s="6">
        <v>37843467000103</v>
      </c>
      <c r="C472" s="5" t="s">
        <v>640</v>
      </c>
      <c r="D472" s="5" t="s">
        <v>11</v>
      </c>
      <c r="E472" s="5" t="s">
        <v>8</v>
      </c>
    </row>
    <row r="473" spans="1:5" x14ac:dyDescent="0.3">
      <c r="A473" s="5" t="s">
        <v>641</v>
      </c>
      <c r="B473" s="6">
        <v>33787582000157</v>
      </c>
      <c r="C473" s="5" t="s">
        <v>642</v>
      </c>
      <c r="D473" s="5" t="s">
        <v>11</v>
      </c>
      <c r="E473" s="5" t="s">
        <v>8</v>
      </c>
    </row>
    <row r="474" spans="1:5" x14ac:dyDescent="0.3">
      <c r="A474" s="5" t="s">
        <v>643</v>
      </c>
      <c r="B474" s="6">
        <v>33390937000170</v>
      </c>
      <c r="C474" s="5" t="s">
        <v>644</v>
      </c>
      <c r="D474" s="5" t="s">
        <v>11</v>
      </c>
      <c r="E474" s="5" t="s">
        <v>8</v>
      </c>
    </row>
    <row r="475" spans="1:5" x14ac:dyDescent="0.3">
      <c r="A475" s="5" t="s">
        <v>645</v>
      </c>
      <c r="B475" s="6">
        <v>35073146000141</v>
      </c>
      <c r="C475" s="5" t="s">
        <v>646</v>
      </c>
      <c r="D475" s="5" t="s">
        <v>11</v>
      </c>
      <c r="E475" s="5" t="s">
        <v>8</v>
      </c>
    </row>
    <row r="476" spans="1:5" x14ac:dyDescent="0.3">
      <c r="A476" s="5" t="s">
        <v>647</v>
      </c>
      <c r="B476" s="6">
        <v>38410388000171</v>
      </c>
      <c r="C476" s="5" t="s">
        <v>648</v>
      </c>
      <c r="D476" s="5" t="s">
        <v>11</v>
      </c>
      <c r="E476" s="5" t="s">
        <v>8</v>
      </c>
    </row>
    <row r="477" spans="1:5" x14ac:dyDescent="0.3">
      <c r="A477" s="5" t="s">
        <v>649</v>
      </c>
      <c r="B477" s="6">
        <v>33390896000111</v>
      </c>
      <c r="C477" s="5" t="s">
        <v>650</v>
      </c>
      <c r="D477" s="5" t="s">
        <v>11</v>
      </c>
      <c r="E477" s="5" t="s">
        <v>8</v>
      </c>
    </row>
    <row r="478" spans="1:5" x14ac:dyDescent="0.3">
      <c r="A478" s="5" t="s">
        <v>651</v>
      </c>
      <c r="B478" s="6">
        <v>19347511000102</v>
      </c>
      <c r="C478" s="5" t="s">
        <v>652</v>
      </c>
      <c r="D478" s="5" t="s">
        <v>11</v>
      </c>
      <c r="E478" s="5" t="s">
        <v>8</v>
      </c>
    </row>
    <row r="479" spans="1:5" x14ac:dyDescent="0.3">
      <c r="A479" s="5" t="s">
        <v>653</v>
      </c>
      <c r="B479" s="6">
        <v>9456095000127</v>
      </c>
      <c r="C479" s="5" t="s">
        <v>654</v>
      </c>
      <c r="D479" s="5" t="s">
        <v>11</v>
      </c>
      <c r="E479" s="5" t="s">
        <v>8</v>
      </c>
    </row>
    <row r="480" spans="1:5" x14ac:dyDescent="0.3">
      <c r="A480" s="5" t="s">
        <v>655</v>
      </c>
      <c r="B480" s="6">
        <v>10241083000164</v>
      </c>
      <c r="C480" s="5" t="s">
        <v>656</v>
      </c>
      <c r="D480" s="5" t="s">
        <v>11</v>
      </c>
      <c r="E480" s="5" t="s">
        <v>8</v>
      </c>
    </row>
    <row r="481" spans="1:5" x14ac:dyDescent="0.3">
      <c r="A481" s="5" t="s">
        <v>657</v>
      </c>
      <c r="B481" s="6">
        <v>8929212000160</v>
      </c>
      <c r="C481" s="5" t="s">
        <v>658</v>
      </c>
      <c r="D481" s="5" t="s">
        <v>11</v>
      </c>
      <c r="E481" s="5" t="s">
        <v>8</v>
      </c>
    </row>
    <row r="482" spans="1:5" x14ac:dyDescent="0.3">
      <c r="A482" s="5" t="s">
        <v>659</v>
      </c>
      <c r="B482" s="6">
        <v>13263437000160</v>
      </c>
      <c r="C482" s="5" t="s">
        <v>660</v>
      </c>
      <c r="D482" s="5" t="s">
        <v>11</v>
      </c>
      <c r="E482" s="5" t="s">
        <v>8</v>
      </c>
    </row>
    <row r="483" spans="1:5" x14ac:dyDescent="0.3">
      <c r="A483" s="5" t="s">
        <v>661</v>
      </c>
      <c r="B483" s="6">
        <v>36013911000877</v>
      </c>
      <c r="C483" s="5" t="s">
        <v>662</v>
      </c>
      <c r="D483" s="5" t="s">
        <v>11</v>
      </c>
      <c r="E483" s="5" t="s">
        <v>8</v>
      </c>
    </row>
    <row r="484" spans="1:5" x14ac:dyDescent="0.3">
      <c r="A484" s="5" t="s">
        <v>661</v>
      </c>
      <c r="B484" s="6">
        <v>36013911002144</v>
      </c>
      <c r="C484" s="5" t="s">
        <v>663</v>
      </c>
      <c r="D484" s="5" t="s">
        <v>11</v>
      </c>
      <c r="E484" s="5" t="s">
        <v>8</v>
      </c>
    </row>
    <row r="485" spans="1:5" x14ac:dyDescent="0.3">
      <c r="A485" s="5" t="s">
        <v>664</v>
      </c>
      <c r="B485" s="6">
        <v>33840664000118</v>
      </c>
      <c r="C485" s="5" t="s">
        <v>665</v>
      </c>
      <c r="D485" s="5" t="s">
        <v>11</v>
      </c>
      <c r="E485" s="5" t="s">
        <v>8</v>
      </c>
    </row>
    <row r="486" spans="1:5" x14ac:dyDescent="0.3">
      <c r="A486" s="5" t="s">
        <v>666</v>
      </c>
      <c r="B486" s="6">
        <v>36494972000127</v>
      </c>
      <c r="C486" s="5" t="s">
        <v>667</v>
      </c>
      <c r="D486" s="5" t="s">
        <v>11</v>
      </c>
      <c r="E486" s="5" t="s">
        <v>8</v>
      </c>
    </row>
    <row r="487" spans="1:5" x14ac:dyDescent="0.3">
      <c r="A487" s="5" t="s">
        <v>668</v>
      </c>
      <c r="B487" s="6">
        <v>40515437000182</v>
      </c>
      <c r="C487" s="5" t="s">
        <v>669</v>
      </c>
      <c r="D487" s="5" t="s">
        <v>11</v>
      </c>
      <c r="E487" s="5" t="s">
        <v>8</v>
      </c>
    </row>
    <row r="488" spans="1:5" x14ac:dyDescent="0.3">
      <c r="A488" s="5" t="s">
        <v>670</v>
      </c>
      <c r="B488" s="6">
        <v>33391746000122</v>
      </c>
      <c r="C488" s="5" t="s">
        <v>671</v>
      </c>
      <c r="D488" s="5" t="s">
        <v>11</v>
      </c>
      <c r="E488" s="5" t="s">
        <v>8</v>
      </c>
    </row>
    <row r="489" spans="1:5" x14ac:dyDescent="0.3">
      <c r="A489" s="5" t="s">
        <v>672</v>
      </c>
      <c r="B489" s="6">
        <v>8929216000148</v>
      </c>
      <c r="C489" s="5" t="s">
        <v>673</v>
      </c>
      <c r="D489" s="5" t="s">
        <v>11</v>
      </c>
      <c r="E489" s="5" t="s">
        <v>8</v>
      </c>
    </row>
    <row r="490" spans="1:5" x14ac:dyDescent="0.3">
      <c r="A490" s="5" t="s">
        <v>41</v>
      </c>
      <c r="B490" s="6">
        <v>21458780000198</v>
      </c>
      <c r="C490" s="5" t="s">
        <v>674</v>
      </c>
      <c r="D490" s="5" t="s">
        <v>11</v>
      </c>
      <c r="E490" s="5" t="s">
        <v>8</v>
      </c>
    </row>
    <row r="491" spans="1:5" x14ac:dyDescent="0.3">
      <c r="A491" s="5" t="s">
        <v>675</v>
      </c>
      <c r="B491" s="6">
        <v>5912410000122</v>
      </c>
      <c r="C491" s="5" t="s">
        <v>676</v>
      </c>
      <c r="D491" s="5" t="s">
        <v>11</v>
      </c>
      <c r="E491" s="5" t="s">
        <v>8</v>
      </c>
    </row>
    <row r="492" spans="1:5" x14ac:dyDescent="0.3">
      <c r="A492" s="5" t="s">
        <v>677</v>
      </c>
      <c r="B492" s="6">
        <v>30235175000149</v>
      </c>
      <c r="C492" s="5" t="s">
        <v>678</v>
      </c>
      <c r="D492" s="5" t="s">
        <v>11</v>
      </c>
      <c r="E492" s="5" t="s">
        <v>8</v>
      </c>
    </row>
    <row r="493" spans="1:5" x14ac:dyDescent="0.3">
      <c r="A493" s="5" t="s">
        <v>679</v>
      </c>
      <c r="B493" s="6">
        <v>4122218000170</v>
      </c>
      <c r="C493" s="5" t="s">
        <v>680</v>
      </c>
      <c r="D493" s="5" t="s">
        <v>11</v>
      </c>
      <c r="E493" s="5" t="s">
        <v>8</v>
      </c>
    </row>
    <row r="494" spans="1:5" x14ac:dyDescent="0.3">
      <c r="A494" s="5" t="s">
        <v>681</v>
      </c>
      <c r="B494" s="6">
        <v>41371454000156</v>
      </c>
      <c r="C494" s="5" t="s">
        <v>682</v>
      </c>
      <c r="D494" s="5" t="s">
        <v>11</v>
      </c>
      <c r="E494" s="5" t="s">
        <v>8</v>
      </c>
    </row>
    <row r="495" spans="1:5" x14ac:dyDescent="0.3">
      <c r="A495" s="5" t="s">
        <v>560</v>
      </c>
      <c r="B495" s="6">
        <v>87345021014500</v>
      </c>
      <c r="C495" s="5" t="s">
        <v>683</v>
      </c>
      <c r="D495" s="5" t="s">
        <v>11</v>
      </c>
      <c r="E495" s="5" t="s">
        <v>8</v>
      </c>
    </row>
    <row r="496" spans="1:5" x14ac:dyDescent="0.3">
      <c r="A496" s="5" t="s">
        <v>684</v>
      </c>
      <c r="B496" s="6">
        <v>6058787000129</v>
      </c>
      <c r="C496" s="5" t="s">
        <v>685</v>
      </c>
      <c r="D496" s="5" t="s">
        <v>11</v>
      </c>
      <c r="E496" s="5" t="s">
        <v>8</v>
      </c>
    </row>
    <row r="497" spans="1:5" x14ac:dyDescent="0.3">
      <c r="A497" s="5" t="s">
        <v>686</v>
      </c>
      <c r="B497" s="6">
        <v>40182956000176</v>
      </c>
      <c r="C497" s="5" t="s">
        <v>687</v>
      </c>
      <c r="D497" s="5" t="s">
        <v>11</v>
      </c>
      <c r="E497" s="5" t="s">
        <v>8</v>
      </c>
    </row>
    <row r="498" spans="1:5" x14ac:dyDescent="0.3">
      <c r="A498" s="5" t="s">
        <v>688</v>
      </c>
      <c r="B498" s="6">
        <v>58731662010184</v>
      </c>
      <c r="C498" s="5" t="s">
        <v>689</v>
      </c>
      <c r="D498" s="5" t="s">
        <v>11</v>
      </c>
      <c r="E498" s="5" t="s">
        <v>8</v>
      </c>
    </row>
    <row r="499" spans="1:5" x14ac:dyDescent="0.3">
      <c r="A499" s="5" t="s">
        <v>688</v>
      </c>
      <c r="B499" s="6">
        <v>58731662010265</v>
      </c>
      <c r="C499" s="5" t="s">
        <v>689</v>
      </c>
      <c r="D499" s="5" t="s">
        <v>11</v>
      </c>
      <c r="E499" s="5" t="s">
        <v>8</v>
      </c>
    </row>
    <row r="500" spans="1:5" x14ac:dyDescent="0.3">
      <c r="A500" s="5" t="s">
        <v>688</v>
      </c>
      <c r="B500" s="6">
        <v>58731662022190</v>
      </c>
      <c r="C500" s="5" t="s">
        <v>689</v>
      </c>
      <c r="D500" s="5" t="s">
        <v>11</v>
      </c>
      <c r="E500" s="5" t="s">
        <v>8</v>
      </c>
    </row>
    <row r="501" spans="1:5" x14ac:dyDescent="0.3">
      <c r="A501" s="5" t="s">
        <v>688</v>
      </c>
      <c r="B501" s="6">
        <v>58731662017197</v>
      </c>
      <c r="C501" s="5" t="s">
        <v>689</v>
      </c>
      <c r="D501" s="5" t="s">
        <v>11</v>
      </c>
      <c r="E501" s="5" t="s">
        <v>8</v>
      </c>
    </row>
    <row r="502" spans="1:5" x14ac:dyDescent="0.3">
      <c r="A502" s="5" t="s">
        <v>690</v>
      </c>
      <c r="B502" s="6">
        <v>19119383000140</v>
      </c>
      <c r="C502" s="5" t="s">
        <v>691</v>
      </c>
      <c r="D502" s="5" t="s">
        <v>11</v>
      </c>
      <c r="E502" s="5" t="s">
        <v>8</v>
      </c>
    </row>
    <row r="503" spans="1:5" x14ac:dyDescent="0.3">
      <c r="A503" s="5" t="s">
        <v>692</v>
      </c>
      <c r="B503" s="6">
        <v>4603104000141</v>
      </c>
      <c r="C503" s="5" t="s">
        <v>693</v>
      </c>
      <c r="D503" s="5" t="s">
        <v>11</v>
      </c>
      <c r="E503" s="5" t="s">
        <v>8</v>
      </c>
    </row>
    <row r="504" spans="1:5" x14ac:dyDescent="0.3">
      <c r="A504" s="5" t="s">
        <v>694</v>
      </c>
      <c r="B504" s="6">
        <v>84453844011546</v>
      </c>
      <c r="C504" s="5" t="s">
        <v>695</v>
      </c>
      <c r="D504" s="5" t="s">
        <v>11</v>
      </c>
      <c r="E504" s="5" t="s">
        <v>8</v>
      </c>
    </row>
    <row r="505" spans="1:5" x14ac:dyDescent="0.3">
      <c r="A505" s="5" t="s">
        <v>694</v>
      </c>
      <c r="B505" s="6">
        <v>84453844039203</v>
      </c>
      <c r="C505" s="5" t="s">
        <v>695</v>
      </c>
      <c r="D505" s="5" t="s">
        <v>11</v>
      </c>
      <c r="E505" s="5" t="s">
        <v>8</v>
      </c>
    </row>
    <row r="506" spans="1:5" x14ac:dyDescent="0.3">
      <c r="A506" s="5" t="s">
        <v>694</v>
      </c>
      <c r="B506" s="6">
        <v>84453844016858</v>
      </c>
      <c r="C506" s="5" t="s">
        <v>695</v>
      </c>
      <c r="D506" s="5" t="s">
        <v>11</v>
      </c>
      <c r="E506" s="5" t="s">
        <v>8</v>
      </c>
    </row>
    <row r="507" spans="1:5" x14ac:dyDescent="0.3">
      <c r="A507" s="5" t="s">
        <v>694</v>
      </c>
      <c r="B507" s="6">
        <v>84453844002636</v>
      </c>
      <c r="C507" s="5" t="s">
        <v>695</v>
      </c>
      <c r="D507" s="5" t="s">
        <v>11</v>
      </c>
      <c r="E507" s="5" t="s">
        <v>8</v>
      </c>
    </row>
    <row r="508" spans="1:5" x14ac:dyDescent="0.3">
      <c r="A508" s="5" t="s">
        <v>694</v>
      </c>
      <c r="B508" s="6">
        <v>84453844002474</v>
      </c>
      <c r="C508" s="5" t="s">
        <v>695</v>
      </c>
      <c r="D508" s="5" t="s">
        <v>11</v>
      </c>
      <c r="E508" s="5" t="s">
        <v>8</v>
      </c>
    </row>
    <row r="509" spans="1:5" x14ac:dyDescent="0.3">
      <c r="A509" s="5" t="s">
        <v>694</v>
      </c>
      <c r="B509" s="6">
        <v>84453844023986</v>
      </c>
      <c r="C509" s="5" t="s">
        <v>695</v>
      </c>
      <c r="D509" s="5" t="s">
        <v>11</v>
      </c>
      <c r="E509" s="5" t="s">
        <v>8</v>
      </c>
    </row>
    <row r="510" spans="1:5" x14ac:dyDescent="0.3">
      <c r="A510" s="5" t="s">
        <v>696</v>
      </c>
      <c r="B510" s="6">
        <v>17023880000114</v>
      </c>
      <c r="C510" s="5" t="s">
        <v>697</v>
      </c>
      <c r="D510" s="5" t="s">
        <v>11</v>
      </c>
      <c r="E510" s="5" t="s">
        <v>8</v>
      </c>
    </row>
    <row r="511" spans="1:5" x14ac:dyDescent="0.3">
      <c r="A511" s="5" t="s">
        <v>698</v>
      </c>
      <c r="B511" s="6">
        <v>17010460000101</v>
      </c>
      <c r="C511" s="5" t="s">
        <v>699</v>
      </c>
      <c r="D511" s="5" t="s">
        <v>11</v>
      </c>
      <c r="E511" s="5" t="s">
        <v>8</v>
      </c>
    </row>
    <row r="512" spans="1:5" x14ac:dyDescent="0.3">
      <c r="A512" s="5" t="s">
        <v>700</v>
      </c>
      <c r="B512" s="6">
        <v>2548498000157</v>
      </c>
      <c r="C512" s="5" t="s">
        <v>701</v>
      </c>
      <c r="D512" s="5" t="s">
        <v>11</v>
      </c>
      <c r="E512" s="5" t="s">
        <v>8</v>
      </c>
    </row>
    <row r="513" spans="1:5" x14ac:dyDescent="0.3">
      <c r="A513" s="5" t="s">
        <v>702</v>
      </c>
      <c r="B513" s="6">
        <v>26156741000150</v>
      </c>
      <c r="C513" s="5" t="s">
        <v>703</v>
      </c>
      <c r="D513" s="5" t="s">
        <v>11</v>
      </c>
      <c r="E513" s="5" t="s">
        <v>8</v>
      </c>
    </row>
    <row r="514" spans="1:5" x14ac:dyDescent="0.3">
      <c r="A514" s="5" t="s">
        <v>694</v>
      </c>
      <c r="B514" s="6">
        <v>84453844011546</v>
      </c>
      <c r="C514" s="5" t="s">
        <v>704</v>
      </c>
      <c r="D514" s="5" t="s">
        <v>7</v>
      </c>
      <c r="E514" s="5" t="s">
        <v>8</v>
      </c>
    </row>
    <row r="515" spans="1:5" x14ac:dyDescent="0.3">
      <c r="A515" s="5" t="s">
        <v>694</v>
      </c>
      <c r="B515" s="6">
        <v>84453844039203</v>
      </c>
      <c r="C515" s="5" t="s">
        <v>704</v>
      </c>
      <c r="D515" s="5" t="s">
        <v>7</v>
      </c>
      <c r="E515" s="5" t="s">
        <v>8</v>
      </c>
    </row>
    <row r="516" spans="1:5" x14ac:dyDescent="0.3">
      <c r="A516" s="5" t="s">
        <v>694</v>
      </c>
      <c r="B516" s="6">
        <v>84453844016858</v>
      </c>
      <c r="C516" s="5" t="s">
        <v>704</v>
      </c>
      <c r="D516" s="5" t="s">
        <v>7</v>
      </c>
      <c r="E516" s="5" t="s">
        <v>8</v>
      </c>
    </row>
    <row r="517" spans="1:5" x14ac:dyDescent="0.3">
      <c r="A517" s="5" t="s">
        <v>694</v>
      </c>
      <c r="B517" s="6">
        <v>84453844002636</v>
      </c>
      <c r="C517" s="5" t="s">
        <v>704</v>
      </c>
      <c r="D517" s="5" t="s">
        <v>7</v>
      </c>
      <c r="E517" s="5" t="s">
        <v>8</v>
      </c>
    </row>
    <row r="518" spans="1:5" x14ac:dyDescent="0.3">
      <c r="A518" s="5" t="s">
        <v>694</v>
      </c>
      <c r="B518" s="6">
        <v>84453844002474</v>
      </c>
      <c r="C518" s="5" t="s">
        <v>704</v>
      </c>
      <c r="D518" s="5" t="s">
        <v>7</v>
      </c>
      <c r="E518" s="5" t="s">
        <v>8</v>
      </c>
    </row>
    <row r="519" spans="1:5" x14ac:dyDescent="0.3">
      <c r="A519" s="5" t="s">
        <v>694</v>
      </c>
      <c r="B519" s="6">
        <v>84453844023986</v>
      </c>
      <c r="C519" s="5" t="s">
        <v>704</v>
      </c>
      <c r="D519" s="5" t="s">
        <v>7</v>
      </c>
      <c r="E519" s="5" t="s">
        <v>8</v>
      </c>
    </row>
    <row r="520" spans="1:5" x14ac:dyDescent="0.3">
      <c r="A520" s="5" t="s">
        <v>156</v>
      </c>
      <c r="B520" s="6">
        <v>6051394000193</v>
      </c>
      <c r="C520" s="5" t="s">
        <v>705</v>
      </c>
      <c r="D520" s="5" t="s">
        <v>7</v>
      </c>
      <c r="E520" s="5" t="s">
        <v>8</v>
      </c>
    </row>
    <row r="521" spans="1:5" x14ac:dyDescent="0.3">
      <c r="A521" s="5" t="s">
        <v>706</v>
      </c>
      <c r="B521" s="6">
        <v>1386875000136</v>
      </c>
      <c r="C521" s="5" t="s">
        <v>707</v>
      </c>
      <c r="D521" s="5" t="s">
        <v>11</v>
      </c>
      <c r="E521" s="5" t="s">
        <v>8</v>
      </c>
    </row>
    <row r="522" spans="1:5" x14ac:dyDescent="0.3">
      <c r="A522" s="5" t="s">
        <v>708</v>
      </c>
      <c r="B522" s="6">
        <v>59418806002948</v>
      </c>
      <c r="C522" s="5" t="s">
        <v>709</v>
      </c>
      <c r="D522" s="5" t="s">
        <v>11</v>
      </c>
      <c r="E522" s="5" t="s">
        <v>8</v>
      </c>
    </row>
    <row r="523" spans="1:5" x14ac:dyDescent="0.3">
      <c r="A523" s="5" t="s">
        <v>708</v>
      </c>
      <c r="B523" s="6">
        <v>59418806004568</v>
      </c>
      <c r="C523" s="5" t="s">
        <v>709</v>
      </c>
      <c r="D523" s="5" t="s">
        <v>11</v>
      </c>
      <c r="E523" s="5" t="s">
        <v>8</v>
      </c>
    </row>
    <row r="524" spans="1:5" x14ac:dyDescent="0.3">
      <c r="A524" s="5" t="s">
        <v>710</v>
      </c>
      <c r="B524" s="6">
        <v>79653119002914</v>
      </c>
      <c r="C524" s="5" t="s">
        <v>711</v>
      </c>
      <c r="D524" s="5" t="s">
        <v>11</v>
      </c>
      <c r="E524" s="5" t="s">
        <v>8</v>
      </c>
    </row>
    <row r="525" spans="1:5" x14ac:dyDescent="0.3">
      <c r="A525" s="5" t="s">
        <v>710</v>
      </c>
      <c r="B525" s="6">
        <v>79653119001519</v>
      </c>
      <c r="C525" s="5" t="s">
        <v>711</v>
      </c>
      <c r="D525" s="5" t="s">
        <v>11</v>
      </c>
      <c r="E525" s="5" t="s">
        <v>8</v>
      </c>
    </row>
    <row r="526" spans="1:5" x14ac:dyDescent="0.3">
      <c r="A526" s="5" t="s">
        <v>712</v>
      </c>
      <c r="B526" s="6">
        <v>18304644000139</v>
      </c>
      <c r="C526" s="5" t="s">
        <v>713</v>
      </c>
      <c r="D526" s="5" t="s">
        <v>11</v>
      </c>
      <c r="E526" s="5" t="s">
        <v>8</v>
      </c>
    </row>
    <row r="527" spans="1:5" x14ac:dyDescent="0.3">
      <c r="A527" s="5" t="s">
        <v>714</v>
      </c>
      <c r="B527" s="6">
        <v>41744586000186</v>
      </c>
      <c r="C527" s="5" t="s">
        <v>715</v>
      </c>
      <c r="D527" s="5" t="s">
        <v>11</v>
      </c>
      <c r="E527" s="5" t="s">
        <v>8</v>
      </c>
    </row>
    <row r="528" spans="1:5" x14ac:dyDescent="0.3">
      <c r="A528" s="5" t="s">
        <v>716</v>
      </c>
      <c r="B528" s="6">
        <v>29513448000352</v>
      </c>
      <c r="C528" s="5" t="s">
        <v>717</v>
      </c>
      <c r="D528" s="5" t="s">
        <v>11</v>
      </c>
      <c r="E528" s="5" t="s">
        <v>8</v>
      </c>
    </row>
    <row r="529" spans="1:5" x14ac:dyDescent="0.3">
      <c r="A529" s="5" t="s">
        <v>718</v>
      </c>
      <c r="B529" s="6">
        <v>34757618001194</v>
      </c>
      <c r="C529" s="5" t="s">
        <v>719</v>
      </c>
      <c r="D529" s="5" t="s">
        <v>11</v>
      </c>
      <c r="E529" s="5" t="s">
        <v>8</v>
      </c>
    </row>
    <row r="530" spans="1:5" x14ac:dyDescent="0.3">
      <c r="A530" s="5" t="s">
        <v>720</v>
      </c>
      <c r="B530" s="6">
        <v>94678224000109</v>
      </c>
      <c r="C530" s="5" t="s">
        <v>721</v>
      </c>
      <c r="D530" s="5" t="s">
        <v>11</v>
      </c>
      <c r="E530" s="5" t="s">
        <v>8</v>
      </c>
    </row>
    <row r="531" spans="1:5" x14ac:dyDescent="0.3">
      <c r="A531" s="5" t="s">
        <v>722</v>
      </c>
      <c r="B531" s="6">
        <v>2946761000409</v>
      </c>
      <c r="C531" s="5" t="s">
        <v>723</v>
      </c>
      <c r="D531" s="5" t="s">
        <v>7</v>
      </c>
      <c r="E531" s="5" t="s">
        <v>8</v>
      </c>
    </row>
    <row r="532" spans="1:5" x14ac:dyDescent="0.3">
      <c r="A532" s="5" t="s">
        <v>724</v>
      </c>
      <c r="B532" s="6">
        <v>28590625000170</v>
      </c>
      <c r="C532" s="5" t="s">
        <v>725</v>
      </c>
      <c r="D532" s="5" t="s">
        <v>11</v>
      </c>
      <c r="E532" s="5" t="s">
        <v>8</v>
      </c>
    </row>
    <row r="533" spans="1:5" x14ac:dyDescent="0.3">
      <c r="A533" s="5" t="s">
        <v>726</v>
      </c>
      <c r="B533" s="6">
        <v>7984580000148</v>
      </c>
      <c r="C533" s="5" t="s">
        <v>727</v>
      </c>
      <c r="D533" s="5" t="s">
        <v>11</v>
      </c>
      <c r="E533" s="5" t="s">
        <v>8</v>
      </c>
    </row>
    <row r="534" spans="1:5" x14ac:dyDescent="0.3">
      <c r="A534" s="5" t="s">
        <v>728</v>
      </c>
      <c r="B534" s="6">
        <v>83729004015407</v>
      </c>
      <c r="C534" s="5" t="s">
        <v>729</v>
      </c>
      <c r="D534" s="5" t="s">
        <v>11</v>
      </c>
      <c r="E534" s="5" t="s">
        <v>8</v>
      </c>
    </row>
    <row r="535" spans="1:5" x14ac:dyDescent="0.3">
      <c r="A535" s="5" t="s">
        <v>730</v>
      </c>
      <c r="B535" s="6">
        <v>21839511000171</v>
      </c>
      <c r="C535" s="5" t="s">
        <v>731</v>
      </c>
      <c r="D535" s="5" t="s">
        <v>11</v>
      </c>
      <c r="E535" s="5" t="s">
        <v>8</v>
      </c>
    </row>
    <row r="536" spans="1:5" x14ac:dyDescent="0.3">
      <c r="A536" s="5" t="s">
        <v>732</v>
      </c>
      <c r="B536" s="6">
        <v>33296350000104</v>
      </c>
      <c r="C536" s="5" t="s">
        <v>733</v>
      </c>
      <c r="D536" s="5" t="s">
        <v>11</v>
      </c>
      <c r="E536" s="5" t="s">
        <v>8</v>
      </c>
    </row>
    <row r="537" spans="1:5" x14ac:dyDescent="0.3">
      <c r="A537" s="5" t="s">
        <v>734</v>
      </c>
      <c r="B537" s="6">
        <v>9513259000100</v>
      </c>
      <c r="C537" s="5" t="s">
        <v>735</v>
      </c>
      <c r="D537" s="5" t="s">
        <v>11</v>
      </c>
      <c r="E537" s="5" t="s">
        <v>8</v>
      </c>
    </row>
    <row r="538" spans="1:5" x14ac:dyDescent="0.3">
      <c r="A538" s="5" t="s">
        <v>736</v>
      </c>
      <c r="B538" s="6">
        <v>27379722000155</v>
      </c>
      <c r="C538" s="5" t="s">
        <v>737</v>
      </c>
      <c r="D538" s="5" t="s">
        <v>11</v>
      </c>
      <c r="E538" s="5" t="s">
        <v>8</v>
      </c>
    </row>
    <row r="539" spans="1:5" x14ac:dyDescent="0.3">
      <c r="A539" s="5" t="s">
        <v>738</v>
      </c>
      <c r="B539" s="6">
        <v>1438784002060</v>
      </c>
      <c r="C539" s="5" t="s">
        <v>739</v>
      </c>
      <c r="D539" s="5" t="s">
        <v>11</v>
      </c>
      <c r="E539" s="5" t="s">
        <v>8</v>
      </c>
    </row>
    <row r="540" spans="1:5" x14ac:dyDescent="0.3">
      <c r="A540" s="5" t="s">
        <v>740</v>
      </c>
      <c r="B540" s="6">
        <v>94209228000210</v>
      </c>
      <c r="C540" s="5" t="s">
        <v>741</v>
      </c>
      <c r="D540" s="5" t="s">
        <v>11</v>
      </c>
      <c r="E540" s="5" t="s">
        <v>8</v>
      </c>
    </row>
    <row r="541" spans="1:5" x14ac:dyDescent="0.3">
      <c r="A541" s="5" t="s">
        <v>742</v>
      </c>
      <c r="B541" s="6">
        <v>13938467002768</v>
      </c>
      <c r="C541" s="5" t="s">
        <v>743</v>
      </c>
      <c r="D541" s="5" t="s">
        <v>11</v>
      </c>
      <c r="E541" s="5" t="s">
        <v>8</v>
      </c>
    </row>
    <row r="542" spans="1:5" x14ac:dyDescent="0.3">
      <c r="A542" s="5" t="s">
        <v>744</v>
      </c>
      <c r="B542" s="6">
        <v>26860545000161</v>
      </c>
      <c r="C542" s="5" t="s">
        <v>745</v>
      </c>
      <c r="D542" s="5" t="s">
        <v>11</v>
      </c>
      <c r="E542" s="5" t="s">
        <v>8</v>
      </c>
    </row>
    <row r="543" spans="1:5" x14ac:dyDescent="0.3">
      <c r="A543" s="5" t="s">
        <v>746</v>
      </c>
      <c r="B543" s="6">
        <v>35789250000137</v>
      </c>
      <c r="C543" s="5" t="s">
        <v>747</v>
      </c>
      <c r="D543" s="5" t="s">
        <v>11</v>
      </c>
      <c r="E543" s="5" t="s">
        <v>8</v>
      </c>
    </row>
    <row r="544" spans="1:5" x14ac:dyDescent="0.3">
      <c r="A544" s="5" t="s">
        <v>748</v>
      </c>
      <c r="B544" s="6">
        <v>40995186000180</v>
      </c>
      <c r="C544" s="5" t="s">
        <v>749</v>
      </c>
      <c r="D544" s="5" t="s">
        <v>11</v>
      </c>
      <c r="E544" s="5" t="s">
        <v>8</v>
      </c>
    </row>
    <row r="545" spans="1:5" x14ac:dyDescent="0.3">
      <c r="A545" s="5" t="s">
        <v>156</v>
      </c>
      <c r="B545" s="6">
        <v>6051394000193</v>
      </c>
      <c r="C545" s="5" t="s">
        <v>750</v>
      </c>
      <c r="D545" s="5" t="s">
        <v>11</v>
      </c>
      <c r="E545" s="5" t="s">
        <v>8</v>
      </c>
    </row>
    <row r="546" spans="1:5" x14ac:dyDescent="0.3">
      <c r="A546" s="5" t="s">
        <v>751</v>
      </c>
      <c r="B546" s="6">
        <v>563115000941</v>
      </c>
      <c r="C546" s="5" t="s">
        <v>752</v>
      </c>
      <c r="D546" s="5" t="s">
        <v>11</v>
      </c>
      <c r="E546" s="5" t="s">
        <v>8</v>
      </c>
    </row>
    <row r="547" spans="1:5" x14ac:dyDescent="0.3">
      <c r="A547" s="5" t="s">
        <v>753</v>
      </c>
      <c r="B547" s="6">
        <v>7581009000182</v>
      </c>
      <c r="C547" s="5" t="s">
        <v>754</v>
      </c>
      <c r="D547" s="5" t="s">
        <v>11</v>
      </c>
      <c r="E547" s="5" t="s">
        <v>8</v>
      </c>
    </row>
    <row r="548" spans="1:5" x14ac:dyDescent="0.3">
      <c r="A548" s="5" t="s">
        <v>755</v>
      </c>
      <c r="B548" s="6">
        <v>19435152000145</v>
      </c>
      <c r="C548" s="5" t="s">
        <v>756</v>
      </c>
      <c r="D548" s="5" t="s">
        <v>11</v>
      </c>
      <c r="E548" s="5" t="str">
        <f>IF(D548="Lojista","Lojista","Mercado")</f>
        <v>Mercado</v>
      </c>
    </row>
    <row r="549" spans="1:5" x14ac:dyDescent="0.3">
      <c r="A549" s="5" t="s">
        <v>757</v>
      </c>
      <c r="B549" s="6">
        <v>94554037000105</v>
      </c>
      <c r="C549" s="5" t="s">
        <v>758</v>
      </c>
      <c r="D549" s="5" t="s">
        <v>11</v>
      </c>
      <c r="E549" s="5" t="str">
        <f>IF(D549="Lojista","Lojista","Mercado")</f>
        <v>Mercado</v>
      </c>
    </row>
    <row r="550" spans="1:5" x14ac:dyDescent="0.3">
      <c r="A550" s="5" t="s">
        <v>759</v>
      </c>
      <c r="B550" s="6">
        <v>772225000166</v>
      </c>
      <c r="C550" s="5" t="s">
        <v>760</v>
      </c>
      <c r="D550" s="5" t="s">
        <v>11</v>
      </c>
      <c r="E550" s="5" t="str">
        <f>IF(D550="Lojista","Lojista","Mercado")</f>
        <v>Mercado</v>
      </c>
    </row>
    <row r="551" spans="1:5" x14ac:dyDescent="0.3">
      <c r="A551" s="5" t="s">
        <v>761</v>
      </c>
      <c r="B551" s="6">
        <v>1212228000108</v>
      </c>
      <c r="C551" s="5" t="s">
        <v>762</v>
      </c>
      <c r="D551" s="5" t="s">
        <v>11</v>
      </c>
      <c r="E551" s="5" t="str">
        <f>IF(D551="Lojista","Lojista","Mercado")</f>
        <v>Mercado</v>
      </c>
    </row>
    <row r="552" spans="1:5" x14ac:dyDescent="0.3">
      <c r="A552" s="5" t="s">
        <v>763</v>
      </c>
      <c r="B552" s="6">
        <v>4918617000141</v>
      </c>
      <c r="C552" s="5" t="s">
        <v>764</v>
      </c>
      <c r="D552" s="5" t="s">
        <v>11</v>
      </c>
      <c r="E552" s="5" t="str">
        <f>IF(D552="Lojista","Lojista","Mercado")</f>
        <v>Mercado</v>
      </c>
    </row>
    <row r="553" spans="1:5" x14ac:dyDescent="0.3">
      <c r="A553" s="5" t="s">
        <v>765</v>
      </c>
      <c r="B553" s="6">
        <v>53153938013196</v>
      </c>
      <c r="C553" s="5" t="s">
        <v>766</v>
      </c>
      <c r="D553" s="5" t="s">
        <v>11</v>
      </c>
      <c r="E553" s="5" t="s">
        <v>8</v>
      </c>
    </row>
    <row r="554" spans="1:5" x14ac:dyDescent="0.3">
      <c r="A554" s="5" t="s">
        <v>767</v>
      </c>
      <c r="B554" s="6">
        <v>1211149000182</v>
      </c>
      <c r="C554" s="5" t="s">
        <v>768</v>
      </c>
      <c r="D554" s="5" t="s">
        <v>11</v>
      </c>
      <c r="E554" s="5" t="s">
        <v>8</v>
      </c>
    </row>
    <row r="555" spans="1:5" x14ac:dyDescent="0.3">
      <c r="A555" s="5" t="s">
        <v>769</v>
      </c>
      <c r="B555" s="6">
        <v>33035098004088</v>
      </c>
      <c r="C555" s="5" t="s">
        <v>770</v>
      </c>
      <c r="D555" s="5" t="s">
        <v>11</v>
      </c>
      <c r="E555" s="5" t="s">
        <v>8</v>
      </c>
    </row>
    <row r="556" spans="1:5" x14ac:dyDescent="0.3">
      <c r="A556" s="5" t="s">
        <v>769</v>
      </c>
      <c r="B556" s="6">
        <v>33035098004673</v>
      </c>
      <c r="C556" s="5" t="s">
        <v>770</v>
      </c>
      <c r="D556" s="5" t="s">
        <v>11</v>
      </c>
      <c r="E556" s="5" t="s">
        <v>8</v>
      </c>
    </row>
    <row r="557" spans="1:5" x14ac:dyDescent="0.3">
      <c r="A557" s="5" t="s">
        <v>769</v>
      </c>
      <c r="B557" s="6">
        <v>33035098004240</v>
      </c>
      <c r="C557" s="5" t="s">
        <v>770</v>
      </c>
      <c r="D557" s="5" t="s">
        <v>11</v>
      </c>
      <c r="E557" s="5" t="s">
        <v>8</v>
      </c>
    </row>
    <row r="558" spans="1:5" x14ac:dyDescent="0.3">
      <c r="A558" s="5" t="s">
        <v>769</v>
      </c>
      <c r="B558" s="6">
        <v>33035098003863</v>
      </c>
      <c r="C558" s="5" t="s">
        <v>770</v>
      </c>
      <c r="D558" s="5" t="s">
        <v>11</v>
      </c>
      <c r="E558" s="5" t="s">
        <v>8</v>
      </c>
    </row>
    <row r="559" spans="1:5" x14ac:dyDescent="0.3">
      <c r="A559" s="5" t="s">
        <v>769</v>
      </c>
      <c r="B559" s="6">
        <v>33035098005050</v>
      </c>
      <c r="C559" s="5" t="s">
        <v>770</v>
      </c>
      <c r="D559" s="5" t="s">
        <v>11</v>
      </c>
      <c r="E559" s="5" t="s">
        <v>8</v>
      </c>
    </row>
    <row r="560" spans="1:5" x14ac:dyDescent="0.3">
      <c r="A560" s="5" t="s">
        <v>769</v>
      </c>
      <c r="B560" s="6">
        <v>33035098004169</v>
      </c>
      <c r="C560" s="5" t="s">
        <v>770</v>
      </c>
      <c r="D560" s="5" t="s">
        <v>11</v>
      </c>
      <c r="E560" s="5" t="s">
        <v>8</v>
      </c>
    </row>
    <row r="561" spans="1:5" x14ac:dyDescent="0.3">
      <c r="A561" s="5" t="s">
        <v>769</v>
      </c>
      <c r="B561" s="6">
        <v>33035098004592</v>
      </c>
      <c r="C561" s="5" t="s">
        <v>770</v>
      </c>
      <c r="D561" s="5" t="s">
        <v>11</v>
      </c>
      <c r="E561" s="5" t="s">
        <v>8</v>
      </c>
    </row>
    <row r="562" spans="1:5" x14ac:dyDescent="0.3">
      <c r="A562" s="5" t="s">
        <v>769</v>
      </c>
      <c r="B562" s="6">
        <v>33035098003944</v>
      </c>
      <c r="C562" s="5" t="s">
        <v>770</v>
      </c>
      <c r="D562" s="5" t="s">
        <v>11</v>
      </c>
      <c r="E562" s="5" t="s">
        <v>8</v>
      </c>
    </row>
    <row r="563" spans="1:5" x14ac:dyDescent="0.3">
      <c r="A563" s="5" t="s">
        <v>771</v>
      </c>
      <c r="B563" s="6">
        <v>6051394001599</v>
      </c>
      <c r="C563" s="5" t="s">
        <v>772</v>
      </c>
      <c r="D563" s="5" t="s">
        <v>11</v>
      </c>
      <c r="E563" s="5" t="s">
        <v>8</v>
      </c>
    </row>
    <row r="564" spans="1:5" x14ac:dyDescent="0.3">
      <c r="A564" s="5" t="s">
        <v>771</v>
      </c>
      <c r="B564" s="6">
        <v>6051394001408</v>
      </c>
      <c r="C564" s="5" t="s">
        <v>772</v>
      </c>
      <c r="D564" s="5" t="s">
        <v>11</v>
      </c>
      <c r="E564" s="5" t="s">
        <v>8</v>
      </c>
    </row>
    <row r="565" spans="1:5" x14ac:dyDescent="0.3">
      <c r="A565" s="5" t="s">
        <v>771</v>
      </c>
      <c r="B565" s="6">
        <v>6051394001327</v>
      </c>
      <c r="C565" s="5" t="s">
        <v>772</v>
      </c>
      <c r="D565" s="5" t="s">
        <v>11</v>
      </c>
      <c r="E565" s="5" t="s">
        <v>8</v>
      </c>
    </row>
    <row r="566" spans="1:5" x14ac:dyDescent="0.3">
      <c r="A566" s="5" t="s">
        <v>773</v>
      </c>
      <c r="B566" s="6">
        <v>24523887000160</v>
      </c>
      <c r="C566" s="5" t="s">
        <v>774</v>
      </c>
      <c r="D566" s="5" t="s">
        <v>11</v>
      </c>
      <c r="E566" s="5" t="s">
        <v>8</v>
      </c>
    </row>
    <row r="567" spans="1:5" x14ac:dyDescent="0.3">
      <c r="A567" s="5" t="s">
        <v>775</v>
      </c>
      <c r="B567" s="6">
        <v>43283811015777</v>
      </c>
      <c r="C567" s="5" t="s">
        <v>776</v>
      </c>
      <c r="D567" s="5" t="s">
        <v>11</v>
      </c>
      <c r="E567" s="5" t="s">
        <v>8</v>
      </c>
    </row>
    <row r="568" spans="1:5" x14ac:dyDescent="0.3">
      <c r="A568" s="5" t="s">
        <v>775</v>
      </c>
      <c r="B568" s="6">
        <v>43283811008215</v>
      </c>
      <c r="C568" s="5" t="s">
        <v>776</v>
      </c>
      <c r="D568" s="5" t="s">
        <v>11</v>
      </c>
      <c r="E568" s="5" t="s">
        <v>8</v>
      </c>
    </row>
    <row r="569" spans="1:5" x14ac:dyDescent="0.3">
      <c r="A569" s="5" t="s">
        <v>775</v>
      </c>
      <c r="B569" s="6">
        <v>43283811023362</v>
      </c>
      <c r="C569" s="5" t="s">
        <v>776</v>
      </c>
      <c r="D569" s="5" t="s">
        <v>11</v>
      </c>
      <c r="E569" s="5" t="s">
        <v>8</v>
      </c>
    </row>
    <row r="570" spans="1:5" x14ac:dyDescent="0.3">
      <c r="A570" s="5" t="s">
        <v>775</v>
      </c>
      <c r="B570" s="6">
        <v>43283811015939</v>
      </c>
      <c r="C570" s="5" t="s">
        <v>776</v>
      </c>
      <c r="D570" s="5" t="s">
        <v>11</v>
      </c>
      <c r="E570" s="5" t="s">
        <v>8</v>
      </c>
    </row>
    <row r="571" spans="1:5" x14ac:dyDescent="0.3">
      <c r="A571" s="5" t="s">
        <v>777</v>
      </c>
      <c r="B571" s="6">
        <v>17574281000199</v>
      </c>
      <c r="C571" s="5" t="s">
        <v>778</v>
      </c>
      <c r="D571" s="5" t="s">
        <v>11</v>
      </c>
      <c r="E571" s="5" t="s">
        <v>8</v>
      </c>
    </row>
    <row r="572" spans="1:5" x14ac:dyDescent="0.3">
      <c r="A572" s="5" t="s">
        <v>779</v>
      </c>
      <c r="B572" s="6">
        <v>28894586000366</v>
      </c>
      <c r="C572" s="5" t="s">
        <v>780</v>
      </c>
      <c r="D572" s="5" t="s">
        <v>11</v>
      </c>
      <c r="E572" s="5" t="s">
        <v>8</v>
      </c>
    </row>
    <row r="573" spans="1:5" x14ac:dyDescent="0.3">
      <c r="A573" s="5" t="s">
        <v>779</v>
      </c>
      <c r="B573" s="6">
        <v>28894586000285</v>
      </c>
      <c r="C573" s="5" t="s">
        <v>780</v>
      </c>
      <c r="D573" s="5" t="s">
        <v>11</v>
      </c>
      <c r="E573" s="5" t="s">
        <v>8</v>
      </c>
    </row>
    <row r="574" spans="1:5" x14ac:dyDescent="0.3">
      <c r="A574" s="5" t="s">
        <v>781</v>
      </c>
      <c r="B574" s="6">
        <v>28893453000294</v>
      </c>
      <c r="C574" s="5" t="s">
        <v>782</v>
      </c>
      <c r="D574" s="5" t="s">
        <v>11</v>
      </c>
      <c r="E574" s="5" t="s">
        <v>8</v>
      </c>
    </row>
    <row r="575" spans="1:5" x14ac:dyDescent="0.3">
      <c r="A575" s="5" t="s">
        <v>783</v>
      </c>
      <c r="B575" s="6">
        <v>34606107000108</v>
      </c>
      <c r="C575" s="5" t="s">
        <v>784</v>
      </c>
      <c r="D575" s="5" t="s">
        <v>11</v>
      </c>
      <c r="E575" s="5" t="s">
        <v>8</v>
      </c>
    </row>
    <row r="576" spans="1:5" x14ac:dyDescent="0.3">
      <c r="A576" s="5" t="s">
        <v>785</v>
      </c>
      <c r="B576" s="6">
        <v>33014556190114</v>
      </c>
      <c r="C576" s="5" t="s">
        <v>786</v>
      </c>
      <c r="D576" s="5" t="s">
        <v>11</v>
      </c>
      <c r="E576" s="5" t="s">
        <v>8</v>
      </c>
    </row>
    <row r="577" spans="1:5" x14ac:dyDescent="0.3">
      <c r="A577" s="5" t="s">
        <v>787</v>
      </c>
      <c r="B577" s="6">
        <v>7463712000196</v>
      </c>
      <c r="C577" s="5" t="s">
        <v>788</v>
      </c>
      <c r="D577" s="5" t="s">
        <v>11</v>
      </c>
      <c r="E577" s="5" t="str">
        <f>IF(D577="Lojista","Lojista","Mercado")</f>
        <v>Mercado</v>
      </c>
    </row>
    <row r="578" spans="1:5" x14ac:dyDescent="0.3">
      <c r="A578" s="5" t="s">
        <v>789</v>
      </c>
      <c r="B578" s="6">
        <v>89848543027377</v>
      </c>
      <c r="C578" s="5" t="s">
        <v>790</v>
      </c>
      <c r="D578" s="5" t="s">
        <v>11</v>
      </c>
      <c r="E578" s="5" t="s">
        <v>8</v>
      </c>
    </row>
    <row r="579" spans="1:5" x14ac:dyDescent="0.3">
      <c r="A579" s="5" t="s">
        <v>789</v>
      </c>
      <c r="B579" s="6">
        <v>89848543049508</v>
      </c>
      <c r="C579" s="5" t="s">
        <v>790</v>
      </c>
      <c r="D579" s="5" t="s">
        <v>11</v>
      </c>
      <c r="E579" s="5" t="s">
        <v>8</v>
      </c>
    </row>
    <row r="580" spans="1:5" x14ac:dyDescent="0.3">
      <c r="A580" s="5" t="s">
        <v>789</v>
      </c>
      <c r="B580" s="6">
        <v>89848543069967</v>
      </c>
      <c r="C580" s="5" t="s">
        <v>790</v>
      </c>
      <c r="D580" s="5" t="s">
        <v>11</v>
      </c>
      <c r="E580" s="5" t="s">
        <v>8</v>
      </c>
    </row>
    <row r="581" spans="1:5" x14ac:dyDescent="0.3">
      <c r="A581" s="5" t="s">
        <v>789</v>
      </c>
      <c r="B581" s="6">
        <v>89848543017738</v>
      </c>
      <c r="C581" s="5" t="s">
        <v>790</v>
      </c>
      <c r="D581" s="5" t="s">
        <v>11</v>
      </c>
      <c r="E581" s="5" t="s">
        <v>8</v>
      </c>
    </row>
    <row r="582" spans="1:5" x14ac:dyDescent="0.3">
      <c r="A582" s="5" t="s">
        <v>789</v>
      </c>
      <c r="B582" s="6">
        <v>89848543035396</v>
      </c>
      <c r="C582" s="5" t="s">
        <v>790</v>
      </c>
      <c r="D582" s="5" t="s">
        <v>11</v>
      </c>
      <c r="E582" s="5" t="s">
        <v>8</v>
      </c>
    </row>
    <row r="583" spans="1:5" x14ac:dyDescent="0.3">
      <c r="A583" s="5" t="s">
        <v>789</v>
      </c>
      <c r="B583" s="6">
        <v>89848543029744</v>
      </c>
      <c r="C583" s="5" t="s">
        <v>790</v>
      </c>
      <c r="D583" s="5" t="s">
        <v>11</v>
      </c>
      <c r="E583" s="5" t="s">
        <v>8</v>
      </c>
    </row>
    <row r="584" spans="1:5" x14ac:dyDescent="0.3">
      <c r="A584" s="5" t="s">
        <v>789</v>
      </c>
      <c r="B584" s="6">
        <v>89848543069614</v>
      </c>
      <c r="C584" s="5" t="s">
        <v>790</v>
      </c>
      <c r="D584" s="5" t="s">
        <v>11</v>
      </c>
      <c r="E584" s="5" t="s">
        <v>8</v>
      </c>
    </row>
    <row r="585" spans="1:5" x14ac:dyDescent="0.3">
      <c r="A585" s="5" t="s">
        <v>789</v>
      </c>
      <c r="B585" s="6">
        <v>89848543937080</v>
      </c>
      <c r="C585" s="5" t="s">
        <v>790</v>
      </c>
      <c r="D585" s="5" t="s">
        <v>11</v>
      </c>
      <c r="E585" s="5" t="s">
        <v>8</v>
      </c>
    </row>
    <row r="586" spans="1:5" x14ac:dyDescent="0.3">
      <c r="A586" s="5" t="s">
        <v>789</v>
      </c>
      <c r="B586" s="6">
        <v>89848543939538</v>
      </c>
      <c r="C586" s="5" t="s">
        <v>790</v>
      </c>
      <c r="D586" s="5" t="s">
        <v>11</v>
      </c>
      <c r="E586" s="5" t="s">
        <v>8</v>
      </c>
    </row>
    <row r="587" spans="1:5" x14ac:dyDescent="0.3">
      <c r="A587" s="5" t="s">
        <v>789</v>
      </c>
      <c r="B587" s="6">
        <v>89848543035043</v>
      </c>
      <c r="C587" s="5" t="s">
        <v>790</v>
      </c>
      <c r="D587" s="5" t="s">
        <v>11</v>
      </c>
      <c r="E587" s="5" t="s">
        <v>8</v>
      </c>
    </row>
    <row r="588" spans="1:5" x14ac:dyDescent="0.3">
      <c r="A588" s="5" t="s">
        <v>789</v>
      </c>
      <c r="B588" s="6">
        <v>89848543050000</v>
      </c>
      <c r="C588" s="5" t="s">
        <v>790</v>
      </c>
      <c r="D588" s="5" t="s">
        <v>11</v>
      </c>
      <c r="E588" s="5" t="s">
        <v>8</v>
      </c>
    </row>
    <row r="589" spans="1:5" x14ac:dyDescent="0.3">
      <c r="A589" s="5" t="s">
        <v>789</v>
      </c>
      <c r="B589" s="6">
        <v>89848543066518</v>
      </c>
      <c r="C589" s="5" t="s">
        <v>790</v>
      </c>
      <c r="D589" s="5" t="s">
        <v>11</v>
      </c>
      <c r="E589" s="5" t="s">
        <v>8</v>
      </c>
    </row>
    <row r="590" spans="1:5" x14ac:dyDescent="0.3">
      <c r="A590" s="5" t="s">
        <v>789</v>
      </c>
      <c r="B590" s="6">
        <v>89848543033695</v>
      </c>
      <c r="C590" s="5" t="s">
        <v>790</v>
      </c>
      <c r="D590" s="5" t="s">
        <v>11</v>
      </c>
      <c r="E590" s="5" t="s">
        <v>8</v>
      </c>
    </row>
    <row r="591" spans="1:5" x14ac:dyDescent="0.3">
      <c r="A591" s="5" t="s">
        <v>789</v>
      </c>
      <c r="B591" s="6">
        <v>89848543064817</v>
      </c>
      <c r="C591" s="5" t="s">
        <v>790</v>
      </c>
      <c r="D591" s="5" t="s">
        <v>11</v>
      </c>
      <c r="E591" s="5" t="s">
        <v>8</v>
      </c>
    </row>
    <row r="592" spans="1:5" x14ac:dyDescent="0.3">
      <c r="A592" s="5" t="s">
        <v>789</v>
      </c>
      <c r="B592" s="6">
        <v>89848543937322</v>
      </c>
      <c r="C592" s="5" t="s">
        <v>790</v>
      </c>
      <c r="D592" s="5" t="s">
        <v>11</v>
      </c>
      <c r="E592" s="5" t="s">
        <v>8</v>
      </c>
    </row>
    <row r="593" spans="1:5" x14ac:dyDescent="0.3">
      <c r="A593" s="5" t="s">
        <v>791</v>
      </c>
      <c r="B593" s="6">
        <v>6980538000196</v>
      </c>
      <c r="C593" s="5" t="s">
        <v>792</v>
      </c>
      <c r="D593" s="5" t="s">
        <v>11</v>
      </c>
      <c r="E593" s="5" t="str">
        <f>IF(D593="Lojista","Lojista","Mercado")</f>
        <v>Mercado</v>
      </c>
    </row>
    <row r="594" spans="1:5" x14ac:dyDescent="0.3">
      <c r="A594" s="5" t="s">
        <v>793</v>
      </c>
      <c r="B594" s="6">
        <v>4919484000128</v>
      </c>
      <c r="C594" s="5" t="s">
        <v>794</v>
      </c>
      <c r="D594" s="5" t="s">
        <v>11</v>
      </c>
      <c r="E594" s="5" t="str">
        <f>IF(D594="Lojista","Lojista","Mercado")</f>
        <v>Mercado</v>
      </c>
    </row>
    <row r="595" spans="1:5" x14ac:dyDescent="0.3">
      <c r="A595" s="5" t="s">
        <v>795</v>
      </c>
      <c r="B595" s="6">
        <v>36496204000102</v>
      </c>
      <c r="C595" s="5" t="s">
        <v>796</v>
      </c>
      <c r="D595" s="5" t="s">
        <v>11</v>
      </c>
      <c r="E595" s="5" t="s">
        <v>8</v>
      </c>
    </row>
    <row r="596" spans="1:5" x14ac:dyDescent="0.3">
      <c r="A596" s="5" t="s">
        <v>797</v>
      </c>
      <c r="B596" s="6">
        <v>22783520000150</v>
      </c>
      <c r="C596" s="5" t="s">
        <v>798</v>
      </c>
      <c r="D596" s="5" t="s">
        <v>11</v>
      </c>
      <c r="E596" s="5" t="str">
        <f>IF(D596="Lojista","Lojista","Mercado")</f>
        <v>Mercado</v>
      </c>
    </row>
    <row r="597" spans="1:5" x14ac:dyDescent="0.3">
      <c r="A597" s="5" t="s">
        <v>799</v>
      </c>
      <c r="B597" s="6">
        <v>92754738000162</v>
      </c>
      <c r="C597" s="5" t="s">
        <v>800</v>
      </c>
      <c r="D597" s="5" t="s">
        <v>11</v>
      </c>
      <c r="E597" s="5" t="s">
        <v>8</v>
      </c>
    </row>
    <row r="598" spans="1:5" x14ac:dyDescent="0.3">
      <c r="A598" s="5" t="s">
        <v>801</v>
      </c>
      <c r="B598" s="6">
        <v>4467514000102</v>
      </c>
      <c r="C598" s="5" t="s">
        <v>802</v>
      </c>
      <c r="D598" s="5" t="s">
        <v>11</v>
      </c>
      <c r="E598" s="5" t="str">
        <f>IF(D598="Lojista","Lojista","Mercado")</f>
        <v>Mercado</v>
      </c>
    </row>
    <row r="599" spans="1:5" x14ac:dyDescent="0.3">
      <c r="A599" s="5" t="s">
        <v>803</v>
      </c>
      <c r="B599" s="6">
        <v>35949173000135</v>
      </c>
      <c r="C599" s="5" t="s">
        <v>804</v>
      </c>
      <c r="D599" s="5" t="s">
        <v>11</v>
      </c>
      <c r="E599" s="5" t="s">
        <v>8</v>
      </c>
    </row>
    <row r="600" spans="1:5" x14ac:dyDescent="0.3">
      <c r="A600" s="5" t="s">
        <v>805</v>
      </c>
      <c r="B600" s="6">
        <v>39684389000177</v>
      </c>
      <c r="C600" s="5" t="s">
        <v>806</v>
      </c>
      <c r="D600" s="5" t="s">
        <v>11</v>
      </c>
      <c r="E600" s="5" t="s">
        <v>8</v>
      </c>
    </row>
    <row r="601" spans="1:5" x14ac:dyDescent="0.3">
      <c r="A601" s="5" t="s">
        <v>807</v>
      </c>
      <c r="B601" s="6">
        <v>93209765000117</v>
      </c>
      <c r="C601" s="5" t="s">
        <v>808</v>
      </c>
      <c r="D601" s="5" t="s">
        <v>11</v>
      </c>
      <c r="E601" s="5" t="str">
        <f>IF(D601="Lojista","Lojista","Mercado")</f>
        <v>Mercado</v>
      </c>
    </row>
    <row r="602" spans="1:5" x14ac:dyDescent="0.3">
      <c r="A602" s="5" t="s">
        <v>809</v>
      </c>
      <c r="B602" s="6">
        <v>436042027531</v>
      </c>
      <c r="C602" s="5" t="s">
        <v>810</v>
      </c>
      <c r="D602" s="5" t="s">
        <v>11</v>
      </c>
      <c r="E602" s="5" t="s">
        <v>8</v>
      </c>
    </row>
    <row r="603" spans="1:5" x14ac:dyDescent="0.3">
      <c r="A603" s="5" t="s">
        <v>809</v>
      </c>
      <c r="B603" s="6">
        <v>436042026640</v>
      </c>
      <c r="C603" s="5" t="s">
        <v>810</v>
      </c>
      <c r="D603" s="5" t="s">
        <v>11</v>
      </c>
      <c r="E603" s="5" t="s">
        <v>8</v>
      </c>
    </row>
    <row r="604" spans="1:5" x14ac:dyDescent="0.3">
      <c r="A604" s="5" t="s">
        <v>809</v>
      </c>
      <c r="B604" s="6">
        <v>436042027612</v>
      </c>
      <c r="C604" s="5" t="s">
        <v>810</v>
      </c>
      <c r="D604" s="5" t="s">
        <v>11</v>
      </c>
      <c r="E604" s="5" t="s">
        <v>8</v>
      </c>
    </row>
    <row r="605" spans="1:5" x14ac:dyDescent="0.3">
      <c r="A605" s="5" t="s">
        <v>809</v>
      </c>
      <c r="B605" s="6">
        <v>436042010132</v>
      </c>
      <c r="C605" s="5" t="s">
        <v>810</v>
      </c>
      <c r="D605" s="5" t="s">
        <v>11</v>
      </c>
      <c r="E605" s="5" t="s">
        <v>8</v>
      </c>
    </row>
    <row r="606" spans="1:5" x14ac:dyDescent="0.3">
      <c r="A606" s="5" t="s">
        <v>809</v>
      </c>
      <c r="B606" s="6">
        <v>436042012429</v>
      </c>
      <c r="C606" s="5" t="s">
        <v>810</v>
      </c>
      <c r="D606" s="5" t="s">
        <v>11</v>
      </c>
      <c r="E606" s="5" t="s">
        <v>8</v>
      </c>
    </row>
    <row r="607" spans="1:5" x14ac:dyDescent="0.3">
      <c r="A607" s="5" t="s">
        <v>811</v>
      </c>
      <c r="B607" s="6">
        <v>42642808000112</v>
      </c>
      <c r="C607" s="5" t="s">
        <v>812</v>
      </c>
      <c r="D607" s="5" t="s">
        <v>11</v>
      </c>
      <c r="E607" s="5" t="s">
        <v>8</v>
      </c>
    </row>
    <row r="608" spans="1:5" x14ac:dyDescent="0.3">
      <c r="A608" s="5" t="s">
        <v>813</v>
      </c>
      <c r="B608" s="6">
        <v>7718633000189</v>
      </c>
      <c r="C608" s="5" t="s">
        <v>814</v>
      </c>
      <c r="D608" s="5" t="s">
        <v>11</v>
      </c>
      <c r="E608" s="5" t="str">
        <f>IF(D608="Lojista","Lojista","Mercado")</f>
        <v>Mercado</v>
      </c>
    </row>
    <row r="609" spans="1:5" x14ac:dyDescent="0.3">
      <c r="A609" s="5" t="s">
        <v>716</v>
      </c>
      <c r="B609" s="6">
        <v>29513448000433</v>
      </c>
      <c r="C609" s="5" t="s">
        <v>815</v>
      </c>
      <c r="D609" s="5" t="s">
        <v>11</v>
      </c>
      <c r="E609" s="5" t="s">
        <v>8</v>
      </c>
    </row>
    <row r="610" spans="1:5" x14ac:dyDescent="0.3">
      <c r="A610" s="5" t="s">
        <v>816</v>
      </c>
      <c r="B610" s="6">
        <v>41131838000100</v>
      </c>
      <c r="C610" s="5" t="s">
        <v>817</v>
      </c>
      <c r="D610" s="5" t="s">
        <v>11</v>
      </c>
      <c r="E610" s="5" t="s">
        <v>8</v>
      </c>
    </row>
    <row r="611" spans="1:5" x14ac:dyDescent="0.3">
      <c r="A611" s="5" t="s">
        <v>818</v>
      </c>
      <c r="B611" s="6">
        <v>47960950153114</v>
      </c>
      <c r="C611" s="5" t="s">
        <v>819</v>
      </c>
      <c r="D611" s="5" t="s">
        <v>11</v>
      </c>
      <c r="E611" s="5" t="s">
        <v>8</v>
      </c>
    </row>
    <row r="612" spans="1:5" x14ac:dyDescent="0.3">
      <c r="A612" s="5" t="s">
        <v>818</v>
      </c>
      <c r="B612" s="6">
        <v>47960950152576</v>
      </c>
      <c r="C612" s="5" t="s">
        <v>819</v>
      </c>
      <c r="D612" s="5" t="s">
        <v>11</v>
      </c>
      <c r="E612" s="5" t="s">
        <v>8</v>
      </c>
    </row>
    <row r="613" spans="1:5" x14ac:dyDescent="0.3">
      <c r="A613" s="5" t="s">
        <v>818</v>
      </c>
      <c r="B613" s="6">
        <v>47960950152819</v>
      </c>
      <c r="C613" s="5" t="s">
        <v>819</v>
      </c>
      <c r="D613" s="5" t="s">
        <v>11</v>
      </c>
      <c r="E613" s="5" t="s">
        <v>8</v>
      </c>
    </row>
    <row r="614" spans="1:5" x14ac:dyDescent="0.3">
      <c r="A614" s="5" t="s">
        <v>818</v>
      </c>
      <c r="B614" s="6">
        <v>47960950029022</v>
      </c>
      <c r="C614" s="5" t="s">
        <v>819</v>
      </c>
      <c r="D614" s="5" t="s">
        <v>11</v>
      </c>
      <c r="E614" s="5" t="s">
        <v>8</v>
      </c>
    </row>
    <row r="615" spans="1:5" x14ac:dyDescent="0.3">
      <c r="A615" s="5" t="s">
        <v>818</v>
      </c>
      <c r="B615" s="6">
        <v>47960950030209</v>
      </c>
      <c r="C615" s="5" t="s">
        <v>819</v>
      </c>
      <c r="D615" s="5" t="s">
        <v>11</v>
      </c>
      <c r="E615" s="5" t="s">
        <v>8</v>
      </c>
    </row>
    <row r="616" spans="1:5" x14ac:dyDescent="0.3">
      <c r="A616" s="5" t="s">
        <v>818</v>
      </c>
      <c r="B616" s="6">
        <v>47960950032406</v>
      </c>
      <c r="C616" s="5" t="s">
        <v>819</v>
      </c>
      <c r="D616" s="5" t="s">
        <v>11</v>
      </c>
      <c r="E616" s="5" t="s">
        <v>8</v>
      </c>
    </row>
    <row r="617" spans="1:5" x14ac:dyDescent="0.3">
      <c r="A617" s="5" t="s">
        <v>818</v>
      </c>
      <c r="B617" s="6">
        <v>47960950152657</v>
      </c>
      <c r="C617" s="5" t="s">
        <v>819</v>
      </c>
      <c r="D617" s="5" t="s">
        <v>11</v>
      </c>
      <c r="E617" s="5" t="s">
        <v>8</v>
      </c>
    </row>
    <row r="618" spans="1:5" x14ac:dyDescent="0.3">
      <c r="A618" s="5" t="s">
        <v>818</v>
      </c>
      <c r="B618" s="6">
        <v>47960950053837</v>
      </c>
      <c r="C618" s="5" t="s">
        <v>819</v>
      </c>
      <c r="D618" s="5" t="s">
        <v>11</v>
      </c>
      <c r="E618" s="5" t="s">
        <v>8</v>
      </c>
    </row>
    <row r="619" spans="1:5" x14ac:dyDescent="0.3">
      <c r="A619" s="5" t="s">
        <v>818</v>
      </c>
      <c r="B619" s="6">
        <v>47960950029103</v>
      </c>
      <c r="C619" s="5" t="s">
        <v>819</v>
      </c>
      <c r="D619" s="5" t="s">
        <v>11</v>
      </c>
      <c r="E619" s="5" t="s">
        <v>8</v>
      </c>
    </row>
    <row r="620" spans="1:5" x14ac:dyDescent="0.3">
      <c r="A620" s="5" t="s">
        <v>818</v>
      </c>
      <c r="B620" s="6">
        <v>47960950030110</v>
      </c>
      <c r="C620" s="5" t="s">
        <v>819</v>
      </c>
      <c r="D620" s="5" t="s">
        <v>11</v>
      </c>
      <c r="E620" s="5" t="s">
        <v>8</v>
      </c>
    </row>
    <row r="621" spans="1:5" x14ac:dyDescent="0.3">
      <c r="A621" s="5" t="s">
        <v>818</v>
      </c>
      <c r="B621" s="6">
        <v>47960950032678</v>
      </c>
      <c r="C621" s="5" t="s">
        <v>819</v>
      </c>
      <c r="D621" s="5" t="s">
        <v>11</v>
      </c>
      <c r="E621" s="5" t="s">
        <v>8</v>
      </c>
    </row>
    <row r="622" spans="1:5" x14ac:dyDescent="0.3">
      <c r="A622" s="5" t="s">
        <v>818</v>
      </c>
      <c r="B622" s="6">
        <v>47960950097451</v>
      </c>
      <c r="C622" s="5" t="s">
        <v>819</v>
      </c>
      <c r="D622" s="5" t="s">
        <v>11</v>
      </c>
      <c r="E622" s="5" t="s">
        <v>8</v>
      </c>
    </row>
    <row r="623" spans="1:5" x14ac:dyDescent="0.3">
      <c r="A623" s="5" t="s">
        <v>818</v>
      </c>
      <c r="B623" s="6">
        <v>47960950029618</v>
      </c>
      <c r="C623" s="5" t="s">
        <v>819</v>
      </c>
      <c r="D623" s="5" t="s">
        <v>11</v>
      </c>
      <c r="E623" s="5" t="s">
        <v>8</v>
      </c>
    </row>
    <row r="624" spans="1:5" x14ac:dyDescent="0.3">
      <c r="A624" s="5" t="s">
        <v>818</v>
      </c>
      <c r="B624" s="6">
        <v>47960950152738</v>
      </c>
      <c r="C624" s="5" t="s">
        <v>819</v>
      </c>
      <c r="D624" s="5" t="s">
        <v>11</v>
      </c>
      <c r="E624" s="5" t="s">
        <v>8</v>
      </c>
    </row>
    <row r="625" spans="1:5" x14ac:dyDescent="0.3">
      <c r="A625" s="5" t="s">
        <v>820</v>
      </c>
      <c r="B625" s="6">
        <v>43708379005675</v>
      </c>
      <c r="C625" s="5" t="s">
        <v>821</v>
      </c>
      <c r="D625" s="5" t="s">
        <v>11</v>
      </c>
      <c r="E625" s="5" t="s">
        <v>8</v>
      </c>
    </row>
    <row r="626" spans="1:5" x14ac:dyDescent="0.3">
      <c r="A626" s="5" t="s">
        <v>820</v>
      </c>
      <c r="B626" s="6">
        <v>43708379008348</v>
      </c>
      <c r="C626" s="5" t="s">
        <v>821</v>
      </c>
      <c r="D626" s="5" t="s">
        <v>11</v>
      </c>
      <c r="E626" s="5" t="s">
        <v>8</v>
      </c>
    </row>
    <row r="627" spans="1:5" x14ac:dyDescent="0.3">
      <c r="A627" s="5" t="s">
        <v>822</v>
      </c>
      <c r="B627" s="6">
        <v>13257648000190</v>
      </c>
      <c r="C627" s="5" t="s">
        <v>823</v>
      </c>
      <c r="D627" s="5" t="s">
        <v>11</v>
      </c>
      <c r="E627" s="5" t="s">
        <v>8</v>
      </c>
    </row>
    <row r="628" spans="1:5" x14ac:dyDescent="0.3">
      <c r="A628" s="5" t="s">
        <v>824</v>
      </c>
      <c r="B628" s="6">
        <v>37580929000902</v>
      </c>
      <c r="C628" s="5" t="s">
        <v>825</v>
      </c>
      <c r="D628" s="5" t="s">
        <v>11</v>
      </c>
      <c r="E628" s="5" t="s">
        <v>8</v>
      </c>
    </row>
    <row r="629" spans="1:5" x14ac:dyDescent="0.3">
      <c r="A629" s="5" t="s">
        <v>824</v>
      </c>
      <c r="B629" s="6">
        <v>37580929000228</v>
      </c>
      <c r="C629" s="5" t="s">
        <v>825</v>
      </c>
      <c r="D629" s="5" t="s">
        <v>11</v>
      </c>
      <c r="E629" s="5" t="s">
        <v>8</v>
      </c>
    </row>
    <row r="630" spans="1:5" x14ac:dyDescent="0.3">
      <c r="A630" s="5" t="s">
        <v>826</v>
      </c>
      <c r="B630" s="6">
        <v>42999541000115</v>
      </c>
      <c r="C630" s="5" t="s">
        <v>827</v>
      </c>
      <c r="D630" s="5" t="s">
        <v>11</v>
      </c>
      <c r="E630" s="5" t="s">
        <v>8</v>
      </c>
    </row>
    <row r="631" spans="1:5" x14ac:dyDescent="0.3">
      <c r="A631" s="5" t="s">
        <v>828</v>
      </c>
      <c r="B631" s="6">
        <v>8652358000100</v>
      </c>
      <c r="C631" s="5" t="s">
        <v>829</v>
      </c>
      <c r="D631" s="5" t="s">
        <v>11</v>
      </c>
      <c r="E631" s="5" t="s">
        <v>8</v>
      </c>
    </row>
    <row r="632" spans="1:5" x14ac:dyDescent="0.3">
      <c r="A632" s="5" t="s">
        <v>830</v>
      </c>
      <c r="B632" s="6">
        <v>75400218002186</v>
      </c>
      <c r="C632" s="5" t="s">
        <v>831</v>
      </c>
      <c r="D632" s="5" t="s">
        <v>11</v>
      </c>
      <c r="E632" s="5" t="s">
        <v>8</v>
      </c>
    </row>
    <row r="633" spans="1:5" x14ac:dyDescent="0.3">
      <c r="A633" s="5" t="s">
        <v>830</v>
      </c>
      <c r="B633" s="6">
        <v>75400218001295</v>
      </c>
      <c r="C633" s="5" t="s">
        <v>831</v>
      </c>
      <c r="D633" s="5" t="s">
        <v>11</v>
      </c>
      <c r="E633" s="5" t="s">
        <v>8</v>
      </c>
    </row>
    <row r="634" spans="1:5" x14ac:dyDescent="0.3">
      <c r="A634" s="5" t="s">
        <v>830</v>
      </c>
      <c r="B634" s="6">
        <v>75400218002852</v>
      </c>
      <c r="C634" s="5" t="s">
        <v>831</v>
      </c>
      <c r="D634" s="5" t="s">
        <v>11</v>
      </c>
      <c r="E634" s="5" t="s">
        <v>8</v>
      </c>
    </row>
    <row r="635" spans="1:5" x14ac:dyDescent="0.3">
      <c r="A635" s="5" t="s">
        <v>366</v>
      </c>
      <c r="B635" s="6">
        <v>9619139000192</v>
      </c>
      <c r="C635" s="5" t="s">
        <v>832</v>
      </c>
      <c r="D635" s="5" t="s">
        <v>11</v>
      </c>
      <c r="E635" s="5" t="s">
        <v>8</v>
      </c>
    </row>
    <row r="636" spans="1:5" x14ac:dyDescent="0.3">
      <c r="A636" s="5" t="s">
        <v>368</v>
      </c>
      <c r="B636" s="6">
        <v>9655923000156</v>
      </c>
      <c r="C636" s="5" t="s">
        <v>833</v>
      </c>
      <c r="D636" s="5" t="s">
        <v>11</v>
      </c>
      <c r="E636" s="5" t="s">
        <v>8</v>
      </c>
    </row>
    <row r="637" spans="1:5" x14ac:dyDescent="0.3">
      <c r="A637" s="5" t="s">
        <v>834</v>
      </c>
      <c r="B637" s="6">
        <v>40487348000170</v>
      </c>
      <c r="C637" s="5" t="s">
        <v>835</v>
      </c>
      <c r="D637" s="5" t="s">
        <v>11</v>
      </c>
      <c r="E637" s="5" t="s">
        <v>8</v>
      </c>
    </row>
    <row r="638" spans="1:5" x14ac:dyDescent="0.3">
      <c r="A638" s="5" t="s">
        <v>836</v>
      </c>
      <c r="B638" s="6">
        <v>43038565000170</v>
      </c>
      <c r="C638" s="5" t="s">
        <v>837</v>
      </c>
      <c r="D638" s="5" t="s">
        <v>11</v>
      </c>
      <c r="E638" s="5" t="s">
        <v>8</v>
      </c>
    </row>
    <row r="639" spans="1:5" x14ac:dyDescent="0.3">
      <c r="A639" s="5" t="s">
        <v>838</v>
      </c>
      <c r="B639" s="6">
        <v>11461965000106</v>
      </c>
      <c r="C639" s="5" t="s">
        <v>839</v>
      </c>
      <c r="D639" s="5" t="s">
        <v>11</v>
      </c>
      <c r="E639" s="5" t="s">
        <v>8</v>
      </c>
    </row>
    <row r="640" spans="1:5" x14ac:dyDescent="0.3">
      <c r="A640" s="5" t="s">
        <v>840</v>
      </c>
      <c r="B640" s="6">
        <v>20661673000442</v>
      </c>
      <c r="C640" s="5" t="s">
        <v>841</v>
      </c>
      <c r="D640" s="5" t="s">
        <v>11</v>
      </c>
      <c r="E640" s="5" t="s">
        <v>8</v>
      </c>
    </row>
    <row r="641" spans="1:5" x14ac:dyDescent="0.3">
      <c r="A641" s="5" t="s">
        <v>842</v>
      </c>
      <c r="B641" s="6">
        <v>5021125000111</v>
      </c>
      <c r="C641" s="5" t="s">
        <v>843</v>
      </c>
      <c r="D641" s="5" t="s">
        <v>11</v>
      </c>
      <c r="E641" s="5" t="s">
        <v>18</v>
      </c>
    </row>
    <row r="642" spans="1:5" x14ac:dyDescent="0.3">
      <c r="A642" s="5" t="s">
        <v>844</v>
      </c>
      <c r="B642" s="6">
        <v>14531046000141</v>
      </c>
      <c r="C642" s="5" t="s">
        <v>845</v>
      </c>
      <c r="D642" s="5" t="s">
        <v>11</v>
      </c>
      <c r="E642" s="5" t="s">
        <v>8</v>
      </c>
    </row>
    <row r="643" spans="1:5" x14ac:dyDescent="0.3">
      <c r="A643" s="5" t="s">
        <v>844</v>
      </c>
      <c r="B643" s="6">
        <v>14531046000222</v>
      </c>
      <c r="C643" s="5" t="s">
        <v>845</v>
      </c>
      <c r="D643" s="5" t="s">
        <v>11</v>
      </c>
      <c r="E643" s="5" t="s">
        <v>8</v>
      </c>
    </row>
    <row r="644" spans="1:5" x14ac:dyDescent="0.3">
      <c r="A644" s="5" t="s">
        <v>844</v>
      </c>
      <c r="B644" s="6">
        <v>14531046000303</v>
      </c>
      <c r="C644" s="5" t="s">
        <v>845</v>
      </c>
      <c r="D644" s="5" t="s">
        <v>11</v>
      </c>
      <c r="E644" s="5" t="s">
        <v>8</v>
      </c>
    </row>
    <row r="645" spans="1:5" x14ac:dyDescent="0.3">
      <c r="A645" s="5" t="s">
        <v>846</v>
      </c>
      <c r="B645" s="6">
        <v>92983147000167</v>
      </c>
      <c r="C645" s="5" t="s">
        <v>847</v>
      </c>
      <c r="D645" s="5" t="s">
        <v>7</v>
      </c>
      <c r="E645" s="5" t="s">
        <v>8</v>
      </c>
    </row>
    <row r="646" spans="1:5" x14ac:dyDescent="0.3">
      <c r="A646" s="5" t="s">
        <v>848</v>
      </c>
      <c r="B646" s="6">
        <v>28501382000156</v>
      </c>
      <c r="C646" s="5" t="s">
        <v>849</v>
      </c>
      <c r="D646" s="5" t="s">
        <v>11</v>
      </c>
      <c r="E646" s="5" t="s">
        <v>8</v>
      </c>
    </row>
    <row r="647" spans="1:5" x14ac:dyDescent="0.3">
      <c r="A647" s="5" t="s">
        <v>850</v>
      </c>
      <c r="B647" s="6">
        <v>15718204000130</v>
      </c>
      <c r="C647" s="5" t="s">
        <v>851</v>
      </c>
      <c r="D647" s="5" t="s">
        <v>11</v>
      </c>
      <c r="E647" s="5" t="s">
        <v>8</v>
      </c>
    </row>
    <row r="648" spans="1:5" x14ac:dyDescent="0.3">
      <c r="A648" s="5" t="s">
        <v>852</v>
      </c>
      <c r="B648" s="6">
        <v>83261420000159</v>
      </c>
      <c r="C648" s="5" t="s">
        <v>853</v>
      </c>
      <c r="D648" s="5" t="s">
        <v>11</v>
      </c>
      <c r="E648" s="5" t="s">
        <v>18</v>
      </c>
    </row>
    <row r="649" spans="1:5" x14ac:dyDescent="0.3">
      <c r="A649" s="5" t="s">
        <v>854</v>
      </c>
      <c r="B649" s="6">
        <v>42502715000192</v>
      </c>
      <c r="C649" s="5" t="s">
        <v>855</v>
      </c>
      <c r="D649" s="5" t="s">
        <v>11</v>
      </c>
      <c r="E649" s="5" t="s">
        <v>8</v>
      </c>
    </row>
    <row r="650" spans="1:5" x14ac:dyDescent="0.3">
      <c r="A650" s="5" t="s">
        <v>856</v>
      </c>
      <c r="B650" s="6">
        <v>16637327000109</v>
      </c>
      <c r="C650" s="5" t="s">
        <v>857</v>
      </c>
      <c r="D650" s="5" t="s">
        <v>11</v>
      </c>
      <c r="E650" s="5" t="str">
        <f>IF(D650="Lojista","Lojista","Mercado")</f>
        <v>Mercado</v>
      </c>
    </row>
    <row r="651" spans="1:5" x14ac:dyDescent="0.3">
      <c r="A651" s="5" t="s">
        <v>858</v>
      </c>
      <c r="B651" s="6">
        <v>38829304000139</v>
      </c>
      <c r="C651" s="5" t="s">
        <v>859</v>
      </c>
      <c r="D651" s="5" t="s">
        <v>11</v>
      </c>
      <c r="E651" s="5" t="s">
        <v>8</v>
      </c>
    </row>
    <row r="652" spans="1:5" x14ac:dyDescent="0.3">
      <c r="A652" s="5" t="s">
        <v>860</v>
      </c>
      <c r="B652" s="6">
        <v>35144234000359</v>
      </c>
      <c r="C652" s="5" t="s">
        <v>861</v>
      </c>
      <c r="D652" s="5" t="s">
        <v>11</v>
      </c>
      <c r="E652" s="5" t="s">
        <v>8</v>
      </c>
    </row>
    <row r="653" spans="1:5" x14ac:dyDescent="0.3">
      <c r="A653" s="5" t="s">
        <v>862</v>
      </c>
      <c r="B653" s="6">
        <v>20843676000154</v>
      </c>
      <c r="C653" s="5" t="s">
        <v>863</v>
      </c>
      <c r="D653" s="5" t="s">
        <v>11</v>
      </c>
      <c r="E653" s="5" t="str">
        <f>IF(D653="Lojista","Lojista","Mercado")</f>
        <v>Mercado</v>
      </c>
    </row>
    <row r="654" spans="1:5" x14ac:dyDescent="0.3">
      <c r="A654" s="5" t="s">
        <v>864</v>
      </c>
      <c r="B654" s="6">
        <v>3982369000135</v>
      </c>
      <c r="C654" s="5" t="s">
        <v>865</v>
      </c>
      <c r="D654" s="5" t="s">
        <v>11</v>
      </c>
      <c r="E654" s="5" t="str">
        <f>IF(D654="Lojista","Lojista","Mercado")</f>
        <v>Mercado</v>
      </c>
    </row>
    <row r="655" spans="1:5" x14ac:dyDescent="0.3">
      <c r="A655" s="5" t="s">
        <v>866</v>
      </c>
      <c r="B655" s="6">
        <v>43205784000105</v>
      </c>
      <c r="C655" s="5" t="s">
        <v>867</v>
      </c>
      <c r="D655" s="5" t="s">
        <v>11</v>
      </c>
      <c r="E655" s="5" t="s">
        <v>8</v>
      </c>
    </row>
    <row r="656" spans="1:5" x14ac:dyDescent="0.3">
      <c r="A656" s="5" t="s">
        <v>868</v>
      </c>
      <c r="B656" s="6">
        <v>20384425000159</v>
      </c>
      <c r="C656" s="5" t="s">
        <v>869</v>
      </c>
      <c r="D656" s="5" t="s">
        <v>11</v>
      </c>
      <c r="E656" s="5" t="s">
        <v>8</v>
      </c>
    </row>
    <row r="657" spans="1:5" x14ac:dyDescent="0.3">
      <c r="A657" s="5" t="s">
        <v>870</v>
      </c>
      <c r="B657" s="6">
        <v>94290483000150</v>
      </c>
      <c r="C657" s="5" t="s">
        <v>871</v>
      </c>
      <c r="D657" s="5" t="s">
        <v>11</v>
      </c>
      <c r="E657" s="5" t="str">
        <f>IF(D657="Lojista","Lojista","Mercado")</f>
        <v>Mercado</v>
      </c>
    </row>
    <row r="658" spans="1:5" x14ac:dyDescent="0.3">
      <c r="A658" s="5" t="s">
        <v>872</v>
      </c>
      <c r="B658" s="6">
        <v>19073319000175</v>
      </c>
      <c r="C658" s="5" t="s">
        <v>873</v>
      </c>
      <c r="D658" s="5" t="s">
        <v>11</v>
      </c>
      <c r="E658" s="5" t="s">
        <v>8</v>
      </c>
    </row>
    <row r="659" spans="1:5" x14ac:dyDescent="0.3">
      <c r="A659" s="5" t="s">
        <v>874</v>
      </c>
      <c r="B659" s="6">
        <v>42636675000171</v>
      </c>
      <c r="C659" s="5" t="s">
        <v>875</v>
      </c>
      <c r="D659" s="5" t="s">
        <v>11</v>
      </c>
      <c r="E659" s="5" t="s">
        <v>8</v>
      </c>
    </row>
    <row r="660" spans="1:5" x14ac:dyDescent="0.3">
      <c r="A660" s="5" t="s">
        <v>876</v>
      </c>
      <c r="B660" s="6">
        <v>93639300000104</v>
      </c>
      <c r="C660" s="5" t="s">
        <v>877</v>
      </c>
      <c r="D660" s="5" t="s">
        <v>11</v>
      </c>
      <c r="E660" s="5" t="s">
        <v>18</v>
      </c>
    </row>
    <row r="661" spans="1:5" x14ac:dyDescent="0.3">
      <c r="A661" s="5" t="s">
        <v>878</v>
      </c>
      <c r="B661" s="6">
        <v>39957145000110</v>
      </c>
      <c r="C661" s="5" t="s">
        <v>879</v>
      </c>
      <c r="D661" s="5" t="s">
        <v>11</v>
      </c>
      <c r="E661" s="5" t="str">
        <f>IF(D661="Lojista","Lojista","Mercado")</f>
        <v>Mercado</v>
      </c>
    </row>
    <row r="662" spans="1:5" x14ac:dyDescent="0.3">
      <c r="A662" s="5" t="s">
        <v>9</v>
      </c>
      <c r="B662" s="6">
        <v>93015006000113</v>
      </c>
      <c r="C662" s="5" t="s">
        <v>880</v>
      </c>
      <c r="D662" s="5" t="s">
        <v>11</v>
      </c>
      <c r="E662" s="5" t="s">
        <v>8</v>
      </c>
    </row>
    <row r="663" spans="1:5" x14ac:dyDescent="0.3">
      <c r="A663" s="5" t="s">
        <v>881</v>
      </c>
      <c r="B663" s="6">
        <v>91156471000149</v>
      </c>
      <c r="C663" s="5" t="s">
        <v>882</v>
      </c>
      <c r="D663" s="5" t="s">
        <v>11</v>
      </c>
      <c r="E663" s="5" t="s">
        <v>8</v>
      </c>
    </row>
    <row r="664" spans="1:5" x14ac:dyDescent="0.3">
      <c r="A664" s="5" t="s">
        <v>883</v>
      </c>
      <c r="B664" s="6">
        <v>93209765000117</v>
      </c>
      <c r="C664" s="5" t="s">
        <v>884</v>
      </c>
      <c r="D664" s="5" t="s">
        <v>7</v>
      </c>
      <c r="E664" s="5" t="str">
        <f>IF(D664="Lojista","Lojista","Mercado")</f>
        <v>Mercado</v>
      </c>
    </row>
    <row r="665" spans="1:5" x14ac:dyDescent="0.3">
      <c r="A665" s="5" t="s">
        <v>807</v>
      </c>
      <c r="B665" s="6">
        <v>93209765000117</v>
      </c>
      <c r="C665" s="5" t="s">
        <v>885</v>
      </c>
      <c r="D665" s="5" t="s">
        <v>11</v>
      </c>
      <c r="E665" s="5" t="str">
        <f>IF(D665="Lojista","Lojista","Mercado")</f>
        <v>Mercado</v>
      </c>
    </row>
    <row r="666" spans="1:5" x14ac:dyDescent="0.3">
      <c r="A666" s="5" t="s">
        <v>502</v>
      </c>
      <c r="B666" s="6">
        <v>7259092000178</v>
      </c>
      <c r="C666" s="5" t="s">
        <v>886</v>
      </c>
      <c r="D666" s="5" t="s">
        <v>11</v>
      </c>
      <c r="E666" s="5" t="s">
        <v>8</v>
      </c>
    </row>
  </sheetData>
  <autoFilter ref="A1:E666"/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505"/>
  <sheetViews>
    <sheetView workbookViewId="0">
      <pane ySplit="1" topLeftCell="A2" activePane="bottomLeft" state="frozen"/>
      <selection pane="bottomLeft" activeCell="A446" sqref="A446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19.6640625" style="1" customWidth="1"/>
    <col min="7" max="121" width="9.109375" style="1" customWidth="1"/>
    <col min="122" max="16384" width="9.109375" style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6" t="s">
        <v>887</v>
      </c>
    </row>
    <row r="2" spans="1:6" x14ac:dyDescent="0.3">
      <c r="A2" s="16" t="s">
        <v>888</v>
      </c>
      <c r="B2" s="2">
        <v>97748958000873</v>
      </c>
      <c r="C2" s="16" t="s">
        <v>889</v>
      </c>
      <c r="D2" s="16" t="s">
        <v>11</v>
      </c>
      <c r="E2" s="16" t="s">
        <v>8</v>
      </c>
      <c r="F2" s="14">
        <v>44571</v>
      </c>
    </row>
    <row r="3" spans="1:6" x14ac:dyDescent="0.3">
      <c r="A3" s="16" t="s">
        <v>888</v>
      </c>
      <c r="B3" s="2">
        <v>97748958001179</v>
      </c>
      <c r="C3" s="16" t="s">
        <v>889</v>
      </c>
      <c r="D3" s="16" t="s">
        <v>11</v>
      </c>
      <c r="E3" s="16" t="s">
        <v>8</v>
      </c>
      <c r="F3" s="14">
        <v>44571</v>
      </c>
    </row>
    <row r="4" spans="1:6" x14ac:dyDescent="0.3">
      <c r="A4" s="16" t="s">
        <v>888</v>
      </c>
      <c r="B4" s="2">
        <v>97748958001098</v>
      </c>
      <c r="C4" s="16" t="s">
        <v>889</v>
      </c>
      <c r="D4" s="16" t="s">
        <v>11</v>
      </c>
      <c r="E4" s="16" t="s">
        <v>8</v>
      </c>
      <c r="F4" s="14">
        <v>44571</v>
      </c>
    </row>
    <row r="5" spans="1:6" x14ac:dyDescent="0.3">
      <c r="A5" s="16" t="s">
        <v>888</v>
      </c>
      <c r="B5" s="2">
        <v>97748958001330</v>
      </c>
      <c r="C5" s="16" t="s">
        <v>889</v>
      </c>
      <c r="D5" s="16" t="s">
        <v>11</v>
      </c>
      <c r="E5" s="16" t="s">
        <v>8</v>
      </c>
      <c r="F5" s="14">
        <v>44571</v>
      </c>
    </row>
    <row r="6" spans="1:6" x14ac:dyDescent="0.3">
      <c r="A6" s="16" t="s">
        <v>740</v>
      </c>
      <c r="B6" s="2">
        <v>94209228000210</v>
      </c>
      <c r="C6" s="16" t="s">
        <v>890</v>
      </c>
      <c r="D6" s="16" t="s">
        <v>11</v>
      </c>
      <c r="E6" s="16" t="s">
        <v>8</v>
      </c>
      <c r="F6" s="14">
        <v>44571</v>
      </c>
    </row>
    <row r="7" spans="1:6" x14ac:dyDescent="0.3">
      <c r="A7" s="16" t="s">
        <v>560</v>
      </c>
      <c r="B7" s="2">
        <v>87345021009698</v>
      </c>
      <c r="C7" s="16" t="s">
        <v>891</v>
      </c>
      <c r="D7" s="16" t="s">
        <v>11</v>
      </c>
      <c r="E7" s="16" t="s">
        <v>8</v>
      </c>
      <c r="F7" s="14">
        <v>44571</v>
      </c>
    </row>
    <row r="8" spans="1:6" x14ac:dyDescent="0.3">
      <c r="A8" s="16" t="s">
        <v>560</v>
      </c>
      <c r="B8" s="2">
        <v>87345021002170</v>
      </c>
      <c r="C8" s="16" t="s">
        <v>891</v>
      </c>
      <c r="D8" s="16" t="s">
        <v>11</v>
      </c>
      <c r="E8" s="16" t="s">
        <v>8</v>
      </c>
      <c r="F8" s="14">
        <v>44571</v>
      </c>
    </row>
    <row r="9" spans="1:6" x14ac:dyDescent="0.3">
      <c r="A9" s="16" t="s">
        <v>560</v>
      </c>
      <c r="B9" s="2">
        <v>87345021008535</v>
      </c>
      <c r="C9" s="16" t="s">
        <v>891</v>
      </c>
      <c r="D9" s="16" t="s">
        <v>11</v>
      </c>
      <c r="E9" s="16" t="s">
        <v>8</v>
      </c>
      <c r="F9" s="14">
        <v>44571</v>
      </c>
    </row>
    <row r="10" spans="1:6" x14ac:dyDescent="0.3">
      <c r="A10" s="16" t="s">
        <v>560</v>
      </c>
      <c r="B10" s="2">
        <v>87345021014500</v>
      </c>
      <c r="C10" s="16" t="s">
        <v>891</v>
      </c>
      <c r="D10" s="16" t="s">
        <v>11</v>
      </c>
      <c r="E10" s="16" t="s">
        <v>8</v>
      </c>
      <c r="F10" s="14">
        <v>44571</v>
      </c>
    </row>
    <row r="11" spans="1:6" x14ac:dyDescent="0.3">
      <c r="A11" s="16" t="s">
        <v>560</v>
      </c>
      <c r="B11" s="2">
        <v>87345021011595</v>
      </c>
      <c r="C11" s="16" t="s">
        <v>891</v>
      </c>
      <c r="D11" s="16" t="s">
        <v>11</v>
      </c>
      <c r="E11" s="16" t="s">
        <v>8</v>
      </c>
      <c r="F11" s="14">
        <v>44571</v>
      </c>
    </row>
    <row r="12" spans="1:6" x14ac:dyDescent="0.3">
      <c r="A12" s="16" t="s">
        <v>560</v>
      </c>
      <c r="B12" s="2">
        <v>87345021012303</v>
      </c>
      <c r="C12" s="16" t="s">
        <v>891</v>
      </c>
      <c r="D12" s="16" t="s">
        <v>11</v>
      </c>
      <c r="E12" s="16" t="s">
        <v>8</v>
      </c>
      <c r="F12" s="14">
        <v>44571</v>
      </c>
    </row>
    <row r="13" spans="1:6" x14ac:dyDescent="0.3">
      <c r="A13" s="16" t="s">
        <v>560</v>
      </c>
      <c r="B13" s="2">
        <v>87345021011757</v>
      </c>
      <c r="C13" s="16" t="s">
        <v>891</v>
      </c>
      <c r="D13" s="16" t="s">
        <v>11</v>
      </c>
      <c r="E13" s="16" t="s">
        <v>8</v>
      </c>
      <c r="F13" s="14">
        <v>44571</v>
      </c>
    </row>
    <row r="14" spans="1:6" x14ac:dyDescent="0.3">
      <c r="A14" s="16" t="s">
        <v>560</v>
      </c>
      <c r="B14" s="2">
        <v>87345021006087</v>
      </c>
      <c r="C14" s="16" t="s">
        <v>891</v>
      </c>
      <c r="D14" s="16" t="s">
        <v>11</v>
      </c>
      <c r="E14" s="16" t="s">
        <v>8</v>
      </c>
      <c r="F14" s="14">
        <v>44571</v>
      </c>
    </row>
    <row r="15" spans="1:6" x14ac:dyDescent="0.3">
      <c r="A15" s="16" t="s">
        <v>560</v>
      </c>
      <c r="B15" s="2">
        <v>87345021010866</v>
      </c>
      <c r="C15" s="16" t="s">
        <v>891</v>
      </c>
      <c r="D15" s="16" t="s">
        <v>11</v>
      </c>
      <c r="E15" s="16" t="s">
        <v>8</v>
      </c>
      <c r="F15" s="14">
        <v>44571</v>
      </c>
    </row>
    <row r="16" spans="1:6" x14ac:dyDescent="0.3">
      <c r="A16" s="16" t="s">
        <v>560</v>
      </c>
      <c r="B16" s="2">
        <v>87345021003142</v>
      </c>
      <c r="C16" s="16" t="s">
        <v>891</v>
      </c>
      <c r="D16" s="16" t="s">
        <v>11</v>
      </c>
      <c r="E16" s="16" t="s">
        <v>8</v>
      </c>
      <c r="F16" s="14">
        <v>44571</v>
      </c>
    </row>
    <row r="17" spans="1:6" x14ac:dyDescent="0.3">
      <c r="A17" s="16" t="s">
        <v>560</v>
      </c>
      <c r="B17" s="2">
        <v>87345021007130</v>
      </c>
      <c r="C17" s="16" t="s">
        <v>891</v>
      </c>
      <c r="D17" s="16" t="s">
        <v>11</v>
      </c>
      <c r="E17" s="16" t="s">
        <v>8</v>
      </c>
      <c r="F17" s="14">
        <v>44571</v>
      </c>
    </row>
    <row r="18" spans="1:6" x14ac:dyDescent="0.3">
      <c r="A18" s="16" t="s">
        <v>210</v>
      </c>
      <c r="B18" s="2">
        <v>5485011000122</v>
      </c>
      <c r="C18" s="16" t="s">
        <v>892</v>
      </c>
      <c r="D18" s="16" t="s">
        <v>11</v>
      </c>
      <c r="E18" s="16" t="s">
        <v>8</v>
      </c>
      <c r="F18" s="14">
        <v>44571</v>
      </c>
    </row>
    <row r="19" spans="1:6" x14ac:dyDescent="0.3">
      <c r="A19" s="16" t="s">
        <v>893</v>
      </c>
      <c r="B19" s="2">
        <v>10832470000175</v>
      </c>
      <c r="C19" s="16" t="s">
        <v>894</v>
      </c>
      <c r="D19" s="16" t="s">
        <v>11</v>
      </c>
      <c r="E19" s="16" t="s">
        <v>8</v>
      </c>
      <c r="F19" s="14">
        <v>44571</v>
      </c>
    </row>
    <row r="20" spans="1:6" x14ac:dyDescent="0.3">
      <c r="A20" s="16" t="s">
        <v>196</v>
      </c>
      <c r="B20" s="2">
        <v>33764691000159</v>
      </c>
      <c r="C20" s="16" t="s">
        <v>895</v>
      </c>
      <c r="D20" s="16" t="s">
        <v>11</v>
      </c>
      <c r="E20" s="16" t="s">
        <v>8</v>
      </c>
      <c r="F20" s="14">
        <v>44571</v>
      </c>
    </row>
    <row r="21" spans="1:6" x14ac:dyDescent="0.3">
      <c r="A21" s="16" t="s">
        <v>728</v>
      </c>
      <c r="B21" s="2">
        <v>83729004015407</v>
      </c>
      <c r="C21" s="16" t="s">
        <v>896</v>
      </c>
      <c r="D21" s="16" t="s">
        <v>11</v>
      </c>
      <c r="E21" s="16" t="s">
        <v>8</v>
      </c>
      <c r="F21" s="14">
        <v>44571</v>
      </c>
    </row>
    <row r="22" spans="1:6" x14ac:dyDescent="0.3">
      <c r="A22" s="16" t="s">
        <v>897</v>
      </c>
      <c r="B22" s="2">
        <v>13263437000160</v>
      </c>
      <c r="C22" s="16" t="s">
        <v>898</v>
      </c>
      <c r="D22" s="16" t="s">
        <v>11</v>
      </c>
      <c r="E22" s="16" t="s">
        <v>8</v>
      </c>
      <c r="F22" s="14">
        <v>44571</v>
      </c>
    </row>
    <row r="23" spans="1:6" x14ac:dyDescent="0.3">
      <c r="A23" s="16" t="s">
        <v>899</v>
      </c>
      <c r="B23" s="2">
        <v>2091365000366</v>
      </c>
      <c r="C23" s="16" t="s">
        <v>900</v>
      </c>
      <c r="D23" s="16" t="s">
        <v>11</v>
      </c>
      <c r="E23" s="16" t="s">
        <v>8</v>
      </c>
      <c r="F23" s="14">
        <v>44572</v>
      </c>
    </row>
    <row r="24" spans="1:6" x14ac:dyDescent="0.3">
      <c r="A24" s="16" t="s">
        <v>899</v>
      </c>
      <c r="B24" s="2">
        <v>2091365008421</v>
      </c>
      <c r="C24" s="16" t="s">
        <v>900</v>
      </c>
      <c r="D24" s="16" t="s">
        <v>11</v>
      </c>
      <c r="E24" s="16" t="s">
        <v>8</v>
      </c>
      <c r="F24" s="14">
        <v>44572</v>
      </c>
    </row>
    <row r="25" spans="1:6" x14ac:dyDescent="0.3">
      <c r="A25" s="16" t="s">
        <v>263</v>
      </c>
      <c r="B25" s="2">
        <v>30300275000101</v>
      </c>
      <c r="C25" s="16" t="s">
        <v>901</v>
      </c>
      <c r="D25" s="16" t="s">
        <v>11</v>
      </c>
      <c r="E25" s="16" t="s">
        <v>8</v>
      </c>
      <c r="F25" s="14">
        <v>44572</v>
      </c>
    </row>
    <row r="26" spans="1:6" x14ac:dyDescent="0.3">
      <c r="A26" s="16" t="s">
        <v>254</v>
      </c>
      <c r="B26" s="2">
        <v>24852262000223</v>
      </c>
      <c r="C26" s="16" t="s">
        <v>902</v>
      </c>
      <c r="D26" s="16" t="s">
        <v>11</v>
      </c>
      <c r="E26" s="16" t="s">
        <v>8</v>
      </c>
      <c r="F26" s="14">
        <v>44572</v>
      </c>
    </row>
    <row r="27" spans="1:6" x14ac:dyDescent="0.3">
      <c r="A27" s="16" t="s">
        <v>259</v>
      </c>
      <c r="B27" s="2">
        <v>26117463000121</v>
      </c>
      <c r="C27" s="16" t="s">
        <v>903</v>
      </c>
      <c r="D27" s="16" t="s">
        <v>11</v>
      </c>
      <c r="E27" s="16" t="s">
        <v>8</v>
      </c>
      <c r="F27" s="14">
        <v>44572</v>
      </c>
    </row>
    <row r="28" spans="1:6" x14ac:dyDescent="0.3">
      <c r="A28" s="16" t="s">
        <v>256</v>
      </c>
      <c r="B28" s="2">
        <v>28322122000113</v>
      </c>
      <c r="C28" s="16" t="s">
        <v>904</v>
      </c>
      <c r="D28" s="16" t="s">
        <v>11</v>
      </c>
      <c r="E28" s="16" t="s">
        <v>8</v>
      </c>
      <c r="F28" s="14">
        <v>44572</v>
      </c>
    </row>
    <row r="29" spans="1:6" x14ac:dyDescent="0.3">
      <c r="A29" s="16" t="s">
        <v>718</v>
      </c>
      <c r="B29" s="2">
        <v>34757618000112</v>
      </c>
      <c r="C29" s="16" t="s">
        <v>905</v>
      </c>
      <c r="D29" s="16" t="s">
        <v>11</v>
      </c>
      <c r="E29" s="16" t="s">
        <v>8</v>
      </c>
      <c r="F29" s="14">
        <v>44572</v>
      </c>
    </row>
    <row r="30" spans="1:6" x14ac:dyDescent="0.3">
      <c r="A30" s="16" t="s">
        <v>137</v>
      </c>
      <c r="B30" s="2">
        <v>2926185000780</v>
      </c>
      <c r="C30" s="16" t="s">
        <v>906</v>
      </c>
      <c r="D30" s="16" t="s">
        <v>11</v>
      </c>
      <c r="E30" s="16" t="s">
        <v>8</v>
      </c>
      <c r="F30" s="14">
        <v>44573</v>
      </c>
    </row>
    <row r="31" spans="1:6" x14ac:dyDescent="0.3">
      <c r="A31" s="16" t="s">
        <v>734</v>
      </c>
      <c r="B31" s="2">
        <v>9513259000100</v>
      </c>
      <c r="C31" s="16" t="s">
        <v>907</v>
      </c>
      <c r="D31" s="16" t="s">
        <v>11</v>
      </c>
      <c r="E31" s="16" t="s">
        <v>8</v>
      </c>
      <c r="F31" s="14">
        <v>44573</v>
      </c>
    </row>
    <row r="32" spans="1:6" x14ac:dyDescent="0.3">
      <c r="A32" s="16" t="s">
        <v>635</v>
      </c>
      <c r="B32" s="2">
        <v>39795960000120</v>
      </c>
      <c r="C32" s="16" t="s">
        <v>908</v>
      </c>
      <c r="D32" s="16" t="s">
        <v>11</v>
      </c>
      <c r="E32" s="16" t="s">
        <v>8</v>
      </c>
      <c r="F32" s="14">
        <v>44574</v>
      </c>
    </row>
    <row r="33" spans="1:6" x14ac:dyDescent="0.3">
      <c r="A33" s="16" t="s">
        <v>504</v>
      </c>
      <c r="B33" s="2">
        <v>26719547000135</v>
      </c>
      <c r="C33" s="16" t="s">
        <v>909</v>
      </c>
      <c r="D33" s="16" t="s">
        <v>11</v>
      </c>
      <c r="E33" s="16" t="s">
        <v>8</v>
      </c>
      <c r="F33" s="14">
        <v>44575</v>
      </c>
    </row>
    <row r="34" spans="1:6" x14ac:dyDescent="0.3">
      <c r="A34" s="16" t="s">
        <v>83</v>
      </c>
      <c r="B34" s="2">
        <v>29023910000171</v>
      </c>
      <c r="C34" s="16" t="s">
        <v>910</v>
      </c>
      <c r="D34" s="16" t="s">
        <v>11</v>
      </c>
      <c r="E34" s="16" t="s">
        <v>8</v>
      </c>
      <c r="F34" s="14">
        <v>44575</v>
      </c>
    </row>
    <row r="35" spans="1:6" x14ac:dyDescent="0.3">
      <c r="A35" s="16" t="s">
        <v>765</v>
      </c>
      <c r="B35" s="2">
        <v>53153938013196</v>
      </c>
      <c r="C35" s="16" t="s">
        <v>911</v>
      </c>
      <c r="D35" s="16" t="s">
        <v>11</v>
      </c>
      <c r="E35" s="16" t="s">
        <v>8</v>
      </c>
      <c r="F35" s="14">
        <v>44579</v>
      </c>
    </row>
    <row r="36" spans="1:6" x14ac:dyDescent="0.3">
      <c r="A36" s="16" t="s">
        <v>765</v>
      </c>
      <c r="B36" s="2">
        <v>53153938006068</v>
      </c>
      <c r="C36" s="16" t="s">
        <v>911</v>
      </c>
      <c r="D36" s="16" t="s">
        <v>11</v>
      </c>
      <c r="E36" s="16" t="s">
        <v>8</v>
      </c>
      <c r="F36" s="14">
        <v>44579</v>
      </c>
    </row>
    <row r="37" spans="1:6" x14ac:dyDescent="0.3">
      <c r="A37" s="16" t="s">
        <v>765</v>
      </c>
      <c r="B37" s="2">
        <v>53153938005177</v>
      </c>
      <c r="C37" s="16" t="s">
        <v>911</v>
      </c>
      <c r="D37" s="16" t="s">
        <v>11</v>
      </c>
      <c r="E37" s="16" t="s">
        <v>8</v>
      </c>
      <c r="F37" s="14">
        <v>44579</v>
      </c>
    </row>
    <row r="38" spans="1:6" x14ac:dyDescent="0.3">
      <c r="A38" s="16" t="s">
        <v>765</v>
      </c>
      <c r="B38" s="2">
        <v>53153938007897</v>
      </c>
      <c r="C38" s="16" t="s">
        <v>911</v>
      </c>
      <c r="D38" s="16" t="s">
        <v>11</v>
      </c>
      <c r="E38" s="16" t="s">
        <v>8</v>
      </c>
      <c r="F38" s="14">
        <v>44579</v>
      </c>
    </row>
    <row r="39" spans="1:6" x14ac:dyDescent="0.3">
      <c r="A39" s="16" t="s">
        <v>765</v>
      </c>
      <c r="B39" s="2">
        <v>53153938015130</v>
      </c>
      <c r="C39" s="16" t="s">
        <v>911</v>
      </c>
      <c r="D39" s="16" t="s">
        <v>11</v>
      </c>
      <c r="E39" s="16" t="s">
        <v>8</v>
      </c>
      <c r="F39" s="14">
        <v>44579</v>
      </c>
    </row>
    <row r="40" spans="1:6" x14ac:dyDescent="0.3">
      <c r="A40" s="16" t="s">
        <v>765</v>
      </c>
      <c r="B40" s="2">
        <v>53153938007463</v>
      </c>
      <c r="C40" s="16" t="s">
        <v>911</v>
      </c>
      <c r="D40" s="16" t="s">
        <v>11</v>
      </c>
      <c r="E40" s="16" t="s">
        <v>8</v>
      </c>
      <c r="F40" s="14">
        <v>44579</v>
      </c>
    </row>
    <row r="41" spans="1:6" x14ac:dyDescent="0.3">
      <c r="A41" s="16" t="s">
        <v>912</v>
      </c>
      <c r="B41" s="2">
        <v>33667385000447</v>
      </c>
      <c r="C41" s="16" t="s">
        <v>913</v>
      </c>
      <c r="D41" s="16" t="s">
        <v>11</v>
      </c>
      <c r="E41" s="16" t="s">
        <v>8</v>
      </c>
      <c r="F41" s="14">
        <v>44580</v>
      </c>
    </row>
    <row r="42" spans="1:6" x14ac:dyDescent="0.3">
      <c r="A42" s="16" t="s">
        <v>131</v>
      </c>
      <c r="B42" s="2">
        <v>72505977000171</v>
      </c>
      <c r="C42" s="16" t="s">
        <v>914</v>
      </c>
      <c r="D42" s="16" t="s">
        <v>11</v>
      </c>
      <c r="E42" s="16" t="s">
        <v>8</v>
      </c>
      <c r="F42" s="14">
        <v>44581</v>
      </c>
    </row>
    <row r="43" spans="1:6" x14ac:dyDescent="0.3">
      <c r="A43" s="16" t="s">
        <v>222</v>
      </c>
      <c r="B43" s="2">
        <v>38559988000104</v>
      </c>
      <c r="C43" s="16" t="s">
        <v>915</v>
      </c>
      <c r="D43" s="16" t="s">
        <v>11</v>
      </c>
      <c r="E43" s="16" t="s">
        <v>8</v>
      </c>
      <c r="F43" s="14">
        <v>44586</v>
      </c>
    </row>
    <row r="44" spans="1:6" x14ac:dyDescent="0.3">
      <c r="A44" s="16" t="s">
        <v>181</v>
      </c>
      <c r="B44" s="2">
        <v>89237911006858</v>
      </c>
      <c r="C44" s="16" t="s">
        <v>916</v>
      </c>
      <c r="D44" s="16" t="s">
        <v>11</v>
      </c>
      <c r="E44" s="16" t="s">
        <v>8</v>
      </c>
      <c r="F44" s="14">
        <v>44586</v>
      </c>
    </row>
    <row r="45" spans="1:6" x14ac:dyDescent="0.3">
      <c r="A45" s="16" t="s">
        <v>181</v>
      </c>
      <c r="B45" s="2">
        <v>89237911009440</v>
      </c>
      <c r="C45" s="16" t="s">
        <v>916</v>
      </c>
      <c r="D45" s="16" t="s">
        <v>11</v>
      </c>
      <c r="E45" s="16" t="s">
        <v>8</v>
      </c>
      <c r="F45" s="14">
        <v>44586</v>
      </c>
    </row>
    <row r="46" spans="1:6" x14ac:dyDescent="0.3">
      <c r="A46" s="16" t="s">
        <v>181</v>
      </c>
      <c r="B46" s="2">
        <v>89237911008559</v>
      </c>
      <c r="C46" s="16" t="s">
        <v>916</v>
      </c>
      <c r="D46" s="16" t="s">
        <v>11</v>
      </c>
      <c r="E46" s="16" t="s">
        <v>8</v>
      </c>
      <c r="F46" s="14">
        <v>44586</v>
      </c>
    </row>
    <row r="47" spans="1:6" x14ac:dyDescent="0.3">
      <c r="A47" s="16" t="s">
        <v>181</v>
      </c>
      <c r="B47" s="2">
        <v>89237911026700</v>
      </c>
      <c r="C47" s="16" t="s">
        <v>916</v>
      </c>
      <c r="D47" s="16" t="s">
        <v>11</v>
      </c>
      <c r="E47" s="16" t="s">
        <v>8</v>
      </c>
      <c r="F47" s="14">
        <v>44586</v>
      </c>
    </row>
    <row r="48" spans="1:6" x14ac:dyDescent="0.3">
      <c r="A48" s="16" t="s">
        <v>181</v>
      </c>
      <c r="B48" s="2">
        <v>89237911017973</v>
      </c>
      <c r="C48" s="16" t="s">
        <v>916</v>
      </c>
      <c r="D48" s="16" t="s">
        <v>11</v>
      </c>
      <c r="E48" s="16" t="s">
        <v>8</v>
      </c>
      <c r="F48" s="14">
        <v>44586</v>
      </c>
    </row>
    <row r="49" spans="1:6" x14ac:dyDescent="0.3">
      <c r="A49" s="16" t="s">
        <v>181</v>
      </c>
      <c r="B49" s="2">
        <v>89237911002780</v>
      </c>
      <c r="C49" s="16" t="s">
        <v>916</v>
      </c>
      <c r="D49" s="16" t="s">
        <v>11</v>
      </c>
      <c r="E49" s="16" t="s">
        <v>8</v>
      </c>
      <c r="F49" s="14">
        <v>44586</v>
      </c>
    </row>
    <row r="50" spans="1:6" x14ac:dyDescent="0.3">
      <c r="A50" s="16" t="s">
        <v>181</v>
      </c>
      <c r="B50" s="2">
        <v>89237911010456</v>
      </c>
      <c r="C50" s="16" t="s">
        <v>916</v>
      </c>
      <c r="D50" s="16" t="s">
        <v>11</v>
      </c>
      <c r="E50" s="16" t="s">
        <v>8</v>
      </c>
      <c r="F50" s="14">
        <v>44586</v>
      </c>
    </row>
    <row r="51" spans="1:6" x14ac:dyDescent="0.3">
      <c r="A51" s="16" t="s">
        <v>181</v>
      </c>
      <c r="B51" s="2">
        <v>89237911022462</v>
      </c>
      <c r="C51" s="16" t="s">
        <v>916</v>
      </c>
      <c r="D51" s="16" t="s">
        <v>11</v>
      </c>
      <c r="E51" s="16" t="s">
        <v>8</v>
      </c>
      <c r="F51" s="14">
        <v>44586</v>
      </c>
    </row>
    <row r="52" spans="1:6" x14ac:dyDescent="0.3">
      <c r="A52" s="16" t="s">
        <v>181</v>
      </c>
      <c r="B52" s="2">
        <v>89237911015253</v>
      </c>
      <c r="C52" s="16" t="s">
        <v>916</v>
      </c>
      <c r="D52" s="16" t="s">
        <v>11</v>
      </c>
      <c r="E52" s="16" t="s">
        <v>8</v>
      </c>
      <c r="F52" s="14">
        <v>44586</v>
      </c>
    </row>
    <row r="53" spans="1:6" x14ac:dyDescent="0.3">
      <c r="A53" s="16" t="s">
        <v>181</v>
      </c>
      <c r="B53" s="2">
        <v>89237911007153</v>
      </c>
      <c r="C53" s="16" t="s">
        <v>916</v>
      </c>
      <c r="D53" s="16" t="s">
        <v>11</v>
      </c>
      <c r="E53" s="16" t="s">
        <v>8</v>
      </c>
      <c r="F53" s="14">
        <v>44586</v>
      </c>
    </row>
    <row r="54" spans="1:6" x14ac:dyDescent="0.3">
      <c r="A54" s="16" t="s">
        <v>158</v>
      </c>
      <c r="B54" s="2">
        <v>1098983011300</v>
      </c>
      <c r="C54" s="16" t="s">
        <v>917</v>
      </c>
      <c r="D54" s="16" t="s">
        <v>11</v>
      </c>
      <c r="E54" s="16" t="s">
        <v>8</v>
      </c>
      <c r="F54" s="14">
        <v>44587</v>
      </c>
    </row>
    <row r="55" spans="1:6" x14ac:dyDescent="0.3">
      <c r="A55" s="16" t="s">
        <v>158</v>
      </c>
      <c r="B55" s="2">
        <v>1098983011652</v>
      </c>
      <c r="C55" s="16" t="s">
        <v>917</v>
      </c>
      <c r="D55" s="16" t="s">
        <v>11</v>
      </c>
      <c r="E55" s="16" t="s">
        <v>8</v>
      </c>
      <c r="F55" s="14">
        <v>44587</v>
      </c>
    </row>
    <row r="56" spans="1:6" x14ac:dyDescent="0.3">
      <c r="A56" s="16" t="s">
        <v>158</v>
      </c>
      <c r="B56" s="2">
        <v>1098983018908</v>
      </c>
      <c r="C56" s="16" t="s">
        <v>917</v>
      </c>
      <c r="D56" s="16" t="s">
        <v>11</v>
      </c>
      <c r="E56" s="16" t="s">
        <v>8</v>
      </c>
      <c r="F56" s="14">
        <v>44587</v>
      </c>
    </row>
    <row r="57" spans="1:6" x14ac:dyDescent="0.3">
      <c r="A57" s="16" t="s">
        <v>158</v>
      </c>
      <c r="B57" s="2">
        <v>1098983011814</v>
      </c>
      <c r="C57" s="16" t="s">
        <v>917</v>
      </c>
      <c r="D57" s="16" t="s">
        <v>11</v>
      </c>
      <c r="E57" s="16" t="s">
        <v>8</v>
      </c>
      <c r="F57" s="14">
        <v>44587</v>
      </c>
    </row>
    <row r="58" spans="1:6" x14ac:dyDescent="0.3">
      <c r="A58" s="16" t="s">
        <v>158</v>
      </c>
      <c r="B58" s="2">
        <v>1098983010923</v>
      </c>
      <c r="C58" s="16" t="s">
        <v>917</v>
      </c>
      <c r="D58" s="16" t="s">
        <v>11</v>
      </c>
      <c r="E58" s="16" t="s">
        <v>8</v>
      </c>
      <c r="F58" s="14">
        <v>44587</v>
      </c>
    </row>
    <row r="59" spans="1:6" x14ac:dyDescent="0.3">
      <c r="A59" s="16" t="s">
        <v>158</v>
      </c>
      <c r="B59" s="2">
        <v>1098983011733</v>
      </c>
      <c r="C59" s="16" t="s">
        <v>917</v>
      </c>
      <c r="D59" s="16" t="s">
        <v>11</v>
      </c>
      <c r="E59" s="16" t="s">
        <v>8</v>
      </c>
      <c r="F59" s="14">
        <v>44587</v>
      </c>
    </row>
    <row r="60" spans="1:6" x14ac:dyDescent="0.3">
      <c r="A60" s="16" t="s">
        <v>158</v>
      </c>
      <c r="B60" s="2">
        <v>1098983012624</v>
      </c>
      <c r="C60" s="16" t="s">
        <v>917</v>
      </c>
      <c r="D60" s="16" t="s">
        <v>11</v>
      </c>
      <c r="E60" s="16" t="s">
        <v>8</v>
      </c>
      <c r="F60" s="14">
        <v>44587</v>
      </c>
    </row>
    <row r="61" spans="1:6" x14ac:dyDescent="0.3">
      <c r="A61" s="16" t="s">
        <v>158</v>
      </c>
      <c r="B61" s="2">
        <v>1098983012209</v>
      </c>
      <c r="C61" s="16" t="s">
        <v>917</v>
      </c>
      <c r="D61" s="16" t="s">
        <v>11</v>
      </c>
      <c r="E61" s="16" t="s">
        <v>8</v>
      </c>
      <c r="F61" s="14">
        <v>44587</v>
      </c>
    </row>
    <row r="62" spans="1:6" x14ac:dyDescent="0.3">
      <c r="A62" s="16" t="s">
        <v>158</v>
      </c>
      <c r="B62" s="2">
        <v>1098983010508</v>
      </c>
      <c r="C62" s="16" t="s">
        <v>917</v>
      </c>
      <c r="D62" s="16" t="s">
        <v>11</v>
      </c>
      <c r="E62" s="16" t="s">
        <v>8</v>
      </c>
      <c r="F62" s="14">
        <v>44587</v>
      </c>
    </row>
    <row r="63" spans="1:6" x14ac:dyDescent="0.3">
      <c r="A63" s="16" t="s">
        <v>158</v>
      </c>
      <c r="B63" s="2">
        <v>1098983019394</v>
      </c>
      <c r="C63" s="16" t="s">
        <v>917</v>
      </c>
      <c r="D63" s="16" t="s">
        <v>11</v>
      </c>
      <c r="E63" s="16" t="s">
        <v>8</v>
      </c>
      <c r="F63" s="14">
        <v>44587</v>
      </c>
    </row>
    <row r="64" spans="1:6" x14ac:dyDescent="0.3">
      <c r="A64" s="16" t="s">
        <v>158</v>
      </c>
      <c r="B64" s="2">
        <v>1098983013000</v>
      </c>
      <c r="C64" s="16" t="s">
        <v>917</v>
      </c>
      <c r="D64" s="16" t="s">
        <v>11</v>
      </c>
      <c r="E64" s="16" t="s">
        <v>8</v>
      </c>
      <c r="F64" s="14">
        <v>44587</v>
      </c>
    </row>
    <row r="65" spans="1:6" x14ac:dyDescent="0.3">
      <c r="A65" s="16" t="s">
        <v>158</v>
      </c>
      <c r="B65" s="2">
        <v>1098983019122</v>
      </c>
      <c r="C65" s="16" t="s">
        <v>917</v>
      </c>
      <c r="D65" s="16" t="s">
        <v>11</v>
      </c>
      <c r="E65" s="16" t="s">
        <v>8</v>
      </c>
      <c r="F65" s="14">
        <v>44587</v>
      </c>
    </row>
    <row r="66" spans="1:6" x14ac:dyDescent="0.3">
      <c r="A66" s="16" t="s">
        <v>158</v>
      </c>
      <c r="B66" s="2">
        <v>1098983010338</v>
      </c>
      <c r="C66" s="16" t="s">
        <v>917</v>
      </c>
      <c r="D66" s="16" t="s">
        <v>11</v>
      </c>
      <c r="E66" s="16" t="s">
        <v>8</v>
      </c>
      <c r="F66" s="14">
        <v>44587</v>
      </c>
    </row>
    <row r="67" spans="1:6" x14ac:dyDescent="0.3">
      <c r="A67" s="16" t="s">
        <v>158</v>
      </c>
      <c r="B67" s="2">
        <v>1098983023820</v>
      </c>
      <c r="C67" s="16" t="s">
        <v>917</v>
      </c>
      <c r="D67" s="16" t="s">
        <v>11</v>
      </c>
      <c r="E67" s="16" t="s">
        <v>8</v>
      </c>
      <c r="F67" s="14">
        <v>44587</v>
      </c>
    </row>
    <row r="68" spans="1:6" x14ac:dyDescent="0.3">
      <c r="A68" s="16" t="s">
        <v>158</v>
      </c>
      <c r="B68" s="2">
        <v>1098983012039</v>
      </c>
      <c r="C68" s="16" t="s">
        <v>917</v>
      </c>
      <c r="D68" s="16" t="s">
        <v>11</v>
      </c>
      <c r="E68" s="16" t="s">
        <v>8</v>
      </c>
      <c r="F68" s="14">
        <v>44587</v>
      </c>
    </row>
    <row r="69" spans="1:6" x14ac:dyDescent="0.3">
      <c r="A69" s="16" t="s">
        <v>158</v>
      </c>
      <c r="B69" s="2">
        <v>1098983023316</v>
      </c>
      <c r="C69" s="16" t="s">
        <v>917</v>
      </c>
      <c r="D69" s="16" t="s">
        <v>11</v>
      </c>
      <c r="E69" s="16" t="s">
        <v>8</v>
      </c>
      <c r="F69" s="14">
        <v>44587</v>
      </c>
    </row>
    <row r="70" spans="1:6" x14ac:dyDescent="0.3">
      <c r="A70" s="16" t="s">
        <v>158</v>
      </c>
      <c r="B70" s="2">
        <v>1098983012705</v>
      </c>
      <c r="C70" s="16" t="s">
        <v>917</v>
      </c>
      <c r="D70" s="16" t="s">
        <v>11</v>
      </c>
      <c r="E70" s="16" t="s">
        <v>8</v>
      </c>
      <c r="F70" s="14">
        <v>44587</v>
      </c>
    </row>
    <row r="71" spans="1:6" x14ac:dyDescent="0.3">
      <c r="A71" s="16" t="s">
        <v>158</v>
      </c>
      <c r="B71" s="2">
        <v>1098983019475</v>
      </c>
      <c r="C71" s="16" t="s">
        <v>917</v>
      </c>
      <c r="D71" s="16" t="s">
        <v>11</v>
      </c>
      <c r="E71" s="16" t="s">
        <v>8</v>
      </c>
      <c r="F71" s="14">
        <v>44587</v>
      </c>
    </row>
    <row r="72" spans="1:6" x14ac:dyDescent="0.3">
      <c r="A72" s="16" t="s">
        <v>158</v>
      </c>
      <c r="B72" s="2">
        <v>1098983010680</v>
      </c>
      <c r="C72" s="16" t="s">
        <v>917</v>
      </c>
      <c r="D72" s="16" t="s">
        <v>11</v>
      </c>
      <c r="E72" s="16" t="s">
        <v>8</v>
      </c>
      <c r="F72" s="14">
        <v>44587</v>
      </c>
    </row>
    <row r="73" spans="1:6" x14ac:dyDescent="0.3">
      <c r="A73" s="16" t="s">
        <v>158</v>
      </c>
      <c r="B73" s="2">
        <v>1098983030010</v>
      </c>
      <c r="C73" s="16" t="s">
        <v>917</v>
      </c>
      <c r="D73" s="16" t="s">
        <v>11</v>
      </c>
      <c r="E73" s="16" t="s">
        <v>8</v>
      </c>
      <c r="F73" s="14">
        <v>44587</v>
      </c>
    </row>
    <row r="74" spans="1:6" x14ac:dyDescent="0.3">
      <c r="A74" s="16" t="s">
        <v>158</v>
      </c>
      <c r="B74" s="2">
        <v>1098983021372</v>
      </c>
      <c r="C74" s="16" t="s">
        <v>917</v>
      </c>
      <c r="D74" s="16" t="s">
        <v>11</v>
      </c>
      <c r="E74" s="16" t="s">
        <v>8</v>
      </c>
      <c r="F74" s="14">
        <v>44587</v>
      </c>
    </row>
    <row r="75" spans="1:6" x14ac:dyDescent="0.3">
      <c r="A75" s="16" t="s">
        <v>158</v>
      </c>
      <c r="B75" s="2">
        <v>1098983013353</v>
      </c>
      <c r="C75" s="16" t="s">
        <v>917</v>
      </c>
      <c r="D75" s="16" t="s">
        <v>11</v>
      </c>
      <c r="E75" s="16" t="s">
        <v>8</v>
      </c>
      <c r="F75" s="14">
        <v>44587</v>
      </c>
    </row>
    <row r="76" spans="1:6" x14ac:dyDescent="0.3">
      <c r="A76" s="16" t="s">
        <v>158</v>
      </c>
      <c r="B76" s="2">
        <v>1098983012381</v>
      </c>
      <c r="C76" s="16" t="s">
        <v>917</v>
      </c>
      <c r="D76" s="16" t="s">
        <v>11</v>
      </c>
      <c r="E76" s="16" t="s">
        <v>8</v>
      </c>
      <c r="F76" s="14">
        <v>44587</v>
      </c>
    </row>
    <row r="77" spans="1:6" x14ac:dyDescent="0.3">
      <c r="A77" s="16" t="s">
        <v>158</v>
      </c>
      <c r="B77" s="2">
        <v>1098983023740</v>
      </c>
      <c r="C77" s="16" t="s">
        <v>917</v>
      </c>
      <c r="D77" s="16" t="s">
        <v>11</v>
      </c>
      <c r="E77" s="16" t="s">
        <v>8</v>
      </c>
      <c r="F77" s="14">
        <v>44587</v>
      </c>
    </row>
    <row r="78" spans="1:6" x14ac:dyDescent="0.3">
      <c r="A78" s="16" t="s">
        <v>158</v>
      </c>
      <c r="B78" s="2">
        <v>1098983012543</v>
      </c>
      <c r="C78" s="16" t="s">
        <v>917</v>
      </c>
      <c r="D78" s="16" t="s">
        <v>11</v>
      </c>
      <c r="E78" s="16" t="s">
        <v>8</v>
      </c>
      <c r="F78" s="14">
        <v>44587</v>
      </c>
    </row>
    <row r="79" spans="1:6" x14ac:dyDescent="0.3">
      <c r="A79" s="16" t="s">
        <v>158</v>
      </c>
      <c r="B79" s="2">
        <v>1098983011571</v>
      </c>
      <c r="C79" s="16" t="s">
        <v>917</v>
      </c>
      <c r="D79" s="16" t="s">
        <v>11</v>
      </c>
      <c r="E79" s="16" t="s">
        <v>8</v>
      </c>
      <c r="F79" s="14">
        <v>44587</v>
      </c>
    </row>
    <row r="80" spans="1:6" x14ac:dyDescent="0.3">
      <c r="A80" s="16" t="s">
        <v>158</v>
      </c>
      <c r="B80" s="2">
        <v>1098983011067</v>
      </c>
      <c r="C80" s="16" t="s">
        <v>917</v>
      </c>
      <c r="D80" s="16" t="s">
        <v>11</v>
      </c>
      <c r="E80" s="16" t="s">
        <v>8</v>
      </c>
      <c r="F80" s="14">
        <v>44587</v>
      </c>
    </row>
    <row r="81" spans="1:6" x14ac:dyDescent="0.3">
      <c r="A81" s="16" t="s">
        <v>158</v>
      </c>
      <c r="B81" s="2">
        <v>1098983011903</v>
      </c>
      <c r="C81" s="16" t="s">
        <v>917</v>
      </c>
      <c r="D81" s="16" t="s">
        <v>11</v>
      </c>
      <c r="E81" s="16" t="s">
        <v>8</v>
      </c>
      <c r="F81" s="14">
        <v>44587</v>
      </c>
    </row>
    <row r="82" spans="1:6" x14ac:dyDescent="0.3">
      <c r="A82" s="16" t="s">
        <v>158</v>
      </c>
      <c r="B82" s="2">
        <v>1098983011148</v>
      </c>
      <c r="C82" s="16" t="s">
        <v>917</v>
      </c>
      <c r="D82" s="16" t="s">
        <v>11</v>
      </c>
      <c r="E82" s="16" t="s">
        <v>8</v>
      </c>
      <c r="F82" s="14">
        <v>44587</v>
      </c>
    </row>
    <row r="83" spans="1:6" x14ac:dyDescent="0.3">
      <c r="A83" s="16" t="s">
        <v>158</v>
      </c>
      <c r="B83" s="2">
        <v>1098983023405</v>
      </c>
      <c r="C83" s="16" t="s">
        <v>917</v>
      </c>
      <c r="D83" s="16" t="s">
        <v>11</v>
      </c>
      <c r="E83" s="16" t="s">
        <v>8</v>
      </c>
      <c r="F83" s="14">
        <v>44587</v>
      </c>
    </row>
    <row r="84" spans="1:6" x14ac:dyDescent="0.3">
      <c r="A84" s="16" t="s">
        <v>158</v>
      </c>
      <c r="B84" s="2">
        <v>1098983012110</v>
      </c>
      <c r="C84" s="16" t="s">
        <v>917</v>
      </c>
      <c r="D84" s="16" t="s">
        <v>11</v>
      </c>
      <c r="E84" s="16" t="s">
        <v>8</v>
      </c>
      <c r="F84" s="14">
        <v>44587</v>
      </c>
    </row>
    <row r="85" spans="1:6" x14ac:dyDescent="0.3">
      <c r="A85" s="16" t="s">
        <v>158</v>
      </c>
      <c r="B85" s="2">
        <v>1098983016026</v>
      </c>
      <c r="C85" s="16" t="s">
        <v>917</v>
      </c>
      <c r="D85" s="16" t="s">
        <v>11</v>
      </c>
      <c r="E85" s="16" t="s">
        <v>8</v>
      </c>
      <c r="F85" s="14">
        <v>44587</v>
      </c>
    </row>
    <row r="86" spans="1:6" x14ac:dyDescent="0.3">
      <c r="A86" s="16" t="s">
        <v>158</v>
      </c>
      <c r="B86" s="2">
        <v>1098983012462</v>
      </c>
      <c r="C86" s="16" t="s">
        <v>917</v>
      </c>
      <c r="D86" s="16" t="s">
        <v>11</v>
      </c>
      <c r="E86" s="16" t="s">
        <v>8</v>
      </c>
      <c r="F86" s="14">
        <v>44587</v>
      </c>
    </row>
    <row r="87" spans="1:6" x14ac:dyDescent="0.3">
      <c r="A87" s="16" t="s">
        <v>826</v>
      </c>
      <c r="B87" s="2">
        <v>42999541000115</v>
      </c>
      <c r="C87" s="16" t="s">
        <v>918</v>
      </c>
      <c r="D87" s="16" t="s">
        <v>11</v>
      </c>
      <c r="E87" s="16" t="s">
        <v>8</v>
      </c>
      <c r="F87" s="14">
        <v>44589</v>
      </c>
    </row>
    <row r="88" spans="1:6" x14ac:dyDescent="0.3">
      <c r="A88" s="16" t="s">
        <v>919</v>
      </c>
      <c r="B88" s="2">
        <v>45242914002655</v>
      </c>
      <c r="C88" s="16" t="s">
        <v>920</v>
      </c>
      <c r="D88" s="16" t="s">
        <v>11</v>
      </c>
      <c r="E88" s="16" t="s">
        <v>8</v>
      </c>
      <c r="F88" s="14">
        <v>44589</v>
      </c>
    </row>
    <row r="89" spans="1:6" x14ac:dyDescent="0.3">
      <c r="A89" s="16" t="s">
        <v>919</v>
      </c>
      <c r="B89" s="2">
        <v>45242914000873</v>
      </c>
      <c r="C89" s="16" t="s">
        <v>920</v>
      </c>
      <c r="D89" s="16" t="s">
        <v>11</v>
      </c>
      <c r="E89" s="16" t="s">
        <v>8</v>
      </c>
      <c r="F89" s="14">
        <v>44589</v>
      </c>
    </row>
    <row r="90" spans="1:6" x14ac:dyDescent="0.3">
      <c r="A90" s="16" t="s">
        <v>919</v>
      </c>
      <c r="B90" s="2">
        <v>45242914024462</v>
      </c>
      <c r="C90" s="16" t="s">
        <v>920</v>
      </c>
      <c r="D90" s="16" t="s">
        <v>11</v>
      </c>
      <c r="E90" s="16" t="s">
        <v>8</v>
      </c>
      <c r="F90" s="14">
        <v>44589</v>
      </c>
    </row>
    <row r="91" spans="1:6" x14ac:dyDescent="0.3">
      <c r="A91" s="16" t="s">
        <v>919</v>
      </c>
      <c r="B91" s="2">
        <v>45242914006308</v>
      </c>
      <c r="C91" s="16" t="s">
        <v>920</v>
      </c>
      <c r="D91" s="16" t="s">
        <v>11</v>
      </c>
      <c r="E91" s="16" t="s">
        <v>8</v>
      </c>
      <c r="F91" s="14">
        <v>44589</v>
      </c>
    </row>
    <row r="92" spans="1:6" x14ac:dyDescent="0.3">
      <c r="A92" s="16" t="s">
        <v>603</v>
      </c>
      <c r="B92" s="2">
        <v>34615626000124</v>
      </c>
      <c r="C92" s="16" t="s">
        <v>921</v>
      </c>
      <c r="D92" s="16" t="s">
        <v>11</v>
      </c>
      <c r="E92" s="16" t="s">
        <v>8</v>
      </c>
      <c r="F92" s="14">
        <v>44592</v>
      </c>
    </row>
    <row r="93" spans="1:6" x14ac:dyDescent="0.3">
      <c r="A93" s="16" t="s">
        <v>556</v>
      </c>
      <c r="B93" s="2">
        <v>40110319000194</v>
      </c>
      <c r="C93" s="16" t="s">
        <v>922</v>
      </c>
      <c r="D93" s="16" t="s">
        <v>11</v>
      </c>
      <c r="E93" s="16" t="s">
        <v>8</v>
      </c>
      <c r="F93" s="14">
        <v>44592</v>
      </c>
    </row>
    <row r="94" spans="1:6" x14ac:dyDescent="0.3">
      <c r="A94" s="16" t="s">
        <v>923</v>
      </c>
      <c r="B94" s="2">
        <v>14131526000115</v>
      </c>
      <c r="C94" s="16" t="s">
        <v>924</v>
      </c>
      <c r="D94" s="16" t="s">
        <v>11</v>
      </c>
      <c r="E94" s="16" t="s">
        <v>18</v>
      </c>
      <c r="F94" s="14">
        <v>44592</v>
      </c>
    </row>
    <row r="95" spans="1:6" x14ac:dyDescent="0.3">
      <c r="A95" s="16" t="s">
        <v>109</v>
      </c>
      <c r="B95" s="2">
        <v>3530808000250</v>
      </c>
      <c r="C95" s="16" t="s">
        <v>925</v>
      </c>
      <c r="D95" s="16" t="s">
        <v>11</v>
      </c>
      <c r="E95" s="16" t="s">
        <v>8</v>
      </c>
      <c r="F95" s="14">
        <v>44592</v>
      </c>
    </row>
    <row r="96" spans="1:6" x14ac:dyDescent="0.3">
      <c r="A96" s="16" t="s">
        <v>926</v>
      </c>
      <c r="B96" s="2">
        <v>776574162482</v>
      </c>
      <c r="C96" s="16" t="s">
        <v>927</v>
      </c>
      <c r="D96" s="16" t="s">
        <v>11</v>
      </c>
      <c r="E96" s="16" t="s">
        <v>8</v>
      </c>
      <c r="F96" s="14">
        <v>44592</v>
      </c>
    </row>
    <row r="97" spans="1:6" x14ac:dyDescent="0.3">
      <c r="A97" s="16" t="s">
        <v>926</v>
      </c>
      <c r="B97" s="2">
        <v>776574175541</v>
      </c>
      <c r="C97" s="16" t="s">
        <v>927</v>
      </c>
      <c r="D97" s="16" t="s">
        <v>11</v>
      </c>
      <c r="E97" s="16" t="s">
        <v>8</v>
      </c>
      <c r="F97" s="14">
        <v>44592</v>
      </c>
    </row>
    <row r="98" spans="1:6" x14ac:dyDescent="0.3">
      <c r="A98" s="16" t="s">
        <v>926</v>
      </c>
      <c r="B98" s="2">
        <v>776574163292</v>
      </c>
      <c r="C98" s="16" t="s">
        <v>927</v>
      </c>
      <c r="D98" s="16" t="s">
        <v>11</v>
      </c>
      <c r="E98" s="16" t="s">
        <v>8</v>
      </c>
      <c r="F98" s="14">
        <v>44592</v>
      </c>
    </row>
    <row r="99" spans="1:6" x14ac:dyDescent="0.3">
      <c r="A99" s="16" t="s">
        <v>926</v>
      </c>
      <c r="B99" s="2">
        <v>776574161915</v>
      </c>
      <c r="C99" s="16" t="s">
        <v>927</v>
      </c>
      <c r="D99" s="16" t="s">
        <v>11</v>
      </c>
      <c r="E99" s="16" t="s">
        <v>8</v>
      </c>
      <c r="F99" s="14">
        <v>44592</v>
      </c>
    </row>
    <row r="100" spans="1:6" x14ac:dyDescent="0.3">
      <c r="A100" s="16" t="s">
        <v>926</v>
      </c>
      <c r="B100" s="2">
        <v>776574163454</v>
      </c>
      <c r="C100" s="16" t="s">
        <v>927</v>
      </c>
      <c r="D100" s="16" t="s">
        <v>11</v>
      </c>
      <c r="E100" s="16" t="s">
        <v>8</v>
      </c>
      <c r="F100" s="14">
        <v>44592</v>
      </c>
    </row>
    <row r="101" spans="1:6" x14ac:dyDescent="0.3">
      <c r="A101" s="16" t="s">
        <v>926</v>
      </c>
      <c r="B101" s="2">
        <v>776574178214</v>
      </c>
      <c r="C101" s="16" t="s">
        <v>927</v>
      </c>
      <c r="D101" s="16" t="s">
        <v>11</v>
      </c>
      <c r="E101" s="16" t="s">
        <v>8</v>
      </c>
      <c r="F101" s="14">
        <v>44592</v>
      </c>
    </row>
    <row r="102" spans="1:6" x14ac:dyDescent="0.3">
      <c r="A102" s="16" t="s">
        <v>926</v>
      </c>
      <c r="B102" s="2">
        <v>776574161320</v>
      </c>
      <c r="C102" s="16" t="s">
        <v>927</v>
      </c>
      <c r="D102" s="16" t="s">
        <v>11</v>
      </c>
      <c r="E102" s="16" t="s">
        <v>8</v>
      </c>
      <c r="F102" s="14">
        <v>44592</v>
      </c>
    </row>
    <row r="103" spans="1:6" x14ac:dyDescent="0.3">
      <c r="A103" s="16" t="s">
        <v>926</v>
      </c>
      <c r="B103" s="2">
        <v>776574163535</v>
      </c>
      <c r="C103" s="16" t="s">
        <v>927</v>
      </c>
      <c r="D103" s="16" t="s">
        <v>11</v>
      </c>
      <c r="E103" s="16" t="s">
        <v>8</v>
      </c>
      <c r="F103" s="14">
        <v>44592</v>
      </c>
    </row>
    <row r="104" spans="1:6" x14ac:dyDescent="0.3">
      <c r="A104" s="16" t="s">
        <v>926</v>
      </c>
      <c r="B104" s="2">
        <v>776574161753</v>
      </c>
      <c r="C104" s="16" t="s">
        <v>927</v>
      </c>
      <c r="D104" s="16" t="s">
        <v>11</v>
      </c>
      <c r="E104" s="16" t="s">
        <v>8</v>
      </c>
      <c r="F104" s="14">
        <v>44592</v>
      </c>
    </row>
    <row r="105" spans="1:6" x14ac:dyDescent="0.3">
      <c r="A105" s="16" t="s">
        <v>926</v>
      </c>
      <c r="B105" s="2">
        <v>776574019175</v>
      </c>
      <c r="C105" s="16" t="s">
        <v>927</v>
      </c>
      <c r="D105" s="16" t="s">
        <v>11</v>
      </c>
      <c r="E105" s="16" t="s">
        <v>8</v>
      </c>
      <c r="F105" s="14">
        <v>44592</v>
      </c>
    </row>
    <row r="106" spans="1:6" x14ac:dyDescent="0.3">
      <c r="A106" s="16" t="s">
        <v>926</v>
      </c>
      <c r="B106" s="2">
        <v>776574010976</v>
      </c>
      <c r="C106" s="16" t="s">
        <v>927</v>
      </c>
      <c r="D106" s="16" t="s">
        <v>11</v>
      </c>
      <c r="E106" s="16" t="s">
        <v>8</v>
      </c>
      <c r="F106" s="14">
        <v>44592</v>
      </c>
    </row>
    <row r="107" spans="1:6" x14ac:dyDescent="0.3">
      <c r="A107" s="16" t="s">
        <v>926</v>
      </c>
      <c r="B107" s="2">
        <v>776574163373</v>
      </c>
      <c r="C107" s="16" t="s">
        <v>927</v>
      </c>
      <c r="D107" s="16" t="s">
        <v>11</v>
      </c>
      <c r="E107" s="16" t="s">
        <v>8</v>
      </c>
      <c r="F107" s="14">
        <v>44592</v>
      </c>
    </row>
    <row r="108" spans="1:6" x14ac:dyDescent="0.3">
      <c r="A108" s="16" t="s">
        <v>858</v>
      </c>
      <c r="B108" s="2">
        <v>38829304000139</v>
      </c>
      <c r="C108" s="16" t="s">
        <v>928</v>
      </c>
      <c r="D108" s="16" t="s">
        <v>11</v>
      </c>
      <c r="E108" s="16" t="s">
        <v>8</v>
      </c>
      <c r="F108" s="14">
        <v>44592</v>
      </c>
    </row>
    <row r="109" spans="1:6" x14ac:dyDescent="0.3">
      <c r="A109" s="16" t="s">
        <v>929</v>
      </c>
      <c r="B109" s="2">
        <v>58731662017197</v>
      </c>
      <c r="C109" s="16" t="s">
        <v>930</v>
      </c>
      <c r="D109" s="16" t="s">
        <v>11</v>
      </c>
      <c r="E109" s="16" t="s">
        <v>8</v>
      </c>
      <c r="F109" s="14">
        <v>44592</v>
      </c>
    </row>
    <row r="110" spans="1:6" x14ac:dyDescent="0.3">
      <c r="A110" s="16" t="s">
        <v>929</v>
      </c>
      <c r="B110" s="2">
        <v>58731662010184</v>
      </c>
      <c r="C110" s="16" t="s">
        <v>930</v>
      </c>
      <c r="D110" s="16" t="s">
        <v>11</v>
      </c>
      <c r="E110" s="16" t="s">
        <v>8</v>
      </c>
      <c r="F110" s="14">
        <v>44592</v>
      </c>
    </row>
    <row r="111" spans="1:6" x14ac:dyDescent="0.3">
      <c r="A111" s="16" t="s">
        <v>929</v>
      </c>
      <c r="B111" s="2">
        <v>58731662010265</v>
      </c>
      <c r="C111" s="16" t="s">
        <v>930</v>
      </c>
      <c r="D111" s="16" t="s">
        <v>11</v>
      </c>
      <c r="E111" s="16" t="s">
        <v>8</v>
      </c>
      <c r="F111" s="14">
        <v>44592</v>
      </c>
    </row>
    <row r="112" spans="1:6" x14ac:dyDescent="0.3">
      <c r="A112" s="16" t="s">
        <v>929</v>
      </c>
      <c r="B112" s="2">
        <v>58731662022190</v>
      </c>
      <c r="C112" s="16" t="s">
        <v>930</v>
      </c>
      <c r="D112" s="16" t="s">
        <v>11</v>
      </c>
      <c r="E112" s="16" t="s">
        <v>8</v>
      </c>
      <c r="F112" s="14">
        <v>44592</v>
      </c>
    </row>
    <row r="113" spans="1:6" x14ac:dyDescent="0.3">
      <c r="A113" s="16" t="s">
        <v>803</v>
      </c>
      <c r="B113" s="2">
        <v>35949173000135</v>
      </c>
      <c r="C113" s="16" t="s">
        <v>931</v>
      </c>
      <c r="D113" s="16" t="s">
        <v>11</v>
      </c>
      <c r="E113" s="16" t="s">
        <v>8</v>
      </c>
      <c r="F113" s="14">
        <v>44593</v>
      </c>
    </row>
    <row r="114" spans="1:6" x14ac:dyDescent="0.3">
      <c r="A114" s="16" t="s">
        <v>932</v>
      </c>
      <c r="B114" s="2">
        <v>8294634000106</v>
      </c>
      <c r="C114" s="16" t="s">
        <v>933</v>
      </c>
      <c r="D114" s="16" t="s">
        <v>11</v>
      </c>
      <c r="E114" s="16" t="s">
        <v>8</v>
      </c>
      <c r="F114" s="14">
        <v>44593</v>
      </c>
    </row>
    <row r="115" spans="1:6" x14ac:dyDescent="0.3">
      <c r="A115" s="16" t="s">
        <v>934</v>
      </c>
      <c r="B115" s="2">
        <v>7296319000589</v>
      </c>
      <c r="C115" s="16" t="s">
        <v>935</v>
      </c>
      <c r="D115" s="16" t="s">
        <v>11</v>
      </c>
      <c r="E115" s="16" t="s">
        <v>8</v>
      </c>
      <c r="F115" s="14">
        <v>44593</v>
      </c>
    </row>
    <row r="116" spans="1:6" x14ac:dyDescent="0.3">
      <c r="A116" s="16" t="s">
        <v>934</v>
      </c>
      <c r="B116" s="2">
        <v>7296319003685</v>
      </c>
      <c r="C116" s="16" t="s">
        <v>935</v>
      </c>
      <c r="D116" s="16" t="s">
        <v>11</v>
      </c>
      <c r="E116" s="16" t="s">
        <v>8</v>
      </c>
      <c r="F116" s="14">
        <v>44593</v>
      </c>
    </row>
    <row r="117" spans="1:6" x14ac:dyDescent="0.3">
      <c r="A117" s="16" t="s">
        <v>934</v>
      </c>
      <c r="B117" s="2">
        <v>7296319003766</v>
      </c>
      <c r="C117" s="16" t="s">
        <v>935</v>
      </c>
      <c r="D117" s="16" t="s">
        <v>11</v>
      </c>
      <c r="E117" s="16" t="s">
        <v>8</v>
      </c>
      <c r="F117" s="14">
        <v>44593</v>
      </c>
    </row>
    <row r="118" spans="1:6" x14ac:dyDescent="0.3">
      <c r="A118" s="16" t="s">
        <v>625</v>
      </c>
      <c r="B118" s="2">
        <v>19836211000863</v>
      </c>
      <c r="C118" s="16" t="s">
        <v>936</v>
      </c>
      <c r="D118" s="16" t="s">
        <v>11</v>
      </c>
      <c r="E118" s="16" t="s">
        <v>8</v>
      </c>
      <c r="F118" s="14">
        <v>44596</v>
      </c>
    </row>
    <row r="119" spans="1:6" x14ac:dyDescent="0.3">
      <c r="A119" s="16" t="s">
        <v>204</v>
      </c>
      <c r="B119" s="2">
        <v>11109992000106</v>
      </c>
      <c r="C119" s="16" t="s">
        <v>937</v>
      </c>
      <c r="D119" s="16" t="s">
        <v>11</v>
      </c>
      <c r="E119" s="16" t="s">
        <v>8</v>
      </c>
      <c r="F119" s="14">
        <v>44599</v>
      </c>
    </row>
    <row r="120" spans="1:6" x14ac:dyDescent="0.3">
      <c r="A120" s="16" t="s">
        <v>177</v>
      </c>
      <c r="B120" s="2">
        <v>28552793000251</v>
      </c>
      <c r="C120" s="16" t="s">
        <v>938</v>
      </c>
      <c r="D120" s="16" t="s">
        <v>11</v>
      </c>
      <c r="E120" s="16" t="s">
        <v>8</v>
      </c>
      <c r="F120" s="14">
        <v>44599</v>
      </c>
    </row>
    <row r="121" spans="1:6" x14ac:dyDescent="0.3">
      <c r="A121" s="16" t="s">
        <v>939</v>
      </c>
      <c r="B121" s="2">
        <v>43708379008348</v>
      </c>
      <c r="C121" s="16" t="s">
        <v>940</v>
      </c>
      <c r="D121" s="16" t="s">
        <v>11</v>
      </c>
      <c r="E121" s="16" t="s">
        <v>8</v>
      </c>
      <c r="F121" s="14">
        <v>44599</v>
      </c>
    </row>
    <row r="122" spans="1:6" x14ac:dyDescent="0.3">
      <c r="A122" s="16" t="s">
        <v>939</v>
      </c>
      <c r="B122" s="2">
        <v>43708379005675</v>
      </c>
      <c r="C122" s="16" t="s">
        <v>940</v>
      </c>
      <c r="D122" s="16" t="s">
        <v>11</v>
      </c>
      <c r="E122" s="16" t="s">
        <v>8</v>
      </c>
      <c r="F122" s="14">
        <v>44599</v>
      </c>
    </row>
    <row r="123" spans="1:6" x14ac:dyDescent="0.3">
      <c r="A123" s="16" t="s">
        <v>67</v>
      </c>
      <c r="B123" s="2">
        <v>27698871000187</v>
      </c>
      <c r="C123" s="16" t="s">
        <v>941</v>
      </c>
      <c r="D123" s="16" t="s">
        <v>11</v>
      </c>
      <c r="E123" s="16" t="s">
        <v>8</v>
      </c>
      <c r="F123" s="14">
        <v>44600</v>
      </c>
    </row>
    <row r="124" spans="1:6" x14ac:dyDescent="0.3">
      <c r="A124" s="16" t="s">
        <v>212</v>
      </c>
      <c r="B124" s="2">
        <v>10280765000186</v>
      </c>
      <c r="C124" s="16" t="s">
        <v>942</v>
      </c>
      <c r="D124" s="16" t="s">
        <v>11</v>
      </c>
      <c r="E124" s="16" t="s">
        <v>8</v>
      </c>
      <c r="F124" s="14">
        <v>44600</v>
      </c>
    </row>
    <row r="125" spans="1:6" x14ac:dyDescent="0.3">
      <c r="A125" s="16" t="s">
        <v>943</v>
      </c>
      <c r="B125" s="2">
        <v>79379491018040</v>
      </c>
      <c r="C125" s="16" t="s">
        <v>944</v>
      </c>
      <c r="D125" s="16" t="s">
        <v>11</v>
      </c>
      <c r="E125" s="16" t="s">
        <v>8</v>
      </c>
      <c r="F125" s="14">
        <v>44600</v>
      </c>
    </row>
    <row r="126" spans="1:6" x14ac:dyDescent="0.3">
      <c r="A126" s="16" t="s">
        <v>813</v>
      </c>
      <c r="B126" s="2">
        <v>7718633000189</v>
      </c>
      <c r="C126" s="16" t="s">
        <v>945</v>
      </c>
      <c r="D126" s="16" t="s">
        <v>11</v>
      </c>
      <c r="E126" s="16" t="s">
        <v>18</v>
      </c>
      <c r="F126" s="14">
        <v>44600</v>
      </c>
    </row>
    <row r="127" spans="1:6" x14ac:dyDescent="0.3">
      <c r="A127" s="16" t="s">
        <v>16</v>
      </c>
      <c r="B127" s="2">
        <v>92091891000157</v>
      </c>
      <c r="C127" s="16" t="s">
        <v>946</v>
      </c>
      <c r="D127" s="16" t="s">
        <v>11</v>
      </c>
      <c r="E127" s="16" t="s">
        <v>18</v>
      </c>
      <c r="F127" s="14">
        <v>44600</v>
      </c>
    </row>
    <row r="128" spans="1:6" x14ac:dyDescent="0.3">
      <c r="A128" s="16" t="s">
        <v>947</v>
      </c>
      <c r="B128" s="2">
        <v>3965053000135</v>
      </c>
      <c r="C128" s="16" t="s">
        <v>948</v>
      </c>
      <c r="D128" s="16" t="s">
        <v>11</v>
      </c>
      <c r="E128" s="16" t="s">
        <v>18</v>
      </c>
      <c r="F128" s="14">
        <v>44602</v>
      </c>
    </row>
    <row r="129" spans="1:6" x14ac:dyDescent="0.3">
      <c r="A129" s="16" t="s">
        <v>834</v>
      </c>
      <c r="B129" s="2">
        <v>40487348000170</v>
      </c>
      <c r="C129" s="16" t="s">
        <v>949</v>
      </c>
      <c r="D129" s="16" t="s">
        <v>11</v>
      </c>
      <c r="E129" s="16" t="s">
        <v>18</v>
      </c>
      <c r="F129" s="14">
        <v>44602</v>
      </c>
    </row>
    <row r="130" spans="1:6" x14ac:dyDescent="0.3">
      <c r="A130" s="16" t="s">
        <v>12</v>
      </c>
      <c r="B130" s="2">
        <v>1618146000168</v>
      </c>
      <c r="C130" s="16" t="s">
        <v>950</v>
      </c>
      <c r="D130" s="16" t="s">
        <v>11</v>
      </c>
      <c r="E130" s="16" t="s">
        <v>18</v>
      </c>
      <c r="F130" s="14">
        <v>44606</v>
      </c>
    </row>
    <row r="131" spans="1:6" x14ac:dyDescent="0.3">
      <c r="A131" s="16" t="s">
        <v>951</v>
      </c>
      <c r="B131" s="2">
        <v>17328065000163</v>
      </c>
      <c r="C131" s="16" t="s">
        <v>952</v>
      </c>
      <c r="D131" s="16" t="s">
        <v>11</v>
      </c>
      <c r="E131" s="16" t="s">
        <v>18</v>
      </c>
      <c r="F131" s="14">
        <v>44606</v>
      </c>
    </row>
    <row r="132" spans="1:6" x14ac:dyDescent="0.3">
      <c r="A132" s="16" t="s">
        <v>232</v>
      </c>
      <c r="B132" s="2">
        <v>5964784000272</v>
      </c>
      <c r="C132" s="16" t="s">
        <v>953</v>
      </c>
      <c r="D132" s="16" t="s">
        <v>11</v>
      </c>
      <c r="E132" s="16" t="s">
        <v>18</v>
      </c>
      <c r="F132" s="14">
        <v>44608</v>
      </c>
    </row>
    <row r="133" spans="1:6" x14ac:dyDescent="0.3">
      <c r="A133" s="16" t="s">
        <v>414</v>
      </c>
      <c r="B133" s="2">
        <v>90180621000197</v>
      </c>
      <c r="C133" s="16" t="s">
        <v>954</v>
      </c>
      <c r="D133" s="16" t="s">
        <v>11</v>
      </c>
      <c r="E133" s="16" t="s">
        <v>18</v>
      </c>
      <c r="F133" s="14">
        <v>44610</v>
      </c>
    </row>
    <row r="134" spans="1:6" x14ac:dyDescent="0.3">
      <c r="A134" s="16" t="s">
        <v>93</v>
      </c>
      <c r="B134" s="2">
        <v>4067514000115</v>
      </c>
      <c r="C134" s="16" t="s">
        <v>955</v>
      </c>
      <c r="D134" s="16" t="s">
        <v>11</v>
      </c>
      <c r="E134" s="16" t="s">
        <v>18</v>
      </c>
      <c r="F134" s="14">
        <v>44610</v>
      </c>
    </row>
    <row r="135" spans="1:6" x14ac:dyDescent="0.3">
      <c r="A135" s="16" t="s">
        <v>881</v>
      </c>
      <c r="B135" s="2">
        <v>91156471000149</v>
      </c>
      <c r="C135" s="16" t="s">
        <v>956</v>
      </c>
      <c r="D135" s="16" t="s">
        <v>11</v>
      </c>
      <c r="E135" s="16" t="s">
        <v>18</v>
      </c>
      <c r="F135" s="14">
        <v>44610</v>
      </c>
    </row>
    <row r="136" spans="1:6" x14ac:dyDescent="0.3">
      <c r="A136" s="16" t="s">
        <v>530</v>
      </c>
      <c r="B136" s="2">
        <v>92733559000149</v>
      </c>
      <c r="C136" s="16" t="s">
        <v>957</v>
      </c>
      <c r="D136" s="16" t="s">
        <v>11</v>
      </c>
      <c r="E136" s="16" t="s">
        <v>18</v>
      </c>
      <c r="F136" s="14">
        <v>44613</v>
      </c>
    </row>
    <row r="137" spans="1:6" x14ac:dyDescent="0.3">
      <c r="A137" s="16" t="s">
        <v>838</v>
      </c>
      <c r="B137" s="2">
        <v>11461965000106</v>
      </c>
      <c r="C137" s="16" t="s">
        <v>958</v>
      </c>
      <c r="D137" s="16" t="s">
        <v>11</v>
      </c>
      <c r="E137" s="16" t="s">
        <v>8</v>
      </c>
      <c r="F137" s="14">
        <v>44615</v>
      </c>
    </row>
    <row r="138" spans="1:6" x14ac:dyDescent="0.3">
      <c r="A138" s="16" t="s">
        <v>959</v>
      </c>
      <c r="B138" s="2">
        <v>43283811008215</v>
      </c>
      <c r="C138" s="16" t="s">
        <v>960</v>
      </c>
      <c r="D138" s="16" t="s">
        <v>11</v>
      </c>
      <c r="E138" s="16" t="s">
        <v>8</v>
      </c>
      <c r="F138" s="14">
        <v>44615</v>
      </c>
    </row>
    <row r="139" spans="1:6" x14ac:dyDescent="0.3">
      <c r="A139" s="16" t="s">
        <v>959</v>
      </c>
      <c r="B139" s="2">
        <v>43283811015939</v>
      </c>
      <c r="C139" s="16" t="s">
        <v>960</v>
      </c>
      <c r="D139" s="16" t="s">
        <v>11</v>
      </c>
      <c r="E139" s="16" t="s">
        <v>8</v>
      </c>
      <c r="F139" s="14">
        <v>44615</v>
      </c>
    </row>
    <row r="140" spans="1:6" x14ac:dyDescent="0.3">
      <c r="A140" s="16" t="s">
        <v>959</v>
      </c>
      <c r="B140" s="2">
        <v>43283811015777</v>
      </c>
      <c r="C140" s="16" t="s">
        <v>960</v>
      </c>
      <c r="D140" s="16" t="s">
        <v>11</v>
      </c>
      <c r="E140" s="16" t="s">
        <v>8</v>
      </c>
      <c r="F140" s="14">
        <v>44615</v>
      </c>
    </row>
    <row r="141" spans="1:6" x14ac:dyDescent="0.3">
      <c r="A141" s="16" t="s">
        <v>171</v>
      </c>
      <c r="B141" s="2">
        <v>7961310000111</v>
      </c>
      <c r="C141" s="16" t="s">
        <v>961</v>
      </c>
      <c r="D141" s="16" t="s">
        <v>11</v>
      </c>
      <c r="E141" s="16" t="s">
        <v>8</v>
      </c>
      <c r="F141" s="14">
        <v>44615</v>
      </c>
    </row>
    <row r="142" spans="1:6" x14ac:dyDescent="0.3">
      <c r="A142" s="16" t="s">
        <v>868</v>
      </c>
      <c r="B142" s="2">
        <v>20384425000159</v>
      </c>
      <c r="C142" s="16" t="s">
        <v>962</v>
      </c>
      <c r="D142" s="16" t="s">
        <v>11</v>
      </c>
      <c r="E142" s="16" t="s">
        <v>8</v>
      </c>
      <c r="F142" s="14">
        <v>44615</v>
      </c>
    </row>
    <row r="143" spans="1:6" x14ac:dyDescent="0.3">
      <c r="A143" s="16" t="s">
        <v>629</v>
      </c>
      <c r="B143" s="2">
        <v>24301969000160</v>
      </c>
      <c r="C143" s="16" t="s">
        <v>963</v>
      </c>
      <c r="D143" s="16" t="s">
        <v>11</v>
      </c>
      <c r="E143" s="16" t="s">
        <v>8</v>
      </c>
      <c r="F143" s="14">
        <v>44615</v>
      </c>
    </row>
    <row r="144" spans="1:6" x14ac:dyDescent="0.3">
      <c r="A144" s="16" t="s">
        <v>206</v>
      </c>
      <c r="B144" s="2">
        <v>24350494000100</v>
      </c>
      <c r="C144" s="16" t="s">
        <v>964</v>
      </c>
      <c r="D144" s="16" t="s">
        <v>11</v>
      </c>
      <c r="E144" s="16" t="s">
        <v>8</v>
      </c>
      <c r="F144" s="14">
        <v>44615</v>
      </c>
    </row>
    <row r="145" spans="1:6" x14ac:dyDescent="0.3">
      <c r="A145" s="16" t="s">
        <v>724</v>
      </c>
      <c r="B145" s="2">
        <v>28590625000170</v>
      </c>
      <c r="C145" s="16" t="s">
        <v>965</v>
      </c>
      <c r="D145" s="16" t="s">
        <v>11</v>
      </c>
      <c r="E145" s="16" t="s">
        <v>8</v>
      </c>
      <c r="F145" s="14">
        <v>44615</v>
      </c>
    </row>
    <row r="146" spans="1:6" x14ac:dyDescent="0.3">
      <c r="A146" s="16" t="s">
        <v>593</v>
      </c>
      <c r="B146" s="2">
        <v>30869323000187</v>
      </c>
      <c r="C146" s="16" t="s">
        <v>966</v>
      </c>
      <c r="D146" s="16" t="s">
        <v>11</v>
      </c>
      <c r="E146" s="16" t="s">
        <v>8</v>
      </c>
      <c r="F146" s="14">
        <v>44615</v>
      </c>
    </row>
    <row r="147" spans="1:6" x14ac:dyDescent="0.3">
      <c r="A147" s="16" t="s">
        <v>597</v>
      </c>
      <c r="B147" s="2">
        <v>36321815000110</v>
      </c>
      <c r="C147" s="16" t="s">
        <v>967</v>
      </c>
      <c r="D147" s="16" t="s">
        <v>11</v>
      </c>
      <c r="E147" s="16" t="s">
        <v>8</v>
      </c>
      <c r="F147" s="14">
        <v>44615</v>
      </c>
    </row>
    <row r="148" spans="1:6" x14ac:dyDescent="0.3">
      <c r="A148" s="16" t="s">
        <v>595</v>
      </c>
      <c r="B148" s="2">
        <v>31689431000130</v>
      </c>
      <c r="C148" s="16" t="s">
        <v>968</v>
      </c>
      <c r="D148" s="16" t="s">
        <v>11</v>
      </c>
      <c r="E148" s="16" t="s">
        <v>8</v>
      </c>
      <c r="F148" s="14">
        <v>44615</v>
      </c>
    </row>
    <row r="149" spans="1:6" x14ac:dyDescent="0.3">
      <c r="A149" s="16" t="s">
        <v>969</v>
      </c>
      <c r="B149" s="2">
        <v>30022004000131</v>
      </c>
      <c r="C149" s="16" t="s">
        <v>970</v>
      </c>
      <c r="D149" s="16" t="s">
        <v>11</v>
      </c>
      <c r="E149" s="16" t="s">
        <v>18</v>
      </c>
      <c r="F149" s="14">
        <v>44616</v>
      </c>
    </row>
    <row r="150" spans="1:6" x14ac:dyDescent="0.3">
      <c r="A150" s="16" t="s">
        <v>793</v>
      </c>
      <c r="B150" s="2">
        <v>4919484000128</v>
      </c>
      <c r="C150" s="16" t="s">
        <v>971</v>
      </c>
      <c r="D150" s="16" t="s">
        <v>11</v>
      </c>
      <c r="E150" s="16" t="s">
        <v>18</v>
      </c>
      <c r="F150" s="14">
        <v>44616</v>
      </c>
    </row>
    <row r="151" spans="1:6" x14ac:dyDescent="0.3">
      <c r="A151" s="16" t="s">
        <v>972</v>
      </c>
      <c r="B151" s="2">
        <v>43114472000188</v>
      </c>
      <c r="C151" s="16" t="s">
        <v>973</v>
      </c>
      <c r="D151" s="16" t="s">
        <v>11</v>
      </c>
      <c r="E151" s="16" t="s">
        <v>18</v>
      </c>
      <c r="F151" s="14">
        <v>44616</v>
      </c>
    </row>
    <row r="152" spans="1:6" x14ac:dyDescent="0.3">
      <c r="A152" s="16" t="s">
        <v>45</v>
      </c>
      <c r="B152" s="2">
        <v>89323893000110</v>
      </c>
      <c r="C152" s="16" t="s">
        <v>974</v>
      </c>
      <c r="D152" s="16" t="s">
        <v>11</v>
      </c>
      <c r="E152" s="16" t="s">
        <v>8</v>
      </c>
      <c r="F152" s="14">
        <v>44616</v>
      </c>
    </row>
    <row r="153" spans="1:6" x14ac:dyDescent="0.3">
      <c r="A153" s="16" t="s">
        <v>326</v>
      </c>
      <c r="B153" s="2">
        <v>20490125000154</v>
      </c>
      <c r="C153" s="16" t="s">
        <v>975</v>
      </c>
      <c r="D153" s="16" t="s">
        <v>11</v>
      </c>
      <c r="E153" s="16" t="s">
        <v>8</v>
      </c>
      <c r="F153" s="14">
        <v>44616</v>
      </c>
    </row>
    <row r="154" spans="1:6" x14ac:dyDescent="0.3">
      <c r="A154" s="16" t="s">
        <v>324</v>
      </c>
      <c r="B154" s="2">
        <v>5695271000122</v>
      </c>
      <c r="C154" s="16" t="s">
        <v>976</v>
      </c>
      <c r="D154" s="16" t="s">
        <v>11</v>
      </c>
      <c r="E154" s="16" t="s">
        <v>8</v>
      </c>
      <c r="F154" s="14">
        <v>44616</v>
      </c>
    </row>
    <row r="155" spans="1:6" x14ac:dyDescent="0.3">
      <c r="A155" s="16" t="s">
        <v>357</v>
      </c>
      <c r="B155" s="2">
        <v>17207231000173</v>
      </c>
      <c r="C155" s="16" t="s">
        <v>977</v>
      </c>
      <c r="D155" s="16" t="s">
        <v>11</v>
      </c>
      <c r="E155" s="16" t="s">
        <v>8</v>
      </c>
      <c r="F155" s="14">
        <v>44617</v>
      </c>
    </row>
    <row r="156" spans="1:6" x14ac:dyDescent="0.3">
      <c r="A156" s="16" t="s">
        <v>978</v>
      </c>
      <c r="B156" s="2">
        <v>31863196000171</v>
      </c>
      <c r="C156" s="16" t="s">
        <v>979</v>
      </c>
      <c r="D156" s="16" t="s">
        <v>11</v>
      </c>
      <c r="E156" s="16" t="s">
        <v>8</v>
      </c>
      <c r="F156" s="14">
        <v>44617</v>
      </c>
    </row>
    <row r="157" spans="1:6" x14ac:dyDescent="0.3">
      <c r="A157" s="16" t="s">
        <v>980</v>
      </c>
      <c r="B157" s="2">
        <v>43458765000182</v>
      </c>
      <c r="C157" s="16" t="s">
        <v>981</v>
      </c>
      <c r="D157" s="16" t="s">
        <v>11</v>
      </c>
      <c r="E157" s="16" t="s">
        <v>18</v>
      </c>
      <c r="F157" s="14">
        <v>44617</v>
      </c>
    </row>
    <row r="158" spans="1:6" x14ac:dyDescent="0.3">
      <c r="A158" s="16" t="s">
        <v>982</v>
      </c>
      <c r="B158" s="2">
        <v>2004914000156</v>
      </c>
      <c r="C158" s="16" t="s">
        <v>983</v>
      </c>
      <c r="D158" s="16" t="s">
        <v>11</v>
      </c>
      <c r="E158" s="16" t="s">
        <v>8</v>
      </c>
      <c r="F158" s="14">
        <v>44622</v>
      </c>
    </row>
    <row r="159" spans="1:6" x14ac:dyDescent="0.3">
      <c r="A159" s="16" t="s">
        <v>560</v>
      </c>
      <c r="B159" s="2">
        <v>87345021001875</v>
      </c>
      <c r="C159" s="16" t="s">
        <v>984</v>
      </c>
      <c r="D159" s="16" t="s">
        <v>11</v>
      </c>
      <c r="E159" s="16" t="s">
        <v>8</v>
      </c>
      <c r="F159" s="14">
        <v>44622</v>
      </c>
    </row>
    <row r="160" spans="1:6" x14ac:dyDescent="0.3">
      <c r="A160" s="16" t="s">
        <v>985</v>
      </c>
      <c r="B160" s="2">
        <v>11212176000123</v>
      </c>
      <c r="C160" s="16" t="s">
        <v>986</v>
      </c>
      <c r="D160" s="16" t="s">
        <v>11</v>
      </c>
      <c r="E160" s="16" t="s">
        <v>8</v>
      </c>
      <c r="F160" s="14">
        <v>44622</v>
      </c>
    </row>
    <row r="161" spans="1:6" x14ac:dyDescent="0.3">
      <c r="A161" s="16" t="s">
        <v>736</v>
      </c>
      <c r="B161" s="2">
        <v>27379722000155</v>
      </c>
      <c r="C161" s="16" t="s">
        <v>987</v>
      </c>
      <c r="D161" s="16" t="s">
        <v>11</v>
      </c>
      <c r="E161" s="16" t="s">
        <v>8</v>
      </c>
      <c r="F161" s="14">
        <v>44623</v>
      </c>
    </row>
    <row r="162" spans="1:6" x14ac:dyDescent="0.3">
      <c r="A162" s="16" t="s">
        <v>988</v>
      </c>
      <c r="B162" s="2">
        <v>75315333000109</v>
      </c>
      <c r="C162" s="16" t="s">
        <v>989</v>
      </c>
      <c r="D162" s="16" t="s">
        <v>11</v>
      </c>
      <c r="E162" s="16" t="s">
        <v>18</v>
      </c>
      <c r="F162" s="14">
        <v>44623</v>
      </c>
    </row>
    <row r="163" spans="1:6" x14ac:dyDescent="0.3">
      <c r="A163" s="16" t="s">
        <v>990</v>
      </c>
      <c r="B163" s="2">
        <v>29575096000106</v>
      </c>
      <c r="C163" s="16" t="s">
        <v>991</v>
      </c>
      <c r="D163" s="16" t="s">
        <v>11</v>
      </c>
      <c r="E163" s="16" t="s">
        <v>8</v>
      </c>
      <c r="F163" s="14">
        <v>44623</v>
      </c>
    </row>
    <row r="164" spans="1:6" x14ac:dyDescent="0.3">
      <c r="A164" s="16" t="s">
        <v>992</v>
      </c>
      <c r="B164" s="2">
        <v>27414300000173</v>
      </c>
      <c r="C164" s="16" t="s">
        <v>993</v>
      </c>
      <c r="D164" s="16" t="s">
        <v>11</v>
      </c>
      <c r="E164" s="16" t="s">
        <v>8</v>
      </c>
      <c r="F164" s="14">
        <v>44623</v>
      </c>
    </row>
    <row r="165" spans="1:6" x14ac:dyDescent="0.3">
      <c r="A165" s="16" t="s">
        <v>994</v>
      </c>
      <c r="B165" s="2">
        <v>42154303000109</v>
      </c>
      <c r="C165" s="16" t="s">
        <v>995</v>
      </c>
      <c r="D165" s="16" t="s">
        <v>11</v>
      </c>
      <c r="E165" s="16" t="s">
        <v>8</v>
      </c>
      <c r="F165" s="14">
        <v>44623</v>
      </c>
    </row>
    <row r="166" spans="1:6" x14ac:dyDescent="0.3">
      <c r="A166" s="16" t="s">
        <v>14</v>
      </c>
      <c r="B166" s="2">
        <v>88910294000130</v>
      </c>
      <c r="C166" s="16" t="s">
        <v>996</v>
      </c>
      <c r="D166" s="16" t="s">
        <v>11</v>
      </c>
      <c r="E166" s="16" t="s">
        <v>18</v>
      </c>
      <c r="F166" s="14">
        <v>44623</v>
      </c>
    </row>
    <row r="167" spans="1:6" x14ac:dyDescent="0.3">
      <c r="A167" s="16" t="s">
        <v>997</v>
      </c>
      <c r="B167" s="2">
        <v>75400218002852</v>
      </c>
      <c r="C167" s="16" t="s">
        <v>998</v>
      </c>
      <c r="D167" s="16" t="s">
        <v>11</v>
      </c>
      <c r="E167" s="16" t="s">
        <v>8</v>
      </c>
      <c r="F167" s="14">
        <v>44624</v>
      </c>
    </row>
    <row r="168" spans="1:6" x14ac:dyDescent="0.3">
      <c r="A168" s="16" t="s">
        <v>997</v>
      </c>
      <c r="B168" s="2">
        <v>75400218001295</v>
      </c>
      <c r="C168" s="16" t="s">
        <v>998</v>
      </c>
      <c r="D168" s="16" t="s">
        <v>11</v>
      </c>
      <c r="E168" s="16" t="s">
        <v>8</v>
      </c>
      <c r="F168" s="14">
        <v>44624</v>
      </c>
    </row>
    <row r="169" spans="1:6" x14ac:dyDescent="0.3">
      <c r="A169" s="16" t="s">
        <v>997</v>
      </c>
      <c r="B169" s="2">
        <v>75400218002186</v>
      </c>
      <c r="C169" s="16" t="s">
        <v>998</v>
      </c>
      <c r="D169" s="16" t="s">
        <v>11</v>
      </c>
      <c r="E169" s="16" t="s">
        <v>8</v>
      </c>
      <c r="F169" s="14">
        <v>44624</v>
      </c>
    </row>
    <row r="170" spans="1:6" x14ac:dyDescent="0.3">
      <c r="A170" s="16" t="s">
        <v>720</v>
      </c>
      <c r="B170" s="2">
        <v>94678224000109</v>
      </c>
      <c r="C170" s="16" t="s">
        <v>999</v>
      </c>
      <c r="D170" s="16" t="s">
        <v>11</v>
      </c>
      <c r="E170" s="16" t="s">
        <v>18</v>
      </c>
      <c r="F170" s="14">
        <v>44627</v>
      </c>
    </row>
    <row r="171" spans="1:6" x14ac:dyDescent="0.3">
      <c r="A171" s="16" t="s">
        <v>228</v>
      </c>
      <c r="B171" s="2">
        <v>27774708000156</v>
      </c>
      <c r="C171" s="16" t="s">
        <v>1000</v>
      </c>
      <c r="D171" s="16" t="s">
        <v>11</v>
      </c>
      <c r="E171" s="16" t="s">
        <v>18</v>
      </c>
      <c r="F171" s="14">
        <v>44627</v>
      </c>
    </row>
    <row r="172" spans="1:6" x14ac:dyDescent="0.3">
      <c r="A172" s="16" t="s">
        <v>797</v>
      </c>
      <c r="B172" s="2">
        <v>22783520000150</v>
      </c>
      <c r="C172" s="16" t="s">
        <v>1001</v>
      </c>
      <c r="D172" s="16" t="s">
        <v>11</v>
      </c>
      <c r="E172" s="16" t="s">
        <v>18</v>
      </c>
      <c r="F172" s="14">
        <v>44628</v>
      </c>
    </row>
    <row r="173" spans="1:6" x14ac:dyDescent="0.3">
      <c r="A173" s="16" t="s">
        <v>605</v>
      </c>
      <c r="B173" s="2">
        <v>4409283000180</v>
      </c>
      <c r="C173" s="16" t="s">
        <v>1002</v>
      </c>
      <c r="D173" s="16" t="s">
        <v>11</v>
      </c>
      <c r="E173" s="16" t="s">
        <v>18</v>
      </c>
      <c r="F173" s="14">
        <v>44629</v>
      </c>
    </row>
    <row r="174" spans="1:6" x14ac:dyDescent="0.3">
      <c r="A174" s="16" t="s">
        <v>1003</v>
      </c>
      <c r="B174" s="2">
        <v>16637327000109</v>
      </c>
      <c r="C174" s="16" t="s">
        <v>1004</v>
      </c>
      <c r="D174" s="16" t="s">
        <v>11</v>
      </c>
      <c r="E174" s="16" t="s">
        <v>18</v>
      </c>
      <c r="F174" s="14">
        <v>44630</v>
      </c>
    </row>
    <row r="175" spans="1:6" x14ac:dyDescent="0.3">
      <c r="A175" s="16" t="s">
        <v>1005</v>
      </c>
      <c r="B175" s="2">
        <v>49732175004846</v>
      </c>
      <c r="C175" s="16" t="s">
        <v>1006</v>
      </c>
      <c r="D175" s="16" t="s">
        <v>11</v>
      </c>
      <c r="E175" s="16" t="s">
        <v>8</v>
      </c>
      <c r="F175" s="14">
        <v>44631</v>
      </c>
    </row>
    <row r="176" spans="1:6" x14ac:dyDescent="0.3">
      <c r="A176" s="16" t="s">
        <v>1005</v>
      </c>
      <c r="B176" s="2">
        <v>49732175007357</v>
      </c>
      <c r="C176" s="16" t="s">
        <v>1006</v>
      </c>
      <c r="D176" s="16" t="s">
        <v>11</v>
      </c>
      <c r="E176" s="16" t="s">
        <v>8</v>
      </c>
      <c r="F176" s="14">
        <v>44631</v>
      </c>
    </row>
    <row r="177" spans="1:6" x14ac:dyDescent="0.3">
      <c r="A177" s="16" t="s">
        <v>1005</v>
      </c>
      <c r="B177" s="2">
        <v>49732175001820</v>
      </c>
      <c r="C177" s="16" t="s">
        <v>1006</v>
      </c>
      <c r="D177" s="16" t="s">
        <v>11</v>
      </c>
      <c r="E177" s="16" t="s">
        <v>8</v>
      </c>
      <c r="F177" s="14">
        <v>44631</v>
      </c>
    </row>
    <row r="178" spans="1:6" x14ac:dyDescent="0.3">
      <c r="A178" s="16" t="s">
        <v>1007</v>
      </c>
      <c r="B178" s="2">
        <v>36616512000205</v>
      </c>
      <c r="C178" s="16" t="s">
        <v>1008</v>
      </c>
      <c r="D178" s="16" t="s">
        <v>11</v>
      </c>
      <c r="E178" s="16" t="s">
        <v>8</v>
      </c>
      <c r="F178" s="14">
        <v>44631</v>
      </c>
    </row>
    <row r="179" spans="1:6" x14ac:dyDescent="0.3">
      <c r="A179" s="16" t="s">
        <v>162</v>
      </c>
      <c r="B179" s="2">
        <v>11384693001151</v>
      </c>
      <c r="C179" s="16" t="s">
        <v>1009</v>
      </c>
      <c r="D179" s="16" t="s">
        <v>11</v>
      </c>
      <c r="E179" s="16" t="s">
        <v>8</v>
      </c>
      <c r="F179" s="14">
        <v>44631</v>
      </c>
    </row>
    <row r="180" spans="1:6" x14ac:dyDescent="0.3">
      <c r="A180" s="16" t="s">
        <v>1010</v>
      </c>
      <c r="B180" s="2">
        <v>444930000134</v>
      </c>
      <c r="C180" s="16" t="s">
        <v>1011</v>
      </c>
      <c r="D180" s="16" t="s">
        <v>11</v>
      </c>
      <c r="E180" s="16" t="s">
        <v>8</v>
      </c>
      <c r="F180" s="14">
        <v>44631</v>
      </c>
    </row>
    <row r="181" spans="1:6" x14ac:dyDescent="0.3">
      <c r="A181" s="16" t="s">
        <v>1012</v>
      </c>
      <c r="B181" s="2">
        <v>35120527000134</v>
      </c>
      <c r="C181" s="16" t="s">
        <v>1013</v>
      </c>
      <c r="D181" s="16" t="s">
        <v>11</v>
      </c>
      <c r="E181" s="16" t="s">
        <v>8</v>
      </c>
      <c r="F181" s="14">
        <v>44634</v>
      </c>
    </row>
    <row r="182" spans="1:6" x14ac:dyDescent="0.3">
      <c r="A182" s="16" t="s">
        <v>1014</v>
      </c>
      <c r="B182" s="2">
        <v>2974884000100</v>
      </c>
      <c r="C182" s="16" t="s">
        <v>1015</v>
      </c>
      <c r="D182" s="16" t="s">
        <v>11</v>
      </c>
      <c r="E182" s="16" t="s">
        <v>8</v>
      </c>
      <c r="F182" s="14">
        <v>44636</v>
      </c>
    </row>
    <row r="183" spans="1:6" x14ac:dyDescent="0.3">
      <c r="A183" s="16" t="s">
        <v>1016</v>
      </c>
      <c r="B183" s="2">
        <v>13513325003720</v>
      </c>
      <c r="C183" s="16" t="s">
        <v>1017</v>
      </c>
      <c r="D183" s="16" t="s">
        <v>11</v>
      </c>
      <c r="E183" s="16" t="s">
        <v>8</v>
      </c>
      <c r="F183" s="14">
        <v>44636</v>
      </c>
    </row>
    <row r="184" spans="1:6" x14ac:dyDescent="0.3">
      <c r="A184" s="16" t="s">
        <v>1016</v>
      </c>
      <c r="B184" s="2">
        <v>13513325003640</v>
      </c>
      <c r="C184" s="16" t="s">
        <v>1017</v>
      </c>
      <c r="D184" s="16" t="s">
        <v>11</v>
      </c>
      <c r="E184" s="16" t="s">
        <v>8</v>
      </c>
      <c r="F184" s="14">
        <v>44636</v>
      </c>
    </row>
    <row r="185" spans="1:6" x14ac:dyDescent="0.3">
      <c r="A185" s="16" t="s">
        <v>200</v>
      </c>
      <c r="B185" s="2">
        <v>5823918000154</v>
      </c>
      <c r="C185" s="16" t="s">
        <v>1018</v>
      </c>
      <c r="D185" s="16" t="s">
        <v>11</v>
      </c>
      <c r="E185" s="16" t="s">
        <v>8</v>
      </c>
      <c r="F185" s="14">
        <v>44636</v>
      </c>
    </row>
    <row r="186" spans="1:6" x14ac:dyDescent="0.3">
      <c r="A186" s="16" t="s">
        <v>191</v>
      </c>
      <c r="B186" s="2">
        <v>24643904000284</v>
      </c>
      <c r="C186" s="16" t="s">
        <v>1019</v>
      </c>
      <c r="D186" s="16" t="s">
        <v>11</v>
      </c>
      <c r="E186" s="16" t="s">
        <v>8</v>
      </c>
      <c r="F186" s="14">
        <v>44637</v>
      </c>
    </row>
    <row r="187" spans="1:6" x14ac:dyDescent="0.3">
      <c r="A187" s="16" t="s">
        <v>191</v>
      </c>
      <c r="B187" s="2">
        <v>24643904000365</v>
      </c>
      <c r="C187" s="16" t="s">
        <v>1019</v>
      </c>
      <c r="D187" s="16" t="s">
        <v>11</v>
      </c>
      <c r="E187" s="16" t="s">
        <v>8</v>
      </c>
      <c r="F187" s="14">
        <v>44637</v>
      </c>
    </row>
    <row r="188" spans="1:6" x14ac:dyDescent="0.3">
      <c r="A188" s="16" t="s">
        <v>1020</v>
      </c>
      <c r="B188" s="2">
        <v>20956503000142</v>
      </c>
      <c r="C188" s="16" t="s">
        <v>1021</v>
      </c>
      <c r="D188" s="16" t="s">
        <v>11</v>
      </c>
      <c r="E188" s="16" t="s">
        <v>18</v>
      </c>
      <c r="F188" s="14">
        <v>44637</v>
      </c>
    </row>
    <row r="189" spans="1:6" x14ac:dyDescent="0.3">
      <c r="A189" s="16" t="s">
        <v>1022</v>
      </c>
      <c r="B189" s="2">
        <v>6538336000199</v>
      </c>
      <c r="C189" s="16" t="s">
        <v>1023</v>
      </c>
      <c r="D189" s="16" t="s">
        <v>11</v>
      </c>
      <c r="E189" s="16" t="s">
        <v>18</v>
      </c>
      <c r="F189" s="14">
        <v>44637</v>
      </c>
    </row>
    <row r="190" spans="1:6" x14ac:dyDescent="0.3">
      <c r="A190" s="16" t="s">
        <v>498</v>
      </c>
      <c r="B190" s="2">
        <v>9627319000116</v>
      </c>
      <c r="C190" s="16" t="s">
        <v>1024</v>
      </c>
      <c r="D190" s="16" t="s">
        <v>11</v>
      </c>
      <c r="E190" s="16" t="s">
        <v>18</v>
      </c>
      <c r="F190" s="14">
        <v>44642</v>
      </c>
    </row>
    <row r="191" spans="1:6" x14ac:dyDescent="0.3">
      <c r="A191" s="16" t="s">
        <v>781</v>
      </c>
      <c r="B191" s="2">
        <v>28893453000294</v>
      </c>
      <c r="C191" s="16" t="s">
        <v>1025</v>
      </c>
      <c r="D191" s="16" t="s">
        <v>11</v>
      </c>
      <c r="E191" s="16" t="s">
        <v>8</v>
      </c>
      <c r="F191" s="14">
        <v>44643</v>
      </c>
    </row>
    <row r="192" spans="1:6" x14ac:dyDescent="0.3">
      <c r="A192" s="16" t="s">
        <v>1026</v>
      </c>
      <c r="B192" s="2">
        <v>34606107000108</v>
      </c>
      <c r="C192" s="16" t="s">
        <v>1027</v>
      </c>
      <c r="D192" s="16" t="s">
        <v>11</v>
      </c>
      <c r="E192" s="16" t="s">
        <v>8</v>
      </c>
      <c r="F192" s="14">
        <v>44644</v>
      </c>
    </row>
    <row r="193" spans="1:6" x14ac:dyDescent="0.3">
      <c r="A193" s="16" t="s">
        <v>1028</v>
      </c>
      <c r="B193" s="2">
        <v>28894586000285</v>
      </c>
      <c r="C193" s="16" t="s">
        <v>1029</v>
      </c>
      <c r="D193" s="16" t="s">
        <v>11</v>
      </c>
      <c r="E193" s="16" t="s">
        <v>8</v>
      </c>
      <c r="F193" s="14">
        <v>44644</v>
      </c>
    </row>
    <row r="194" spans="1:6" x14ac:dyDescent="0.3">
      <c r="A194" s="16" t="s">
        <v>1028</v>
      </c>
      <c r="B194" s="2">
        <v>28894586000366</v>
      </c>
      <c r="C194" s="16" t="s">
        <v>1029</v>
      </c>
      <c r="D194" s="16" t="s">
        <v>11</v>
      </c>
      <c r="E194" s="16" t="s">
        <v>8</v>
      </c>
      <c r="F194" s="14">
        <v>44644</v>
      </c>
    </row>
    <row r="195" spans="1:6" x14ac:dyDescent="0.3">
      <c r="A195" s="16" t="s">
        <v>1030</v>
      </c>
      <c r="B195" s="2">
        <v>43729511000151</v>
      </c>
      <c r="C195" s="16" t="s">
        <v>1031</v>
      </c>
      <c r="D195" s="16" t="s">
        <v>11</v>
      </c>
      <c r="E195" s="16" t="s">
        <v>8</v>
      </c>
      <c r="F195" s="14">
        <v>44644</v>
      </c>
    </row>
    <row r="196" spans="1:6" x14ac:dyDescent="0.3">
      <c r="A196" s="16" t="s">
        <v>852</v>
      </c>
      <c r="B196" s="2">
        <v>83261420000159</v>
      </c>
      <c r="C196" s="16" t="s">
        <v>1032</v>
      </c>
      <c r="D196" s="16" t="s">
        <v>11</v>
      </c>
      <c r="E196" s="16" t="s">
        <v>18</v>
      </c>
      <c r="F196" s="14">
        <v>44644</v>
      </c>
    </row>
    <row r="197" spans="1:6" x14ac:dyDescent="0.3">
      <c r="A197" s="16" t="s">
        <v>675</v>
      </c>
      <c r="B197" s="2">
        <v>5912410000122</v>
      </c>
      <c r="C197" s="16" t="s">
        <v>1033</v>
      </c>
      <c r="D197" s="16" t="s">
        <v>11</v>
      </c>
      <c r="E197" s="16" t="s">
        <v>8</v>
      </c>
      <c r="F197" s="14">
        <v>44645</v>
      </c>
    </row>
    <row r="198" spans="1:6" x14ac:dyDescent="0.3">
      <c r="A198" s="16" t="s">
        <v>1034</v>
      </c>
      <c r="B198" s="2">
        <v>4122218000170</v>
      </c>
      <c r="C198" s="16" t="s">
        <v>1035</v>
      </c>
      <c r="D198" s="16" t="s">
        <v>11</v>
      </c>
      <c r="E198" s="16" t="s">
        <v>8</v>
      </c>
      <c r="F198" s="14">
        <v>44645</v>
      </c>
    </row>
    <row r="199" spans="1:6" x14ac:dyDescent="0.3">
      <c r="A199" s="16" t="s">
        <v>702</v>
      </c>
      <c r="B199" s="2">
        <v>26156741000150</v>
      </c>
      <c r="C199" s="16" t="s">
        <v>1036</v>
      </c>
      <c r="D199" s="16" t="s">
        <v>11</v>
      </c>
      <c r="E199" s="16" t="s">
        <v>8</v>
      </c>
      <c r="F199" s="14">
        <v>44645</v>
      </c>
    </row>
    <row r="200" spans="1:6" x14ac:dyDescent="0.3">
      <c r="A200" s="16" t="s">
        <v>97</v>
      </c>
      <c r="B200" s="2">
        <v>2354197000192</v>
      </c>
      <c r="C200" s="16" t="s">
        <v>1037</v>
      </c>
      <c r="D200" s="16" t="s">
        <v>11</v>
      </c>
      <c r="E200" s="16" t="s">
        <v>18</v>
      </c>
      <c r="F200" s="14">
        <v>44656</v>
      </c>
    </row>
    <row r="201" spans="1:6" x14ac:dyDescent="0.3">
      <c r="A201" s="16" t="s">
        <v>95</v>
      </c>
      <c r="B201" s="2">
        <v>7751016000185</v>
      </c>
      <c r="C201" s="16" t="s">
        <v>1038</v>
      </c>
      <c r="D201" s="16" t="s">
        <v>11</v>
      </c>
      <c r="E201" s="16" t="s">
        <v>18</v>
      </c>
      <c r="F201" s="14">
        <v>44656</v>
      </c>
    </row>
    <row r="202" spans="1:6" x14ac:dyDescent="0.3">
      <c r="A202" s="16" t="s">
        <v>85</v>
      </c>
      <c r="B202" s="2">
        <v>89735070000100</v>
      </c>
      <c r="C202" s="16" t="s">
        <v>1039</v>
      </c>
      <c r="D202" s="16" t="s">
        <v>11</v>
      </c>
      <c r="E202" s="16" t="s">
        <v>8</v>
      </c>
      <c r="F202" s="14">
        <v>44656</v>
      </c>
    </row>
    <row r="203" spans="1:6" x14ac:dyDescent="0.3">
      <c r="A203" s="16" t="s">
        <v>21</v>
      </c>
      <c r="B203" s="2">
        <v>2945891000184</v>
      </c>
      <c r="C203" s="16" t="s">
        <v>1040</v>
      </c>
      <c r="D203" s="16" t="s">
        <v>11</v>
      </c>
      <c r="E203" s="16" t="s">
        <v>18</v>
      </c>
      <c r="F203" s="14">
        <v>44656</v>
      </c>
    </row>
    <row r="204" spans="1:6" x14ac:dyDescent="0.3">
      <c r="A204" s="16" t="s">
        <v>248</v>
      </c>
      <c r="B204" s="2">
        <v>417331000121</v>
      </c>
      <c r="C204" s="16" t="s">
        <v>1041</v>
      </c>
      <c r="D204" s="16" t="s">
        <v>11</v>
      </c>
      <c r="E204" s="16" t="s">
        <v>18</v>
      </c>
      <c r="F204" s="14">
        <v>44656</v>
      </c>
    </row>
    <row r="205" spans="1:6" x14ac:dyDescent="0.3">
      <c r="A205" s="16" t="s">
        <v>244</v>
      </c>
      <c r="B205" s="2">
        <v>22301742000190</v>
      </c>
      <c r="C205" s="16" t="s">
        <v>1042</v>
      </c>
      <c r="D205" s="16" t="s">
        <v>11</v>
      </c>
      <c r="E205" s="16" t="s">
        <v>18</v>
      </c>
      <c r="F205" s="14">
        <v>44656</v>
      </c>
    </row>
    <row r="206" spans="1:6" x14ac:dyDescent="0.3">
      <c r="A206" s="16" t="s">
        <v>1043</v>
      </c>
      <c r="B206" s="2">
        <v>10427538000130</v>
      </c>
      <c r="C206" s="16" t="s">
        <v>1044</v>
      </c>
      <c r="D206" s="16" t="s">
        <v>11</v>
      </c>
      <c r="E206" s="16" t="s">
        <v>18</v>
      </c>
      <c r="F206" s="14">
        <v>44656</v>
      </c>
    </row>
    <row r="207" spans="1:6" x14ac:dyDescent="0.3">
      <c r="A207" s="16" t="s">
        <v>25</v>
      </c>
      <c r="B207" s="2">
        <v>94568748000139</v>
      </c>
      <c r="C207" s="16" t="s">
        <v>1045</v>
      </c>
      <c r="D207" s="16" t="s">
        <v>11</v>
      </c>
      <c r="E207" s="16" t="s">
        <v>18</v>
      </c>
      <c r="F207" s="14">
        <v>44657</v>
      </c>
    </row>
    <row r="208" spans="1:6" x14ac:dyDescent="0.3">
      <c r="A208" s="16" t="s">
        <v>1046</v>
      </c>
      <c r="B208" s="2">
        <v>33035098004240</v>
      </c>
      <c r="C208" s="16" t="s">
        <v>1047</v>
      </c>
      <c r="D208" s="16" t="s">
        <v>11</v>
      </c>
      <c r="E208" s="16" t="s">
        <v>8</v>
      </c>
      <c r="F208" s="14">
        <v>44665</v>
      </c>
    </row>
    <row r="209" spans="1:6" x14ac:dyDescent="0.3">
      <c r="A209" s="16" t="s">
        <v>1046</v>
      </c>
      <c r="B209" s="2">
        <v>33035098004592</v>
      </c>
      <c r="C209" s="16" t="s">
        <v>1047</v>
      </c>
      <c r="D209" s="16" t="s">
        <v>11</v>
      </c>
      <c r="E209" s="16" t="s">
        <v>8</v>
      </c>
      <c r="F209" s="14">
        <v>44665</v>
      </c>
    </row>
    <row r="210" spans="1:6" x14ac:dyDescent="0.3">
      <c r="A210" s="16" t="s">
        <v>1046</v>
      </c>
      <c r="B210" s="2">
        <v>33035098004088</v>
      </c>
      <c r="C210" s="16" t="s">
        <v>1047</v>
      </c>
      <c r="D210" s="16" t="s">
        <v>11</v>
      </c>
      <c r="E210" s="16" t="s">
        <v>8</v>
      </c>
      <c r="F210" s="14">
        <v>44665</v>
      </c>
    </row>
    <row r="211" spans="1:6" x14ac:dyDescent="0.3">
      <c r="A211" s="16" t="s">
        <v>1046</v>
      </c>
      <c r="B211" s="2">
        <v>33035098004169</v>
      </c>
      <c r="C211" s="16" t="s">
        <v>1047</v>
      </c>
      <c r="D211" s="16" t="s">
        <v>11</v>
      </c>
      <c r="E211" s="16" t="s">
        <v>8</v>
      </c>
      <c r="F211" s="14">
        <v>44665</v>
      </c>
    </row>
    <row r="212" spans="1:6" x14ac:dyDescent="0.3">
      <c r="A212" s="16" t="s">
        <v>1046</v>
      </c>
      <c r="B212" s="2">
        <v>33035098003863</v>
      </c>
      <c r="C212" s="16" t="s">
        <v>1047</v>
      </c>
      <c r="D212" s="16" t="s">
        <v>11</v>
      </c>
      <c r="E212" s="16" t="s">
        <v>8</v>
      </c>
      <c r="F212" s="14">
        <v>44665</v>
      </c>
    </row>
    <row r="213" spans="1:6" x14ac:dyDescent="0.3">
      <c r="A213" s="16" t="s">
        <v>1046</v>
      </c>
      <c r="B213" s="2">
        <v>33035098004673</v>
      </c>
      <c r="C213" s="16" t="s">
        <v>1047</v>
      </c>
      <c r="D213" s="16" t="s">
        <v>11</v>
      </c>
      <c r="E213" s="16" t="s">
        <v>8</v>
      </c>
      <c r="F213" s="14">
        <v>44665</v>
      </c>
    </row>
    <row r="214" spans="1:6" x14ac:dyDescent="0.3">
      <c r="A214" s="16" t="s">
        <v>1046</v>
      </c>
      <c r="B214" s="2">
        <v>33035098005050</v>
      </c>
      <c r="C214" s="16" t="s">
        <v>1047</v>
      </c>
      <c r="D214" s="16" t="s">
        <v>11</v>
      </c>
      <c r="E214" s="16" t="s">
        <v>8</v>
      </c>
      <c r="F214" s="14">
        <v>44665</v>
      </c>
    </row>
    <row r="215" spans="1:6" x14ac:dyDescent="0.3">
      <c r="A215" s="16" t="s">
        <v>651</v>
      </c>
      <c r="B215" s="2">
        <v>19347511000102</v>
      </c>
      <c r="C215" s="16" t="s">
        <v>1048</v>
      </c>
      <c r="D215" s="16" t="s">
        <v>11</v>
      </c>
      <c r="E215" s="16" t="s">
        <v>8</v>
      </c>
      <c r="F215" s="14">
        <v>44665</v>
      </c>
    </row>
    <row r="216" spans="1:6" x14ac:dyDescent="0.3">
      <c r="A216" s="16" t="s">
        <v>189</v>
      </c>
      <c r="B216" s="2">
        <v>5940970000271</v>
      </c>
      <c r="C216" s="16" t="s">
        <v>1049</v>
      </c>
      <c r="D216" s="16" t="s">
        <v>11</v>
      </c>
      <c r="E216" s="16" t="s">
        <v>8</v>
      </c>
      <c r="F216" s="14">
        <v>44665</v>
      </c>
    </row>
    <row r="217" spans="1:6" x14ac:dyDescent="0.3">
      <c r="A217" s="16" t="s">
        <v>579</v>
      </c>
      <c r="B217" s="2">
        <v>12403209000185</v>
      </c>
      <c r="C217" s="16" t="s">
        <v>1050</v>
      </c>
      <c r="D217" s="16" t="s">
        <v>11</v>
      </c>
      <c r="E217" s="16" t="s">
        <v>8</v>
      </c>
      <c r="F217" s="14">
        <v>44665</v>
      </c>
    </row>
    <row r="218" spans="1:6" x14ac:dyDescent="0.3">
      <c r="A218" s="16" t="s">
        <v>9</v>
      </c>
      <c r="B218" s="2">
        <v>93015006000113</v>
      </c>
      <c r="C218" s="16" t="s">
        <v>1051</v>
      </c>
      <c r="D218" s="16" t="s">
        <v>7</v>
      </c>
      <c r="E218" s="16" t="s">
        <v>18</v>
      </c>
      <c r="F218" s="14">
        <v>44669</v>
      </c>
    </row>
    <row r="219" spans="1:6" x14ac:dyDescent="0.3">
      <c r="A219" s="16" t="s">
        <v>230</v>
      </c>
      <c r="B219" s="2">
        <v>94015716000106</v>
      </c>
      <c r="C219" s="16" t="s">
        <v>1052</v>
      </c>
      <c r="D219" s="16" t="s">
        <v>11</v>
      </c>
      <c r="E219" s="16" t="s">
        <v>18</v>
      </c>
      <c r="F219" s="14">
        <v>44669</v>
      </c>
    </row>
    <row r="220" spans="1:6" x14ac:dyDescent="0.3">
      <c r="A220" s="16" t="s">
        <v>1053</v>
      </c>
      <c r="B220" s="2">
        <v>25024617000178</v>
      </c>
      <c r="C220" s="16" t="s">
        <v>1054</v>
      </c>
      <c r="D220" s="16" t="s">
        <v>11</v>
      </c>
      <c r="E220" s="16" t="s">
        <v>8</v>
      </c>
      <c r="F220" s="14">
        <v>44670</v>
      </c>
    </row>
    <row r="221" spans="1:6" x14ac:dyDescent="0.3">
      <c r="A221" s="16" t="s">
        <v>1055</v>
      </c>
      <c r="B221" s="2">
        <v>44753883000186</v>
      </c>
      <c r="C221" s="16" t="s">
        <v>1056</v>
      </c>
      <c r="D221" s="16" t="s">
        <v>11</v>
      </c>
      <c r="E221" s="16" t="s">
        <v>8</v>
      </c>
      <c r="F221" s="14">
        <v>44670</v>
      </c>
    </row>
    <row r="222" spans="1:6" x14ac:dyDescent="0.3">
      <c r="A222" s="16" t="s">
        <v>1057</v>
      </c>
      <c r="B222" s="2">
        <v>40740267000130</v>
      </c>
      <c r="C222" s="16" t="s">
        <v>1058</v>
      </c>
      <c r="D222" s="16" t="s">
        <v>11</v>
      </c>
      <c r="E222" s="16" t="s">
        <v>8</v>
      </c>
      <c r="F222" s="14">
        <v>44670</v>
      </c>
    </row>
    <row r="223" spans="1:6" x14ac:dyDescent="0.3">
      <c r="A223" s="16" t="s">
        <v>1059</v>
      </c>
      <c r="B223" s="2">
        <v>18508530000291</v>
      </c>
      <c r="C223" s="16" t="s">
        <v>1060</v>
      </c>
      <c r="D223" s="16" t="s">
        <v>11</v>
      </c>
      <c r="E223" s="16" t="s">
        <v>8</v>
      </c>
      <c r="F223" s="14">
        <v>44670</v>
      </c>
    </row>
    <row r="224" spans="1:6" x14ac:dyDescent="0.3">
      <c r="A224" s="16" t="s">
        <v>1061</v>
      </c>
      <c r="B224" s="2">
        <v>4577675000159</v>
      </c>
      <c r="C224" s="16" t="s">
        <v>1062</v>
      </c>
      <c r="D224" s="16" t="s">
        <v>11</v>
      </c>
      <c r="E224" s="16" t="s">
        <v>18</v>
      </c>
      <c r="F224" s="14">
        <v>44670</v>
      </c>
    </row>
    <row r="225" spans="1:6" x14ac:dyDescent="0.3">
      <c r="A225" s="16" t="s">
        <v>795</v>
      </c>
      <c r="B225" s="2">
        <v>36496204000102</v>
      </c>
      <c r="C225" s="16" t="s">
        <v>1063</v>
      </c>
      <c r="D225" s="16" t="s">
        <v>11</v>
      </c>
      <c r="E225" s="16" t="s">
        <v>18</v>
      </c>
      <c r="F225" s="14">
        <v>44671</v>
      </c>
    </row>
    <row r="226" spans="1:6" x14ac:dyDescent="0.3">
      <c r="A226" s="16" t="s">
        <v>836</v>
      </c>
      <c r="B226" s="2">
        <v>43038565000170</v>
      </c>
      <c r="C226" s="16" t="s">
        <v>1064</v>
      </c>
      <c r="D226" s="16" t="s">
        <v>11</v>
      </c>
      <c r="E226" s="16" t="s">
        <v>8</v>
      </c>
      <c r="F226" s="14">
        <v>44671</v>
      </c>
    </row>
    <row r="227" spans="1:6" x14ac:dyDescent="0.3">
      <c r="A227" s="16" t="s">
        <v>1065</v>
      </c>
      <c r="B227" s="2">
        <v>44571005000140</v>
      </c>
      <c r="C227" s="16" t="s">
        <v>1066</v>
      </c>
      <c r="D227" s="16" t="s">
        <v>11</v>
      </c>
      <c r="E227" s="16" t="s">
        <v>8</v>
      </c>
      <c r="F227" s="14">
        <v>44671</v>
      </c>
    </row>
    <row r="228" spans="1:6" x14ac:dyDescent="0.3">
      <c r="A228" s="16" t="s">
        <v>1067</v>
      </c>
      <c r="B228" s="2">
        <v>39158117000133</v>
      </c>
      <c r="C228" s="16" t="s">
        <v>1068</v>
      </c>
      <c r="D228" s="16" t="s">
        <v>11</v>
      </c>
      <c r="E228" s="16" t="s">
        <v>8</v>
      </c>
      <c r="F228" s="14">
        <v>44671</v>
      </c>
    </row>
    <row r="229" spans="1:6" x14ac:dyDescent="0.3">
      <c r="A229" s="16" t="s">
        <v>1069</v>
      </c>
      <c r="B229" s="2">
        <v>44550541000169</v>
      </c>
      <c r="C229" s="16" t="s">
        <v>1070</v>
      </c>
      <c r="D229" s="16" t="s">
        <v>11</v>
      </c>
      <c r="E229" s="16" t="s">
        <v>8</v>
      </c>
      <c r="F229" s="14">
        <v>44671</v>
      </c>
    </row>
    <row r="230" spans="1:6" x14ac:dyDescent="0.3">
      <c r="A230" s="16" t="s">
        <v>1071</v>
      </c>
      <c r="B230" s="2">
        <v>44579574000131</v>
      </c>
      <c r="C230" s="16" t="s">
        <v>1072</v>
      </c>
      <c r="D230" s="16" t="s">
        <v>11</v>
      </c>
      <c r="E230" s="16" t="s">
        <v>8</v>
      </c>
      <c r="F230" s="14">
        <v>44676</v>
      </c>
    </row>
    <row r="231" spans="1:6" x14ac:dyDescent="0.3">
      <c r="A231" s="16" t="s">
        <v>1073</v>
      </c>
      <c r="B231" s="2">
        <v>10620694000113</v>
      </c>
      <c r="C231" s="16" t="s">
        <v>1074</v>
      </c>
      <c r="D231" s="16" t="s">
        <v>11</v>
      </c>
      <c r="E231" s="16" t="s">
        <v>8</v>
      </c>
      <c r="F231" s="14">
        <v>44676</v>
      </c>
    </row>
    <row r="232" spans="1:6" x14ac:dyDescent="0.3">
      <c r="A232" s="16" t="s">
        <v>1075</v>
      </c>
      <c r="B232" s="2">
        <v>15425654001530</v>
      </c>
      <c r="C232" s="16" t="s">
        <v>1076</v>
      </c>
      <c r="D232" s="16" t="s">
        <v>11</v>
      </c>
      <c r="E232" s="16" t="s">
        <v>8</v>
      </c>
      <c r="F232" s="14">
        <v>44676</v>
      </c>
    </row>
    <row r="233" spans="1:6" x14ac:dyDescent="0.3">
      <c r="A233" s="16" t="s">
        <v>1077</v>
      </c>
      <c r="B233" s="2">
        <v>34579566000212</v>
      </c>
      <c r="C233" s="16" t="s">
        <v>1078</v>
      </c>
      <c r="D233" s="16" t="s">
        <v>11</v>
      </c>
      <c r="E233" s="16" t="s">
        <v>8</v>
      </c>
      <c r="F233" s="14">
        <v>44676</v>
      </c>
    </row>
    <row r="234" spans="1:6" x14ac:dyDescent="0.3">
      <c r="A234" s="16" t="s">
        <v>728</v>
      </c>
      <c r="B234" s="2">
        <v>83729004007650</v>
      </c>
      <c r="C234" s="16" t="s">
        <v>1079</v>
      </c>
      <c r="D234" s="16" t="s">
        <v>11</v>
      </c>
      <c r="E234" s="16" t="s">
        <v>8</v>
      </c>
      <c r="F234" s="14">
        <v>44676</v>
      </c>
    </row>
    <row r="235" spans="1:6" x14ac:dyDescent="0.3">
      <c r="A235" s="16" t="s">
        <v>1080</v>
      </c>
      <c r="B235" s="2">
        <v>3521220000159</v>
      </c>
      <c r="C235" s="16" t="s">
        <v>1081</v>
      </c>
      <c r="D235" s="16" t="s">
        <v>11</v>
      </c>
      <c r="E235" s="16" t="s">
        <v>18</v>
      </c>
      <c r="F235" s="14">
        <v>44676</v>
      </c>
    </row>
    <row r="236" spans="1:6" x14ac:dyDescent="0.3">
      <c r="A236" s="16" t="s">
        <v>1082</v>
      </c>
      <c r="B236" s="2">
        <v>29137615000146</v>
      </c>
      <c r="C236" s="16" t="s">
        <v>1083</v>
      </c>
      <c r="D236" s="16" t="s">
        <v>11</v>
      </c>
      <c r="E236" s="16" t="s">
        <v>8</v>
      </c>
      <c r="F236" s="14">
        <v>44676</v>
      </c>
    </row>
    <row r="237" spans="1:6" x14ac:dyDescent="0.3">
      <c r="A237" s="16" t="s">
        <v>1084</v>
      </c>
      <c r="B237" s="2">
        <v>33857690000159</v>
      </c>
      <c r="C237" s="16" t="s">
        <v>1085</v>
      </c>
      <c r="D237" s="16" t="s">
        <v>11</v>
      </c>
      <c r="E237" s="16" t="s">
        <v>8</v>
      </c>
      <c r="F237" s="14">
        <v>44676</v>
      </c>
    </row>
    <row r="238" spans="1:6" x14ac:dyDescent="0.3">
      <c r="A238" s="16" t="s">
        <v>459</v>
      </c>
      <c r="B238" s="2">
        <v>38311349000117</v>
      </c>
      <c r="C238" s="16" t="s">
        <v>1086</v>
      </c>
      <c r="D238" s="16" t="s">
        <v>11</v>
      </c>
      <c r="E238" s="16" t="s">
        <v>8</v>
      </c>
      <c r="F238" s="14">
        <v>44676</v>
      </c>
    </row>
    <row r="239" spans="1:6" x14ac:dyDescent="0.3">
      <c r="A239" s="16" t="s">
        <v>75</v>
      </c>
      <c r="B239" s="2">
        <v>91931030000177</v>
      </c>
      <c r="C239" s="16" t="s">
        <v>1087</v>
      </c>
      <c r="D239" s="16" t="s">
        <v>11</v>
      </c>
      <c r="E239" s="16" t="s">
        <v>8</v>
      </c>
      <c r="F239" s="14">
        <v>44677</v>
      </c>
    </row>
    <row r="240" spans="1:6" x14ac:dyDescent="0.3">
      <c r="A240" s="16" t="s">
        <v>1077</v>
      </c>
      <c r="B240" s="2">
        <v>34579566000301</v>
      </c>
      <c r="C240" s="16" t="s">
        <v>1088</v>
      </c>
      <c r="D240" s="16" t="s">
        <v>11</v>
      </c>
      <c r="E240" s="16" t="s">
        <v>8</v>
      </c>
      <c r="F240" s="14">
        <v>44677</v>
      </c>
    </row>
    <row r="241" spans="1:6" x14ac:dyDescent="0.3">
      <c r="A241" s="16" t="s">
        <v>1089</v>
      </c>
      <c r="B241" s="2">
        <v>9628101000186</v>
      </c>
      <c r="C241" s="16" t="s">
        <v>1090</v>
      </c>
      <c r="D241" s="16" t="s">
        <v>11</v>
      </c>
      <c r="E241" s="16" t="s">
        <v>8</v>
      </c>
      <c r="F241" s="14">
        <v>44678</v>
      </c>
    </row>
    <row r="242" spans="1:6" x14ac:dyDescent="0.3">
      <c r="A242" s="16" t="s">
        <v>154</v>
      </c>
      <c r="B242" s="2">
        <v>12848714000133</v>
      </c>
      <c r="C242" s="16" t="s">
        <v>1091</v>
      </c>
      <c r="D242" s="16" t="s">
        <v>11</v>
      </c>
      <c r="E242" s="16" t="s">
        <v>8</v>
      </c>
      <c r="F242" s="14">
        <v>44678</v>
      </c>
    </row>
    <row r="243" spans="1:6" x14ac:dyDescent="0.3">
      <c r="A243" s="16" t="s">
        <v>1092</v>
      </c>
      <c r="B243" s="2">
        <v>11053409000354</v>
      </c>
      <c r="C243" s="16" t="s">
        <v>1093</v>
      </c>
      <c r="D243" s="16" t="s">
        <v>11</v>
      </c>
      <c r="E243" s="16" t="s">
        <v>8</v>
      </c>
      <c r="F243" s="14">
        <v>44678</v>
      </c>
    </row>
    <row r="244" spans="1:6" x14ac:dyDescent="0.3">
      <c r="A244" s="16" t="s">
        <v>145</v>
      </c>
      <c r="B244" s="2">
        <v>36937669000151</v>
      </c>
      <c r="C244" s="16" t="s">
        <v>1094</v>
      </c>
      <c r="D244" s="16" t="s">
        <v>11</v>
      </c>
      <c r="E244" s="16" t="s">
        <v>8</v>
      </c>
      <c r="F244" s="14">
        <v>44678</v>
      </c>
    </row>
    <row r="245" spans="1:6" x14ac:dyDescent="0.3">
      <c r="A245" s="16" t="s">
        <v>246</v>
      </c>
      <c r="B245" s="2">
        <v>87184198000199</v>
      </c>
      <c r="C245" s="16" t="s">
        <v>1095</v>
      </c>
      <c r="D245" s="16" t="s">
        <v>11</v>
      </c>
      <c r="E245" s="16" t="s">
        <v>18</v>
      </c>
      <c r="F245" s="14">
        <v>44679</v>
      </c>
    </row>
    <row r="246" spans="1:6" x14ac:dyDescent="0.3">
      <c r="A246" s="16" t="s">
        <v>1096</v>
      </c>
      <c r="B246" s="2">
        <v>13584781000584</v>
      </c>
      <c r="C246" s="16" t="s">
        <v>1097</v>
      </c>
      <c r="D246" s="16" t="s">
        <v>11</v>
      </c>
      <c r="E246" s="16" t="s">
        <v>8</v>
      </c>
      <c r="F246" s="14">
        <v>44679</v>
      </c>
    </row>
    <row r="247" spans="1:6" x14ac:dyDescent="0.3">
      <c r="A247" s="16" t="s">
        <v>410</v>
      </c>
      <c r="B247" s="2">
        <v>45543915000181</v>
      </c>
      <c r="C247" s="16" t="s">
        <v>1098</v>
      </c>
      <c r="D247" s="16" t="s">
        <v>11</v>
      </c>
      <c r="E247" s="16" t="s">
        <v>18</v>
      </c>
      <c r="F247" s="14">
        <v>44679</v>
      </c>
    </row>
    <row r="248" spans="1:6" x14ac:dyDescent="0.3">
      <c r="A248" s="16" t="s">
        <v>119</v>
      </c>
      <c r="B248" s="2">
        <v>33598382000156</v>
      </c>
      <c r="C248" s="16" t="s">
        <v>1099</v>
      </c>
      <c r="D248" s="16" t="s">
        <v>11</v>
      </c>
      <c r="E248" s="16" t="s">
        <v>8</v>
      </c>
      <c r="F248" s="14">
        <v>44679</v>
      </c>
    </row>
    <row r="249" spans="1:6" x14ac:dyDescent="0.3">
      <c r="A249" s="16" t="s">
        <v>1100</v>
      </c>
      <c r="B249" s="2">
        <v>89848543000177</v>
      </c>
      <c r="C249" s="16" t="s">
        <v>1101</v>
      </c>
      <c r="D249" s="16" t="s">
        <v>11</v>
      </c>
      <c r="E249" s="16" t="s">
        <v>8</v>
      </c>
      <c r="F249" s="14">
        <v>44680</v>
      </c>
    </row>
    <row r="250" spans="1:6" x14ac:dyDescent="0.3">
      <c r="A250" s="16" t="s">
        <v>623</v>
      </c>
      <c r="B250" s="2">
        <v>27360267000146</v>
      </c>
      <c r="C250" s="16" t="s">
        <v>1102</v>
      </c>
      <c r="D250" s="16" t="s">
        <v>11</v>
      </c>
      <c r="E250" s="16" t="s">
        <v>8</v>
      </c>
      <c r="F250" s="14">
        <v>44684</v>
      </c>
    </row>
    <row r="251" spans="1:6" x14ac:dyDescent="0.3">
      <c r="A251" s="16" t="s">
        <v>1103</v>
      </c>
      <c r="B251" s="2">
        <v>11734998000506</v>
      </c>
      <c r="C251" s="16" t="s">
        <v>1104</v>
      </c>
      <c r="D251" s="16" t="s">
        <v>11</v>
      </c>
      <c r="E251" s="16" t="s">
        <v>8</v>
      </c>
      <c r="F251" s="14">
        <v>44684</v>
      </c>
    </row>
    <row r="252" spans="1:6" x14ac:dyDescent="0.3">
      <c r="A252" s="16" t="s">
        <v>1105</v>
      </c>
      <c r="B252" s="2">
        <v>95055216000160</v>
      </c>
      <c r="C252" s="16" t="s">
        <v>1106</v>
      </c>
      <c r="D252" s="16" t="s">
        <v>11</v>
      </c>
      <c r="E252" s="16" t="s">
        <v>18</v>
      </c>
      <c r="F252" s="14">
        <v>44685</v>
      </c>
    </row>
    <row r="253" spans="1:6" x14ac:dyDescent="0.3">
      <c r="A253" s="16" t="s">
        <v>878</v>
      </c>
      <c r="B253" s="2">
        <v>39957145000110</v>
      </c>
      <c r="C253" s="16" t="s">
        <v>1107</v>
      </c>
      <c r="D253" s="16" t="s">
        <v>11</v>
      </c>
      <c r="E253" s="16" t="s">
        <v>18</v>
      </c>
      <c r="F253" s="14">
        <v>44686</v>
      </c>
    </row>
    <row r="254" spans="1:6" x14ac:dyDescent="0.3">
      <c r="A254" s="16" t="s">
        <v>876</v>
      </c>
      <c r="B254" s="2">
        <v>93639300000104</v>
      </c>
      <c r="C254" s="16" t="s">
        <v>1108</v>
      </c>
      <c r="D254" s="16" t="s">
        <v>11</v>
      </c>
      <c r="E254" s="16" t="s">
        <v>18</v>
      </c>
      <c r="F254" s="14">
        <v>44686</v>
      </c>
    </row>
    <row r="255" spans="1:6" x14ac:dyDescent="0.3">
      <c r="A255" s="16" t="s">
        <v>288</v>
      </c>
      <c r="B255" s="2">
        <v>17574281000199</v>
      </c>
      <c r="C255" s="16" t="s">
        <v>1109</v>
      </c>
      <c r="D255" s="16" t="s">
        <v>11</v>
      </c>
      <c r="E255" s="16" t="s">
        <v>8</v>
      </c>
      <c r="F255" s="14">
        <v>44690</v>
      </c>
    </row>
    <row r="256" spans="1:6" x14ac:dyDescent="0.3">
      <c r="A256" s="16" t="s">
        <v>1110</v>
      </c>
      <c r="B256" s="2">
        <v>2507126000182</v>
      </c>
      <c r="C256" s="16" t="s">
        <v>1111</v>
      </c>
      <c r="D256" s="16" t="s">
        <v>11</v>
      </c>
      <c r="E256" s="16" t="s">
        <v>18</v>
      </c>
      <c r="F256" s="14">
        <v>44690</v>
      </c>
    </row>
    <row r="257" spans="1:6" x14ac:dyDescent="0.3">
      <c r="A257" s="16" t="s">
        <v>1112</v>
      </c>
      <c r="B257" s="2">
        <v>11018748000219</v>
      </c>
      <c r="C257" s="16" t="s">
        <v>1113</v>
      </c>
      <c r="D257" s="16" t="s">
        <v>11</v>
      </c>
      <c r="E257" s="16" t="s">
        <v>8</v>
      </c>
      <c r="F257" s="14">
        <v>44694</v>
      </c>
    </row>
    <row r="258" spans="1:6" x14ac:dyDescent="0.3">
      <c r="A258" s="16" t="s">
        <v>1112</v>
      </c>
      <c r="B258" s="2">
        <v>11018748002858</v>
      </c>
      <c r="C258" s="16" t="s">
        <v>1113</v>
      </c>
      <c r="D258" s="16" t="s">
        <v>11</v>
      </c>
      <c r="E258" s="16" t="s">
        <v>8</v>
      </c>
      <c r="F258" s="14">
        <v>44694</v>
      </c>
    </row>
    <row r="259" spans="1:6" x14ac:dyDescent="0.3">
      <c r="A259" s="16" t="s">
        <v>1112</v>
      </c>
      <c r="B259" s="2">
        <v>11018748001703</v>
      </c>
      <c r="C259" s="16" t="s">
        <v>1113</v>
      </c>
      <c r="D259" s="16" t="s">
        <v>11</v>
      </c>
      <c r="E259" s="16" t="s">
        <v>8</v>
      </c>
      <c r="F259" s="14">
        <v>44694</v>
      </c>
    </row>
    <row r="260" spans="1:6" x14ac:dyDescent="0.3">
      <c r="A260" s="16" t="s">
        <v>1112</v>
      </c>
      <c r="B260" s="2">
        <v>11018748002696</v>
      </c>
      <c r="C260" s="16" t="s">
        <v>1113</v>
      </c>
      <c r="D260" s="16" t="s">
        <v>11</v>
      </c>
      <c r="E260" s="16" t="s">
        <v>8</v>
      </c>
      <c r="F260" s="14">
        <v>44694</v>
      </c>
    </row>
    <row r="261" spans="1:6" x14ac:dyDescent="0.3">
      <c r="A261" s="16" t="s">
        <v>1112</v>
      </c>
      <c r="B261" s="2">
        <v>11018748000561</v>
      </c>
      <c r="C261" s="16" t="s">
        <v>1113</v>
      </c>
      <c r="D261" s="16" t="s">
        <v>11</v>
      </c>
      <c r="E261" s="16" t="s">
        <v>8</v>
      </c>
      <c r="F261" s="14">
        <v>44694</v>
      </c>
    </row>
    <row r="262" spans="1:6" x14ac:dyDescent="0.3">
      <c r="A262" s="16" t="s">
        <v>1112</v>
      </c>
      <c r="B262" s="2">
        <v>11018748000480</v>
      </c>
      <c r="C262" s="16" t="s">
        <v>1113</v>
      </c>
      <c r="D262" s="16" t="s">
        <v>11</v>
      </c>
      <c r="E262" s="16" t="s">
        <v>8</v>
      </c>
      <c r="F262" s="14">
        <v>44694</v>
      </c>
    </row>
    <row r="263" spans="1:6" x14ac:dyDescent="0.3">
      <c r="A263" s="16" t="s">
        <v>1112</v>
      </c>
      <c r="B263" s="2">
        <v>11018748001533</v>
      </c>
      <c r="C263" s="16" t="s">
        <v>1113</v>
      </c>
      <c r="D263" s="16" t="s">
        <v>11</v>
      </c>
      <c r="E263" s="16" t="s">
        <v>8</v>
      </c>
      <c r="F263" s="14">
        <v>44694</v>
      </c>
    </row>
    <row r="264" spans="1:6" x14ac:dyDescent="0.3">
      <c r="A264" s="16" t="s">
        <v>1112</v>
      </c>
      <c r="B264" s="2">
        <v>11018748003153</v>
      </c>
      <c r="C264" s="16" t="s">
        <v>1113</v>
      </c>
      <c r="D264" s="16" t="s">
        <v>11</v>
      </c>
      <c r="E264" s="16" t="s">
        <v>8</v>
      </c>
      <c r="F264" s="14">
        <v>44694</v>
      </c>
    </row>
    <row r="265" spans="1:6" x14ac:dyDescent="0.3">
      <c r="A265" s="16" t="s">
        <v>1112</v>
      </c>
      <c r="B265" s="2">
        <v>11018748003668</v>
      </c>
      <c r="C265" s="16" t="s">
        <v>1113</v>
      </c>
      <c r="D265" s="16" t="s">
        <v>11</v>
      </c>
      <c r="E265" s="16" t="s">
        <v>8</v>
      </c>
      <c r="F265" s="14">
        <v>44694</v>
      </c>
    </row>
    <row r="266" spans="1:6" x14ac:dyDescent="0.3">
      <c r="A266" s="16" t="s">
        <v>1114</v>
      </c>
      <c r="B266" s="2">
        <v>20604000000299</v>
      </c>
      <c r="C266" s="16" t="s">
        <v>1115</v>
      </c>
      <c r="D266" s="16" t="s">
        <v>11</v>
      </c>
      <c r="E266" s="16" t="s">
        <v>8</v>
      </c>
      <c r="F266" s="14">
        <v>44694</v>
      </c>
    </row>
    <row r="267" spans="1:6" x14ac:dyDescent="0.3">
      <c r="A267" s="16" t="s">
        <v>1116</v>
      </c>
      <c r="B267" s="2">
        <v>20593518000355</v>
      </c>
      <c r="C267" s="16" t="s">
        <v>1117</v>
      </c>
      <c r="D267" s="16" t="s">
        <v>11</v>
      </c>
      <c r="E267" s="16" t="s">
        <v>8</v>
      </c>
      <c r="F267" s="14">
        <v>44694</v>
      </c>
    </row>
    <row r="268" spans="1:6" x14ac:dyDescent="0.3">
      <c r="A268" s="16" t="s">
        <v>1116</v>
      </c>
      <c r="B268" s="2">
        <v>20593518000274</v>
      </c>
      <c r="C268" s="16" t="s">
        <v>1117</v>
      </c>
      <c r="D268" s="16" t="s">
        <v>11</v>
      </c>
      <c r="E268" s="16" t="s">
        <v>8</v>
      </c>
      <c r="F268" s="14">
        <v>44694</v>
      </c>
    </row>
    <row r="269" spans="1:6" x14ac:dyDescent="0.3">
      <c r="A269" s="16" t="s">
        <v>846</v>
      </c>
      <c r="B269" s="2">
        <v>92983147000167</v>
      </c>
      <c r="C269" s="16" t="s">
        <v>1118</v>
      </c>
      <c r="D269" s="16" t="s">
        <v>7</v>
      </c>
      <c r="E269" s="16" t="s">
        <v>18</v>
      </c>
      <c r="F269" s="14">
        <v>44694</v>
      </c>
    </row>
    <row r="270" spans="1:6" x14ac:dyDescent="0.3">
      <c r="A270" s="16" t="s">
        <v>761</v>
      </c>
      <c r="B270" s="2">
        <v>1212228000108</v>
      </c>
      <c r="C270" s="16" t="s">
        <v>1119</v>
      </c>
      <c r="D270" s="16" t="s">
        <v>11</v>
      </c>
      <c r="E270" s="16" t="s">
        <v>18</v>
      </c>
      <c r="F270" s="14">
        <v>44698</v>
      </c>
    </row>
    <row r="271" spans="1:6" x14ac:dyDescent="0.3">
      <c r="A271" s="16" t="s">
        <v>1120</v>
      </c>
      <c r="B271" s="2">
        <v>87083523000127</v>
      </c>
      <c r="C271" s="16" t="s">
        <v>1121</v>
      </c>
      <c r="D271" s="16" t="s">
        <v>11</v>
      </c>
      <c r="E271" s="16" t="s">
        <v>18</v>
      </c>
      <c r="F271" s="14">
        <v>44698</v>
      </c>
    </row>
    <row r="272" spans="1:6" x14ac:dyDescent="0.3">
      <c r="A272" s="16" t="s">
        <v>763</v>
      </c>
      <c r="B272" s="2">
        <v>4918617000141</v>
      </c>
      <c r="C272" s="16" t="s">
        <v>1122</v>
      </c>
      <c r="D272" s="16" t="s">
        <v>11</v>
      </c>
      <c r="E272" s="16" t="s">
        <v>18</v>
      </c>
      <c r="F272" s="14">
        <v>44699</v>
      </c>
    </row>
    <row r="273" spans="1:6" x14ac:dyDescent="0.3">
      <c r="A273" s="16" t="s">
        <v>575</v>
      </c>
      <c r="B273" s="2">
        <v>40359480000104</v>
      </c>
      <c r="C273" s="16" t="s">
        <v>1123</v>
      </c>
      <c r="D273" s="16" t="s">
        <v>11</v>
      </c>
      <c r="E273" s="16" t="s">
        <v>8</v>
      </c>
      <c r="F273" s="14">
        <v>44699</v>
      </c>
    </row>
    <row r="274" spans="1:6" x14ac:dyDescent="0.3">
      <c r="A274" s="16" t="s">
        <v>1124</v>
      </c>
      <c r="B274" s="2">
        <v>5597069000168</v>
      </c>
      <c r="C274" s="16" t="s">
        <v>1125</v>
      </c>
      <c r="D274" s="16" t="s">
        <v>11</v>
      </c>
      <c r="E274" s="16" t="s">
        <v>18</v>
      </c>
      <c r="F274" s="14">
        <v>44704</v>
      </c>
    </row>
    <row r="275" spans="1:6" x14ac:dyDescent="0.3">
      <c r="A275" s="16" t="s">
        <v>1126</v>
      </c>
      <c r="B275" s="2">
        <v>12384687000195</v>
      </c>
      <c r="C275" s="16" t="s">
        <v>1127</v>
      </c>
      <c r="D275" s="16" t="s">
        <v>11</v>
      </c>
      <c r="E275" s="16" t="s">
        <v>18</v>
      </c>
      <c r="F275" s="14">
        <v>44704</v>
      </c>
    </row>
    <row r="276" spans="1:6" x14ac:dyDescent="0.3">
      <c r="A276" s="16" t="s">
        <v>864</v>
      </c>
      <c r="B276" s="2">
        <v>3982369000135</v>
      </c>
      <c r="C276" s="16" t="s">
        <v>1128</v>
      </c>
      <c r="D276" s="16" t="s">
        <v>11</v>
      </c>
      <c r="E276" s="16" t="s">
        <v>18</v>
      </c>
      <c r="F276" s="14">
        <v>44704</v>
      </c>
    </row>
    <row r="277" spans="1:6" x14ac:dyDescent="0.3">
      <c r="A277" s="16" t="s">
        <v>1129</v>
      </c>
      <c r="B277" s="2">
        <v>2314041003101</v>
      </c>
      <c r="C277" s="16" t="s">
        <v>1130</v>
      </c>
      <c r="D277" s="16" t="s">
        <v>11</v>
      </c>
      <c r="E277" s="16" t="s">
        <v>8</v>
      </c>
      <c r="F277" s="14">
        <v>44704</v>
      </c>
    </row>
    <row r="278" spans="1:6" x14ac:dyDescent="0.3">
      <c r="A278" s="16" t="s">
        <v>1129</v>
      </c>
      <c r="B278" s="2">
        <v>2314041003446</v>
      </c>
      <c r="C278" s="16" t="s">
        <v>1130</v>
      </c>
      <c r="D278" s="16" t="s">
        <v>11</v>
      </c>
      <c r="E278" s="16" t="s">
        <v>8</v>
      </c>
      <c r="F278" s="14">
        <v>44704</v>
      </c>
    </row>
    <row r="279" spans="1:6" x14ac:dyDescent="0.3">
      <c r="A279" s="16" t="s">
        <v>870</v>
      </c>
      <c r="B279" s="2">
        <v>94290483000150</v>
      </c>
      <c r="C279" s="16" t="s">
        <v>1131</v>
      </c>
      <c r="D279" s="16" t="s">
        <v>11</v>
      </c>
      <c r="E279" s="16" t="s">
        <v>18</v>
      </c>
      <c r="F279" s="14">
        <v>44705</v>
      </c>
    </row>
    <row r="280" spans="1:6" x14ac:dyDescent="0.3">
      <c r="A280" s="16" t="s">
        <v>1132</v>
      </c>
      <c r="B280" s="2">
        <v>92762343000101</v>
      </c>
      <c r="C280" s="16" t="s">
        <v>1133</v>
      </c>
      <c r="D280" s="16" t="s">
        <v>11</v>
      </c>
      <c r="E280" s="16" t="s">
        <v>18</v>
      </c>
      <c r="F280" s="14">
        <v>44705</v>
      </c>
    </row>
    <row r="281" spans="1:6" x14ac:dyDescent="0.3">
      <c r="A281" s="16" t="s">
        <v>1134</v>
      </c>
      <c r="B281" s="2">
        <v>4714287000172</v>
      </c>
      <c r="C281" s="16" t="s">
        <v>1135</v>
      </c>
      <c r="D281" s="16" t="s">
        <v>11</v>
      </c>
      <c r="E281" s="16" t="s">
        <v>18</v>
      </c>
      <c r="F281" s="14">
        <v>44705</v>
      </c>
    </row>
    <row r="282" spans="1:6" x14ac:dyDescent="0.3">
      <c r="A282" s="16" t="s">
        <v>9</v>
      </c>
      <c r="B282" s="2">
        <v>93015006000113</v>
      </c>
      <c r="C282" s="16" t="s">
        <v>880</v>
      </c>
      <c r="D282" s="16" t="s">
        <v>11</v>
      </c>
      <c r="E282" s="16" t="s">
        <v>18</v>
      </c>
      <c r="F282" s="14">
        <v>44524</v>
      </c>
    </row>
    <row r="283" spans="1:6" x14ac:dyDescent="0.3">
      <c r="A283" s="16" t="s">
        <v>807</v>
      </c>
      <c r="B283" s="2">
        <v>93209765000117</v>
      </c>
      <c r="C283" s="16" t="s">
        <v>884</v>
      </c>
      <c r="D283" s="16" t="s">
        <v>7</v>
      </c>
      <c r="E283" s="16" t="s">
        <v>18</v>
      </c>
      <c r="F283" s="14">
        <v>44529</v>
      </c>
    </row>
    <row r="284" spans="1:6" x14ac:dyDescent="0.3">
      <c r="A284" s="16" t="s">
        <v>807</v>
      </c>
      <c r="B284" s="2">
        <v>93209765000117</v>
      </c>
      <c r="C284" s="16" t="s">
        <v>885</v>
      </c>
      <c r="D284" s="16" t="s">
        <v>11</v>
      </c>
      <c r="E284" s="16" t="s">
        <v>18</v>
      </c>
      <c r="F284" s="14">
        <v>44529</v>
      </c>
    </row>
    <row r="285" spans="1:6" x14ac:dyDescent="0.3">
      <c r="A285" s="16" t="s">
        <v>502</v>
      </c>
      <c r="B285" s="2">
        <v>7259092000178</v>
      </c>
      <c r="C285" s="16" t="s">
        <v>886</v>
      </c>
      <c r="D285" s="16" t="s">
        <v>11</v>
      </c>
      <c r="E285" s="16" t="s">
        <v>8</v>
      </c>
      <c r="F285" s="14">
        <v>44530</v>
      </c>
    </row>
    <row r="286" spans="1:6" x14ac:dyDescent="0.3">
      <c r="A286" s="16" t="s">
        <v>359</v>
      </c>
      <c r="B286" s="2">
        <v>93866739000161</v>
      </c>
      <c r="C286" s="16" t="s">
        <v>1136</v>
      </c>
      <c r="D286" s="16" t="s">
        <v>11</v>
      </c>
      <c r="E286" s="16" t="s">
        <v>8</v>
      </c>
      <c r="F286" s="14">
        <v>44531</v>
      </c>
    </row>
    <row r="287" spans="1:6" x14ac:dyDescent="0.3">
      <c r="A287" s="16" t="s">
        <v>63</v>
      </c>
      <c r="B287" s="2">
        <v>15534096000145</v>
      </c>
      <c r="C287" s="16" t="s">
        <v>1137</v>
      </c>
      <c r="D287" s="16" t="s">
        <v>11</v>
      </c>
      <c r="E287" s="16" t="s">
        <v>8</v>
      </c>
      <c r="F287" s="14">
        <v>44531</v>
      </c>
    </row>
    <row r="288" spans="1:6" x14ac:dyDescent="0.3">
      <c r="A288" s="16" t="s">
        <v>151</v>
      </c>
      <c r="B288" s="2">
        <v>11928659003730</v>
      </c>
      <c r="C288" s="16" t="s">
        <v>1138</v>
      </c>
      <c r="D288" s="16" t="s">
        <v>11</v>
      </c>
      <c r="E288" s="16" t="s">
        <v>8</v>
      </c>
      <c r="F288" s="14">
        <v>44531</v>
      </c>
    </row>
    <row r="289" spans="1:6" x14ac:dyDescent="0.3">
      <c r="A289" s="16" t="s">
        <v>151</v>
      </c>
      <c r="B289" s="2">
        <v>11928659004469</v>
      </c>
      <c r="C289" s="16" t="s">
        <v>1138</v>
      </c>
      <c r="D289" s="16" t="s">
        <v>11</v>
      </c>
      <c r="E289" s="16" t="s">
        <v>8</v>
      </c>
      <c r="F289" s="14">
        <v>44531</v>
      </c>
    </row>
    <row r="290" spans="1:6" x14ac:dyDescent="0.3">
      <c r="A290" s="16" t="s">
        <v>1139</v>
      </c>
      <c r="B290" s="2">
        <v>19187523000117</v>
      </c>
      <c r="C290" s="16" t="s">
        <v>1140</v>
      </c>
      <c r="D290" s="16" t="s">
        <v>11</v>
      </c>
      <c r="E290" s="16" t="s">
        <v>8</v>
      </c>
      <c r="F290" s="14">
        <v>44532</v>
      </c>
    </row>
    <row r="291" spans="1:6" x14ac:dyDescent="0.3">
      <c r="A291" s="16" t="s">
        <v>1141</v>
      </c>
      <c r="B291" s="2">
        <v>26893767000180</v>
      </c>
      <c r="C291" s="16" t="s">
        <v>1142</v>
      </c>
      <c r="D291" s="16" t="s">
        <v>11</v>
      </c>
      <c r="E291" s="16" t="s">
        <v>8</v>
      </c>
      <c r="F291" s="14">
        <v>44532</v>
      </c>
    </row>
    <row r="292" spans="1:6" x14ac:dyDescent="0.3">
      <c r="A292" s="16" t="s">
        <v>1143</v>
      </c>
      <c r="B292" s="2">
        <v>92754738000162</v>
      </c>
      <c r="C292" s="16" t="s">
        <v>1144</v>
      </c>
      <c r="D292" s="16" t="s">
        <v>11</v>
      </c>
      <c r="E292" s="16" t="s">
        <v>8</v>
      </c>
      <c r="F292" s="14">
        <v>44532</v>
      </c>
    </row>
    <row r="293" spans="1:6" x14ac:dyDescent="0.3">
      <c r="A293" s="16" t="s">
        <v>5</v>
      </c>
      <c r="B293" s="2">
        <v>92665611000177</v>
      </c>
      <c r="C293" s="16" t="s">
        <v>1145</v>
      </c>
      <c r="D293" s="16" t="s">
        <v>7</v>
      </c>
      <c r="E293" s="16" t="s">
        <v>1146</v>
      </c>
      <c r="F293" s="14">
        <v>44532</v>
      </c>
    </row>
    <row r="294" spans="1:6" x14ac:dyDescent="0.3">
      <c r="A294" s="16" t="s">
        <v>87</v>
      </c>
      <c r="B294" s="2">
        <v>34326263000107</v>
      </c>
      <c r="C294" s="16" t="s">
        <v>1147</v>
      </c>
      <c r="D294" s="16" t="s">
        <v>11</v>
      </c>
      <c r="E294" s="16" t="s">
        <v>8</v>
      </c>
      <c r="F294" s="14">
        <v>44533</v>
      </c>
    </row>
    <row r="295" spans="1:6" x14ac:dyDescent="0.3">
      <c r="A295" s="16" t="s">
        <v>692</v>
      </c>
      <c r="B295" s="2">
        <v>4603104000141</v>
      </c>
      <c r="C295" s="16" t="s">
        <v>1148</v>
      </c>
      <c r="D295" s="16" t="s">
        <v>11</v>
      </c>
      <c r="E295" s="16" t="s">
        <v>8</v>
      </c>
      <c r="F295" s="14">
        <v>44533</v>
      </c>
    </row>
    <row r="296" spans="1:6" x14ac:dyDescent="0.3">
      <c r="A296" s="16" t="s">
        <v>1149</v>
      </c>
      <c r="B296" s="2">
        <v>87305850000186</v>
      </c>
      <c r="C296" s="16" t="s">
        <v>1150</v>
      </c>
      <c r="D296" s="16" t="s">
        <v>11</v>
      </c>
      <c r="E296" s="16" t="s">
        <v>8</v>
      </c>
      <c r="F296" s="14">
        <v>44533</v>
      </c>
    </row>
    <row r="297" spans="1:6" x14ac:dyDescent="0.3">
      <c r="A297" s="16" t="s">
        <v>738</v>
      </c>
      <c r="B297" s="2">
        <v>1438784002060</v>
      </c>
      <c r="C297" s="16" t="s">
        <v>1151</v>
      </c>
      <c r="D297" s="16" t="s">
        <v>11</v>
      </c>
      <c r="E297" s="16" t="s">
        <v>8</v>
      </c>
      <c r="F297" s="14">
        <v>44533</v>
      </c>
    </row>
    <row r="298" spans="1:6" x14ac:dyDescent="0.3">
      <c r="A298" s="16" t="s">
        <v>738</v>
      </c>
      <c r="B298" s="2">
        <v>1438784006804</v>
      </c>
      <c r="C298" s="16" t="s">
        <v>1151</v>
      </c>
      <c r="D298" s="16" t="s">
        <v>11</v>
      </c>
      <c r="E298" s="16" t="s">
        <v>8</v>
      </c>
      <c r="F298" s="14">
        <v>44533</v>
      </c>
    </row>
    <row r="299" spans="1:6" x14ac:dyDescent="0.3">
      <c r="A299" s="16" t="s">
        <v>536</v>
      </c>
      <c r="B299" s="2">
        <v>61088936002588</v>
      </c>
      <c r="C299" s="16" t="s">
        <v>1152</v>
      </c>
      <c r="D299" s="16" t="s">
        <v>11</v>
      </c>
      <c r="E299" s="16" t="s">
        <v>8</v>
      </c>
      <c r="F299" s="14">
        <v>44533</v>
      </c>
    </row>
    <row r="300" spans="1:6" x14ac:dyDescent="0.3">
      <c r="A300" s="16" t="s">
        <v>135</v>
      </c>
      <c r="B300" s="2">
        <v>7500399000119</v>
      </c>
      <c r="C300" s="16" t="s">
        <v>1153</v>
      </c>
      <c r="D300" s="16" t="s">
        <v>11</v>
      </c>
      <c r="E300" s="16" t="s">
        <v>8</v>
      </c>
      <c r="F300" s="14">
        <v>44536</v>
      </c>
    </row>
    <row r="301" spans="1:6" x14ac:dyDescent="0.3">
      <c r="A301" s="16" t="s">
        <v>103</v>
      </c>
      <c r="B301" s="2">
        <v>31808567000112</v>
      </c>
      <c r="C301" s="16" t="s">
        <v>1154</v>
      </c>
      <c r="D301" s="16" t="s">
        <v>11</v>
      </c>
      <c r="E301" s="16" t="s">
        <v>8</v>
      </c>
      <c r="F301" s="14">
        <v>44537</v>
      </c>
    </row>
    <row r="302" spans="1:6" x14ac:dyDescent="0.3">
      <c r="A302" s="16" t="s">
        <v>81</v>
      </c>
      <c r="B302" s="2">
        <v>7457160000103</v>
      </c>
      <c r="C302" s="16" t="s">
        <v>1155</v>
      </c>
      <c r="D302" s="16" t="s">
        <v>11</v>
      </c>
      <c r="E302" s="16" t="s">
        <v>8</v>
      </c>
      <c r="F302" s="14">
        <v>44538</v>
      </c>
    </row>
    <row r="303" spans="1:6" x14ac:dyDescent="0.3">
      <c r="A303" s="16" t="s">
        <v>234</v>
      </c>
      <c r="B303" s="2">
        <v>9251178000180</v>
      </c>
      <c r="C303" s="16" t="s">
        <v>1156</v>
      </c>
      <c r="D303" s="16" t="s">
        <v>11</v>
      </c>
      <c r="E303" s="16" t="s">
        <v>8</v>
      </c>
      <c r="F303" s="14">
        <v>44538</v>
      </c>
    </row>
    <row r="304" spans="1:6" x14ac:dyDescent="0.3">
      <c r="A304" s="16" t="s">
        <v>1157</v>
      </c>
      <c r="B304" s="2">
        <v>92738269000198</v>
      </c>
      <c r="C304" s="16" t="s">
        <v>1158</v>
      </c>
      <c r="D304" s="16" t="s">
        <v>11</v>
      </c>
      <c r="E304" s="16" t="s">
        <v>8</v>
      </c>
      <c r="F304" s="14">
        <v>44538</v>
      </c>
    </row>
    <row r="305" spans="1:6" x14ac:dyDescent="0.3">
      <c r="A305" s="16" t="s">
        <v>609</v>
      </c>
      <c r="B305" s="2">
        <v>20060951000163</v>
      </c>
      <c r="C305" s="16" t="s">
        <v>1159</v>
      </c>
      <c r="D305" s="16" t="s">
        <v>11</v>
      </c>
      <c r="E305" s="16" t="s">
        <v>8</v>
      </c>
      <c r="F305" s="14">
        <v>44539</v>
      </c>
    </row>
    <row r="306" spans="1:6" x14ac:dyDescent="0.3">
      <c r="A306" s="16" t="s">
        <v>127</v>
      </c>
      <c r="B306" s="2">
        <v>15505000000110</v>
      </c>
      <c r="C306" s="16" t="s">
        <v>1160</v>
      </c>
      <c r="D306" s="16" t="s">
        <v>11</v>
      </c>
      <c r="E306" s="16" t="s">
        <v>8</v>
      </c>
      <c r="F306" s="14">
        <v>44539</v>
      </c>
    </row>
    <row r="307" spans="1:6" x14ac:dyDescent="0.3">
      <c r="A307" s="16" t="s">
        <v>129</v>
      </c>
      <c r="B307" s="2">
        <v>27105734000272</v>
      </c>
      <c r="C307" s="16" t="s">
        <v>1161</v>
      </c>
      <c r="D307" s="16" t="s">
        <v>11</v>
      </c>
      <c r="E307" s="16" t="s">
        <v>8</v>
      </c>
      <c r="F307" s="14">
        <v>44539</v>
      </c>
    </row>
    <row r="308" spans="1:6" x14ac:dyDescent="0.3">
      <c r="A308" s="16" t="s">
        <v>1162</v>
      </c>
      <c r="B308" s="2">
        <v>41577716000133</v>
      </c>
      <c r="C308" s="16" t="s">
        <v>1163</v>
      </c>
      <c r="D308" s="16" t="s">
        <v>11</v>
      </c>
      <c r="E308" s="16" t="s">
        <v>8</v>
      </c>
      <c r="F308" s="14">
        <v>44543</v>
      </c>
    </row>
    <row r="309" spans="1:6" x14ac:dyDescent="0.3">
      <c r="A309" s="16" t="s">
        <v>1164</v>
      </c>
      <c r="B309" s="2">
        <v>10400614000114</v>
      </c>
      <c r="C309" s="16" t="s">
        <v>1165</v>
      </c>
      <c r="D309" s="16" t="s">
        <v>7</v>
      </c>
      <c r="E309" s="16" t="s">
        <v>1146</v>
      </c>
      <c r="F309" s="14">
        <v>44543</v>
      </c>
    </row>
    <row r="310" spans="1:6" x14ac:dyDescent="0.3">
      <c r="A310" s="16" t="s">
        <v>666</v>
      </c>
      <c r="B310" s="2">
        <v>36494972000127</v>
      </c>
      <c r="C310" s="16" t="s">
        <v>1166</v>
      </c>
      <c r="D310" s="16" t="s">
        <v>11</v>
      </c>
      <c r="E310" s="16" t="s">
        <v>8</v>
      </c>
      <c r="F310" s="14">
        <v>44543</v>
      </c>
    </row>
    <row r="311" spans="1:6" x14ac:dyDescent="0.3">
      <c r="A311" s="16" t="s">
        <v>748</v>
      </c>
      <c r="B311" s="2">
        <v>40995186000180</v>
      </c>
      <c r="C311" s="16" t="s">
        <v>1167</v>
      </c>
      <c r="D311" s="16" t="s">
        <v>11</v>
      </c>
      <c r="E311" s="16" t="s">
        <v>8</v>
      </c>
      <c r="F311" s="14">
        <v>44543</v>
      </c>
    </row>
    <row r="312" spans="1:6" x14ac:dyDescent="0.3">
      <c r="A312" s="16" t="s">
        <v>753</v>
      </c>
      <c r="B312" s="2">
        <v>7581009000182</v>
      </c>
      <c r="C312" s="16" t="s">
        <v>1168</v>
      </c>
      <c r="D312" s="16" t="s">
        <v>11</v>
      </c>
      <c r="E312" s="16" t="s">
        <v>8</v>
      </c>
      <c r="F312" s="14">
        <v>44543</v>
      </c>
    </row>
    <row r="313" spans="1:6" x14ac:dyDescent="0.3">
      <c r="A313" s="16" t="s">
        <v>61</v>
      </c>
      <c r="B313" s="2">
        <v>9364371000127</v>
      </c>
      <c r="C313" s="16" t="s">
        <v>1169</v>
      </c>
      <c r="D313" s="16" t="s">
        <v>11</v>
      </c>
      <c r="E313" s="16" t="s">
        <v>8</v>
      </c>
      <c r="F313" s="14">
        <v>44544</v>
      </c>
    </row>
    <row r="314" spans="1:6" x14ac:dyDescent="0.3">
      <c r="A314" s="16" t="s">
        <v>668</v>
      </c>
      <c r="B314" s="2">
        <v>40515437000182</v>
      </c>
      <c r="C314" s="16" t="s">
        <v>1170</v>
      </c>
      <c r="D314" s="16" t="s">
        <v>11</v>
      </c>
      <c r="E314" s="16" t="s">
        <v>8</v>
      </c>
      <c r="F314" s="14">
        <v>44545</v>
      </c>
    </row>
    <row r="315" spans="1:6" x14ac:dyDescent="0.3">
      <c r="A315" s="16" t="s">
        <v>73</v>
      </c>
      <c r="B315" s="2">
        <v>32205815000101</v>
      </c>
      <c r="C315" s="16" t="s">
        <v>1171</v>
      </c>
      <c r="D315" s="16" t="s">
        <v>11</v>
      </c>
      <c r="E315" s="16" t="s">
        <v>8</v>
      </c>
      <c r="F315" s="14">
        <v>44545</v>
      </c>
    </row>
    <row r="316" spans="1:6" x14ac:dyDescent="0.3">
      <c r="A316" s="16" t="s">
        <v>101</v>
      </c>
      <c r="B316" s="2">
        <v>35402374000118</v>
      </c>
      <c r="C316" s="16" t="s">
        <v>1172</v>
      </c>
      <c r="D316" s="16" t="s">
        <v>11</v>
      </c>
      <c r="E316" s="16" t="s">
        <v>8</v>
      </c>
      <c r="F316" s="14">
        <v>44545</v>
      </c>
    </row>
    <row r="317" spans="1:6" x14ac:dyDescent="0.3">
      <c r="A317" s="16" t="s">
        <v>198</v>
      </c>
      <c r="B317" s="2">
        <v>31672676000236</v>
      </c>
      <c r="C317" s="16" t="s">
        <v>1173</v>
      </c>
      <c r="D317" s="16" t="s">
        <v>11</v>
      </c>
      <c r="E317" s="16" t="s">
        <v>8</v>
      </c>
      <c r="F317" s="14">
        <v>44545</v>
      </c>
    </row>
    <row r="318" spans="1:6" x14ac:dyDescent="0.3">
      <c r="A318" s="16" t="s">
        <v>1174</v>
      </c>
      <c r="B318" s="2">
        <v>43250928000137</v>
      </c>
      <c r="C318" s="16" t="s">
        <v>1175</v>
      </c>
      <c r="D318" s="16" t="s">
        <v>11</v>
      </c>
      <c r="E318" s="16" t="s">
        <v>8</v>
      </c>
      <c r="F318" s="14">
        <v>44550</v>
      </c>
    </row>
    <row r="319" spans="1:6" x14ac:dyDescent="0.3">
      <c r="A319" s="16" t="s">
        <v>89</v>
      </c>
      <c r="B319" s="2">
        <v>4574226000157</v>
      </c>
      <c r="C319" s="16" t="s">
        <v>1176</v>
      </c>
      <c r="D319" s="16" t="s">
        <v>11</v>
      </c>
      <c r="E319" s="16" t="s">
        <v>8</v>
      </c>
      <c r="F319" s="14">
        <v>44551</v>
      </c>
    </row>
    <row r="320" spans="1:6" x14ac:dyDescent="0.3">
      <c r="A320" s="16" t="s">
        <v>569</v>
      </c>
      <c r="B320" s="2">
        <v>5002675000193</v>
      </c>
      <c r="C320" s="16" t="s">
        <v>1177</v>
      </c>
      <c r="D320" s="16" t="s">
        <v>11</v>
      </c>
      <c r="E320" s="16" t="s">
        <v>8</v>
      </c>
      <c r="F320" s="14">
        <v>44551</v>
      </c>
    </row>
    <row r="321" spans="1:6" x14ac:dyDescent="0.3">
      <c r="A321" s="16" t="s">
        <v>1178</v>
      </c>
      <c r="B321" s="2">
        <v>7027977000141</v>
      </c>
      <c r="C321" s="16" t="s">
        <v>1179</v>
      </c>
      <c r="D321" s="16" t="s">
        <v>11</v>
      </c>
      <c r="E321" s="16" t="s">
        <v>8</v>
      </c>
      <c r="F321" s="14">
        <v>44552</v>
      </c>
    </row>
    <row r="322" spans="1:6" x14ac:dyDescent="0.3">
      <c r="A322" s="16" t="s">
        <v>117</v>
      </c>
      <c r="B322" s="2">
        <v>8846951000198</v>
      </c>
      <c r="C322" s="16" t="s">
        <v>1180</v>
      </c>
      <c r="D322" s="16" t="s">
        <v>11</v>
      </c>
      <c r="E322" s="16" t="s">
        <v>8</v>
      </c>
      <c r="F322" s="14">
        <v>44557</v>
      </c>
    </row>
    <row r="323" spans="1:6" x14ac:dyDescent="0.3">
      <c r="A323" s="16" t="s">
        <v>296</v>
      </c>
      <c r="B323" s="2">
        <v>28004640000199</v>
      </c>
      <c r="C323" s="16" t="s">
        <v>1181</v>
      </c>
      <c r="D323" s="16" t="s">
        <v>11</v>
      </c>
      <c r="E323" s="16" t="s">
        <v>8</v>
      </c>
      <c r="F323" s="14">
        <v>44557</v>
      </c>
    </row>
    <row r="324" spans="1:6" x14ac:dyDescent="0.3">
      <c r="A324" s="16" t="s">
        <v>65</v>
      </c>
      <c r="B324" s="2">
        <v>30032723000133</v>
      </c>
      <c r="C324" s="16" t="s">
        <v>1182</v>
      </c>
      <c r="D324" s="16" t="s">
        <v>11</v>
      </c>
      <c r="E324" s="16" t="s">
        <v>8</v>
      </c>
      <c r="F324" s="14">
        <v>44557</v>
      </c>
    </row>
    <row r="325" spans="1:6" x14ac:dyDescent="0.3">
      <c r="A325" s="16" t="s">
        <v>1183</v>
      </c>
      <c r="B325" s="2">
        <v>39684389000177</v>
      </c>
      <c r="C325" s="16" t="s">
        <v>1184</v>
      </c>
      <c r="D325" s="16" t="s">
        <v>11</v>
      </c>
      <c r="E325" s="16" t="s">
        <v>8</v>
      </c>
      <c r="F325" s="14">
        <v>44557</v>
      </c>
    </row>
    <row r="326" spans="1:6" x14ac:dyDescent="0.3">
      <c r="A326" s="16" t="s">
        <v>518</v>
      </c>
      <c r="B326" s="2">
        <v>2721404000108</v>
      </c>
      <c r="C326" s="16" t="s">
        <v>1185</v>
      </c>
      <c r="D326" s="16" t="s">
        <v>11</v>
      </c>
      <c r="E326" s="16" t="s">
        <v>8</v>
      </c>
      <c r="F326" s="14">
        <v>44557</v>
      </c>
    </row>
    <row r="327" spans="1:6" x14ac:dyDescent="0.3">
      <c r="A327" s="16" t="s">
        <v>390</v>
      </c>
      <c r="B327" s="2">
        <v>28452061000109</v>
      </c>
      <c r="C327" s="16" t="s">
        <v>1186</v>
      </c>
      <c r="D327" s="16" t="s">
        <v>11</v>
      </c>
      <c r="E327" s="16" t="s">
        <v>8</v>
      </c>
      <c r="F327" s="14">
        <v>44557</v>
      </c>
    </row>
    <row r="328" spans="1:6" x14ac:dyDescent="0.3">
      <c r="A328" s="16" t="s">
        <v>1187</v>
      </c>
      <c r="B328" s="2">
        <v>12073262000165</v>
      </c>
      <c r="C328" s="16" t="s">
        <v>1188</v>
      </c>
      <c r="D328" s="16" t="s">
        <v>11</v>
      </c>
      <c r="E328" s="16" t="s">
        <v>8</v>
      </c>
      <c r="F328" s="14">
        <v>44557</v>
      </c>
    </row>
    <row r="329" spans="1:6" x14ac:dyDescent="0.3">
      <c r="A329" s="16" t="s">
        <v>1189</v>
      </c>
      <c r="B329" s="2">
        <v>8929216000148</v>
      </c>
      <c r="C329" s="16" t="s">
        <v>1190</v>
      </c>
      <c r="D329" s="16" t="s">
        <v>11</v>
      </c>
      <c r="E329" s="16" t="s">
        <v>8</v>
      </c>
      <c r="F329" s="14">
        <v>44558</v>
      </c>
    </row>
    <row r="330" spans="1:6" x14ac:dyDescent="0.3">
      <c r="A330" s="16" t="s">
        <v>655</v>
      </c>
      <c r="B330" s="2">
        <v>10241083000164</v>
      </c>
      <c r="C330" s="16" t="s">
        <v>1191</v>
      </c>
      <c r="D330" s="16" t="s">
        <v>11</v>
      </c>
      <c r="E330" s="16" t="s">
        <v>8</v>
      </c>
      <c r="F330" s="14">
        <v>44558</v>
      </c>
    </row>
    <row r="331" spans="1:6" x14ac:dyDescent="0.3">
      <c r="A331" s="16" t="s">
        <v>664</v>
      </c>
      <c r="B331" s="2">
        <v>33840664000118</v>
      </c>
      <c r="C331" s="16" t="s">
        <v>1192</v>
      </c>
      <c r="D331" s="16" t="s">
        <v>11</v>
      </c>
      <c r="E331" s="16" t="s">
        <v>8</v>
      </c>
      <c r="F331" s="14">
        <v>44558</v>
      </c>
    </row>
    <row r="332" spans="1:6" x14ac:dyDescent="0.3">
      <c r="A332" s="16" t="s">
        <v>1193</v>
      </c>
      <c r="B332" s="2">
        <v>6814142000179</v>
      </c>
      <c r="C332" s="16" t="s">
        <v>1194</v>
      </c>
      <c r="D332" s="16" t="s">
        <v>11</v>
      </c>
      <c r="E332" s="16" t="s">
        <v>8</v>
      </c>
      <c r="F332" s="14">
        <v>44558</v>
      </c>
    </row>
    <row r="333" spans="1:6" x14ac:dyDescent="0.3">
      <c r="A333" s="16" t="s">
        <v>302</v>
      </c>
      <c r="B333" s="2">
        <v>9639604000157</v>
      </c>
      <c r="C333" s="16" t="s">
        <v>1195</v>
      </c>
      <c r="D333" s="16" t="s">
        <v>11</v>
      </c>
      <c r="E333" s="16" t="s">
        <v>8</v>
      </c>
      <c r="F333" s="14">
        <v>44558</v>
      </c>
    </row>
    <row r="334" spans="1:6" x14ac:dyDescent="0.3">
      <c r="A334" s="16" t="s">
        <v>304</v>
      </c>
      <c r="B334" s="2">
        <v>33772744000183</v>
      </c>
      <c r="C334" s="16" t="s">
        <v>1196</v>
      </c>
      <c r="D334" s="16" t="s">
        <v>11</v>
      </c>
      <c r="E334" s="16" t="s">
        <v>8</v>
      </c>
      <c r="F334" s="14">
        <v>44558</v>
      </c>
    </row>
    <row r="335" spans="1:6" x14ac:dyDescent="0.3">
      <c r="A335" s="16" t="s">
        <v>1197</v>
      </c>
      <c r="B335" s="2">
        <v>33115274000185</v>
      </c>
      <c r="C335" s="16" t="s">
        <v>1198</v>
      </c>
      <c r="D335" s="16" t="s">
        <v>11</v>
      </c>
      <c r="E335" s="16" t="s">
        <v>8</v>
      </c>
      <c r="F335" s="14">
        <v>44558</v>
      </c>
    </row>
    <row r="336" spans="1:6" x14ac:dyDescent="0.3">
      <c r="A336" s="16" t="s">
        <v>348</v>
      </c>
      <c r="B336" s="2">
        <v>34773869000271</v>
      </c>
      <c r="C336" s="16" t="s">
        <v>1199</v>
      </c>
      <c r="D336" s="16" t="s">
        <v>11</v>
      </c>
      <c r="E336" s="16" t="s">
        <v>8</v>
      </c>
      <c r="F336" s="14">
        <v>44558</v>
      </c>
    </row>
    <row r="337" spans="1:6" x14ac:dyDescent="0.3">
      <c r="A337" s="16" t="s">
        <v>516</v>
      </c>
      <c r="B337" s="2">
        <v>17211492000167</v>
      </c>
      <c r="C337" s="16" t="s">
        <v>1200</v>
      </c>
      <c r="D337" s="16" t="s">
        <v>11</v>
      </c>
      <c r="E337" s="16" t="s">
        <v>8</v>
      </c>
      <c r="F337" s="14">
        <v>44558</v>
      </c>
    </row>
    <row r="338" spans="1:6" x14ac:dyDescent="0.3">
      <c r="A338" s="16" t="s">
        <v>506</v>
      </c>
      <c r="B338" s="2">
        <v>7782155000680</v>
      </c>
      <c r="C338" s="16" t="s">
        <v>1201</v>
      </c>
      <c r="D338" s="16" t="s">
        <v>11</v>
      </c>
      <c r="E338" s="16" t="s">
        <v>8</v>
      </c>
      <c r="F338" s="14">
        <v>44558</v>
      </c>
    </row>
    <row r="339" spans="1:6" x14ac:dyDescent="0.3">
      <c r="A339" s="16" t="s">
        <v>37</v>
      </c>
      <c r="B339" s="2">
        <v>11009077000149</v>
      </c>
      <c r="C339" s="16" t="s">
        <v>1202</v>
      </c>
      <c r="D339" s="16" t="s">
        <v>11</v>
      </c>
      <c r="E339" s="16" t="s">
        <v>8</v>
      </c>
      <c r="F339" s="14">
        <v>44558</v>
      </c>
    </row>
    <row r="340" spans="1:6" x14ac:dyDescent="0.3">
      <c r="A340" s="16" t="s">
        <v>1203</v>
      </c>
      <c r="B340" s="2">
        <v>94568607000116</v>
      </c>
      <c r="C340" s="16" t="s">
        <v>1204</v>
      </c>
      <c r="D340" s="16" t="s">
        <v>11</v>
      </c>
      <c r="E340" s="16" t="s">
        <v>8</v>
      </c>
      <c r="F340" s="14">
        <v>44558</v>
      </c>
    </row>
    <row r="341" spans="1:6" x14ac:dyDescent="0.3">
      <c r="A341" s="16" t="s">
        <v>742</v>
      </c>
      <c r="B341" s="2">
        <v>13938467002768</v>
      </c>
      <c r="C341" s="16" t="s">
        <v>1205</v>
      </c>
      <c r="D341" s="16" t="s">
        <v>11</v>
      </c>
      <c r="E341" s="16" t="s">
        <v>8</v>
      </c>
      <c r="F341" s="14">
        <v>44558</v>
      </c>
    </row>
    <row r="342" spans="1:6" x14ac:dyDescent="0.3">
      <c r="A342" s="16" t="s">
        <v>742</v>
      </c>
      <c r="B342" s="2">
        <v>13938467001362</v>
      </c>
      <c r="C342" s="16" t="s">
        <v>1205</v>
      </c>
      <c r="D342" s="16" t="s">
        <v>11</v>
      </c>
      <c r="E342" s="16" t="s">
        <v>8</v>
      </c>
      <c r="F342" s="14">
        <v>44558</v>
      </c>
    </row>
    <row r="343" spans="1:6" x14ac:dyDescent="0.3">
      <c r="A343" s="16" t="s">
        <v>742</v>
      </c>
      <c r="B343" s="2">
        <v>13938467001524</v>
      </c>
      <c r="C343" s="16" t="s">
        <v>1205</v>
      </c>
      <c r="D343" s="16" t="s">
        <v>11</v>
      </c>
      <c r="E343" s="16" t="s">
        <v>8</v>
      </c>
      <c r="F343" s="14">
        <v>44558</v>
      </c>
    </row>
    <row r="344" spans="1:6" x14ac:dyDescent="0.3">
      <c r="A344" s="16" t="s">
        <v>496</v>
      </c>
      <c r="B344" s="2">
        <v>20699834000144</v>
      </c>
      <c r="C344" s="16" t="s">
        <v>1206</v>
      </c>
      <c r="D344" s="16" t="s">
        <v>11</v>
      </c>
      <c r="E344" s="16" t="s">
        <v>8</v>
      </c>
      <c r="F344" s="14">
        <v>44558</v>
      </c>
    </row>
    <row r="345" spans="1:6" x14ac:dyDescent="0.3">
      <c r="A345" s="16" t="s">
        <v>33</v>
      </c>
      <c r="B345" s="2">
        <v>27803326000103</v>
      </c>
      <c r="C345" s="16" t="s">
        <v>1207</v>
      </c>
      <c r="D345" s="16" t="s">
        <v>11</v>
      </c>
      <c r="E345" s="16" t="s">
        <v>8</v>
      </c>
      <c r="F345" s="14">
        <v>44559</v>
      </c>
    </row>
    <row r="346" spans="1:6" x14ac:dyDescent="0.3">
      <c r="A346" s="16" t="s">
        <v>39</v>
      </c>
      <c r="B346" s="2">
        <v>27861722000197</v>
      </c>
      <c r="C346" s="16" t="s">
        <v>1208</v>
      </c>
      <c r="D346" s="16" t="s">
        <v>11</v>
      </c>
      <c r="E346" s="16" t="s">
        <v>8</v>
      </c>
      <c r="F346" s="14">
        <v>44559</v>
      </c>
    </row>
    <row r="347" spans="1:6" x14ac:dyDescent="0.3">
      <c r="A347" s="16" t="s">
        <v>35</v>
      </c>
      <c r="B347" s="2">
        <v>8636645000127</v>
      </c>
      <c r="C347" s="16" t="s">
        <v>1209</v>
      </c>
      <c r="D347" s="16" t="s">
        <v>11</v>
      </c>
      <c r="E347" s="16" t="s">
        <v>8</v>
      </c>
      <c r="F347" s="14">
        <v>44559</v>
      </c>
    </row>
    <row r="348" spans="1:6" x14ac:dyDescent="0.3">
      <c r="A348" s="16" t="s">
        <v>43</v>
      </c>
      <c r="B348" s="2">
        <v>29084653000188</v>
      </c>
      <c r="C348" s="16" t="s">
        <v>1210</v>
      </c>
      <c r="D348" s="16" t="s">
        <v>11</v>
      </c>
      <c r="E348" s="16" t="s">
        <v>8</v>
      </c>
      <c r="F348" s="14">
        <v>44559</v>
      </c>
    </row>
    <row r="349" spans="1:6" x14ac:dyDescent="0.3">
      <c r="A349" s="16" t="s">
        <v>51</v>
      </c>
      <c r="B349" s="2">
        <v>33004495000186</v>
      </c>
      <c r="C349" s="16" t="s">
        <v>1211</v>
      </c>
      <c r="D349" s="16" t="s">
        <v>11</v>
      </c>
      <c r="E349" s="16" t="s">
        <v>8</v>
      </c>
      <c r="F349" s="14">
        <v>44559</v>
      </c>
    </row>
    <row r="350" spans="1:6" x14ac:dyDescent="0.3">
      <c r="A350" s="16" t="s">
        <v>342</v>
      </c>
      <c r="B350" s="2">
        <v>25306219000144</v>
      </c>
      <c r="C350" s="16" t="s">
        <v>1212</v>
      </c>
      <c r="D350" s="16" t="s">
        <v>11</v>
      </c>
      <c r="E350" s="16" t="s">
        <v>8</v>
      </c>
      <c r="F350" s="14">
        <v>44560</v>
      </c>
    </row>
    <row r="351" spans="1:6" x14ac:dyDescent="0.3">
      <c r="A351" s="16" t="s">
        <v>633</v>
      </c>
      <c r="B351" s="2">
        <v>40298312000148</v>
      </c>
      <c r="C351" s="16" t="s">
        <v>1213</v>
      </c>
      <c r="D351" s="16" t="s">
        <v>11</v>
      </c>
      <c r="E351" s="16" t="s">
        <v>8</v>
      </c>
      <c r="F351" s="14">
        <v>44560</v>
      </c>
    </row>
    <row r="352" spans="1:6" x14ac:dyDescent="0.3">
      <c r="A352" s="16" t="s">
        <v>79</v>
      </c>
      <c r="B352" s="2">
        <v>5976076000170</v>
      </c>
      <c r="C352" s="16" t="s">
        <v>1214</v>
      </c>
      <c r="D352" s="16" t="s">
        <v>11</v>
      </c>
      <c r="E352" s="16" t="s">
        <v>8</v>
      </c>
      <c r="F352" s="14">
        <v>44560</v>
      </c>
    </row>
    <row r="353" spans="1:6" x14ac:dyDescent="0.3">
      <c r="A353" s="16" t="s">
        <v>354</v>
      </c>
      <c r="B353" s="2">
        <v>32320687000139</v>
      </c>
      <c r="C353" s="16" t="s">
        <v>1215</v>
      </c>
      <c r="D353" s="16" t="s">
        <v>11</v>
      </c>
      <c r="E353" s="16" t="s">
        <v>8</v>
      </c>
      <c r="F353" s="14">
        <v>44560</v>
      </c>
    </row>
    <row r="354" spans="1:6" x14ac:dyDescent="0.3">
      <c r="A354" s="16" t="s">
        <v>534</v>
      </c>
      <c r="B354" s="2">
        <v>88297544000108</v>
      </c>
      <c r="C354" s="16" t="s">
        <v>1216</v>
      </c>
      <c r="D354" s="16" t="s">
        <v>11</v>
      </c>
      <c r="E354" s="16" t="s">
        <v>8</v>
      </c>
      <c r="F354" s="14">
        <v>44560</v>
      </c>
    </row>
    <row r="355" spans="1:6" x14ac:dyDescent="0.3">
      <c r="A355" s="16" t="s">
        <v>156</v>
      </c>
      <c r="B355" s="2">
        <v>6051394001327</v>
      </c>
      <c r="C355" s="16" t="s">
        <v>1217</v>
      </c>
      <c r="D355" s="16" t="s">
        <v>11</v>
      </c>
      <c r="E355" s="16" t="s">
        <v>8</v>
      </c>
      <c r="F355" s="14">
        <v>44560</v>
      </c>
    </row>
    <row r="356" spans="1:6" x14ac:dyDescent="0.3">
      <c r="A356" s="16" t="s">
        <v>156</v>
      </c>
      <c r="B356" s="2">
        <v>6051394000940</v>
      </c>
      <c r="C356" s="16" t="s">
        <v>1217</v>
      </c>
      <c r="D356" s="16" t="s">
        <v>11</v>
      </c>
      <c r="E356" s="16" t="s">
        <v>8</v>
      </c>
      <c r="F356" s="14">
        <v>44560</v>
      </c>
    </row>
    <row r="357" spans="1:6" x14ac:dyDescent="0.3">
      <c r="A357" s="16" t="s">
        <v>156</v>
      </c>
      <c r="B357" s="2">
        <v>6051394001599</v>
      </c>
      <c r="C357" s="16" t="s">
        <v>1217</v>
      </c>
      <c r="D357" s="16" t="s">
        <v>11</v>
      </c>
      <c r="E357" s="16" t="s">
        <v>8</v>
      </c>
      <c r="F357" s="14">
        <v>44560</v>
      </c>
    </row>
    <row r="358" spans="1:6" x14ac:dyDescent="0.3">
      <c r="A358" s="16" t="s">
        <v>156</v>
      </c>
      <c r="B358" s="2">
        <v>6051394000860</v>
      </c>
      <c r="C358" s="16" t="s">
        <v>1217</v>
      </c>
      <c r="D358" s="16" t="s">
        <v>11</v>
      </c>
      <c r="E358" s="16" t="s">
        <v>8</v>
      </c>
      <c r="F358" s="14">
        <v>44560</v>
      </c>
    </row>
    <row r="359" spans="1:6" x14ac:dyDescent="0.3">
      <c r="A359" s="16" t="s">
        <v>156</v>
      </c>
      <c r="B359" s="2">
        <v>6051394001408</v>
      </c>
      <c r="C359" s="16" t="s">
        <v>1217</v>
      </c>
      <c r="D359" s="16" t="s">
        <v>11</v>
      </c>
      <c r="E359" s="16" t="s">
        <v>8</v>
      </c>
      <c r="F359" s="14">
        <v>44560</v>
      </c>
    </row>
    <row r="360" spans="1:6" x14ac:dyDescent="0.3">
      <c r="A360" s="16" t="s">
        <v>156</v>
      </c>
      <c r="B360" s="2">
        <v>6051394001165</v>
      </c>
      <c r="C360" s="16" t="s">
        <v>1217</v>
      </c>
      <c r="D360" s="16" t="s">
        <v>11</v>
      </c>
      <c r="E360" s="16" t="s">
        <v>8</v>
      </c>
      <c r="F360" s="14">
        <v>44560</v>
      </c>
    </row>
    <row r="361" spans="1:6" x14ac:dyDescent="0.3">
      <c r="A361" s="16" t="s">
        <v>1218</v>
      </c>
      <c r="B361" s="2">
        <v>5021125000111</v>
      </c>
      <c r="C361" s="16" t="s">
        <v>1219</v>
      </c>
      <c r="D361" s="16" t="s">
        <v>11</v>
      </c>
      <c r="E361" s="16" t="s">
        <v>18</v>
      </c>
      <c r="F361" s="14">
        <v>44711</v>
      </c>
    </row>
    <row r="362" spans="1:6" x14ac:dyDescent="0.3">
      <c r="A362" s="16" t="s">
        <v>1220</v>
      </c>
      <c r="B362" s="2">
        <v>24681431000129</v>
      </c>
      <c r="C362" s="16" t="s">
        <v>1221</v>
      </c>
      <c r="D362" s="16" t="s">
        <v>11</v>
      </c>
      <c r="E362" s="16" t="s">
        <v>18</v>
      </c>
      <c r="F362" s="14">
        <v>44711</v>
      </c>
    </row>
    <row r="363" spans="1:6" x14ac:dyDescent="0.3">
      <c r="A363" s="16" t="s">
        <v>1222</v>
      </c>
      <c r="B363" s="2">
        <v>3790154000112</v>
      </c>
      <c r="C363" s="16" t="s">
        <v>1223</v>
      </c>
      <c r="D363" s="16" t="s">
        <v>11</v>
      </c>
      <c r="E363" s="16" t="s">
        <v>18</v>
      </c>
      <c r="F363" s="14">
        <v>44718</v>
      </c>
    </row>
    <row r="364" spans="1:6" x14ac:dyDescent="0.3">
      <c r="A364" s="16" t="s">
        <v>1224</v>
      </c>
      <c r="B364" s="2">
        <v>14959293001891</v>
      </c>
      <c r="C364" s="16" t="s">
        <v>1225</v>
      </c>
      <c r="D364" s="16" t="s">
        <v>11</v>
      </c>
      <c r="E364" s="16" t="s">
        <v>8</v>
      </c>
      <c r="F364" s="14">
        <v>44718</v>
      </c>
    </row>
    <row r="365" spans="1:6" x14ac:dyDescent="0.3">
      <c r="A365" s="16" t="s">
        <v>1226</v>
      </c>
      <c r="B365" s="2">
        <v>84453844016858</v>
      </c>
      <c r="C365" s="16" t="s">
        <v>1227</v>
      </c>
      <c r="D365" s="16" t="s">
        <v>11</v>
      </c>
      <c r="E365" s="16" t="s">
        <v>8</v>
      </c>
      <c r="F365" s="14">
        <v>44718</v>
      </c>
    </row>
    <row r="366" spans="1:6" x14ac:dyDescent="0.3">
      <c r="A366" s="16" t="s">
        <v>1226</v>
      </c>
      <c r="B366" s="2">
        <v>84453844011546</v>
      </c>
      <c r="C366" s="16" t="s">
        <v>1227</v>
      </c>
      <c r="D366" s="16" t="s">
        <v>11</v>
      </c>
      <c r="E366" s="16" t="s">
        <v>8</v>
      </c>
      <c r="F366" s="14">
        <v>44718</v>
      </c>
    </row>
    <row r="367" spans="1:6" x14ac:dyDescent="0.3">
      <c r="A367" s="16" t="s">
        <v>1226</v>
      </c>
      <c r="B367" s="2">
        <v>84453844039203</v>
      </c>
      <c r="C367" s="16" t="s">
        <v>1227</v>
      </c>
      <c r="D367" s="16" t="s">
        <v>11</v>
      </c>
      <c r="E367" s="16" t="s">
        <v>8</v>
      </c>
      <c r="F367" s="14">
        <v>44718</v>
      </c>
    </row>
    <row r="368" spans="1:6" x14ac:dyDescent="0.3">
      <c r="A368" s="16" t="s">
        <v>1226</v>
      </c>
      <c r="B368" s="2">
        <v>84453844002636</v>
      </c>
      <c r="C368" s="16" t="s">
        <v>1227</v>
      </c>
      <c r="D368" s="16" t="s">
        <v>11</v>
      </c>
      <c r="E368" s="16" t="s">
        <v>8</v>
      </c>
      <c r="F368" s="14">
        <v>44718</v>
      </c>
    </row>
    <row r="369" spans="1:6" x14ac:dyDescent="0.3">
      <c r="A369" s="16" t="s">
        <v>1226</v>
      </c>
      <c r="B369" s="2">
        <v>84453844040996</v>
      </c>
      <c r="C369" s="16" t="s">
        <v>1227</v>
      </c>
      <c r="D369" s="16" t="s">
        <v>11</v>
      </c>
      <c r="E369" s="16" t="s">
        <v>8</v>
      </c>
      <c r="F369" s="14">
        <v>44718</v>
      </c>
    </row>
    <row r="370" spans="1:6" x14ac:dyDescent="0.3">
      <c r="A370" s="16" t="s">
        <v>1226</v>
      </c>
      <c r="B370" s="2">
        <v>84453844002474</v>
      </c>
      <c r="C370" s="16" t="s">
        <v>1227</v>
      </c>
      <c r="D370" s="16" t="s">
        <v>11</v>
      </c>
      <c r="E370" s="16" t="s">
        <v>8</v>
      </c>
      <c r="F370" s="14">
        <v>44718</v>
      </c>
    </row>
    <row r="371" spans="1:6" x14ac:dyDescent="0.3">
      <c r="A371" s="16" t="s">
        <v>401</v>
      </c>
      <c r="B371" s="2">
        <v>7310040000189</v>
      </c>
      <c r="C371" s="16" t="s">
        <v>1228</v>
      </c>
      <c r="D371" s="16" t="s">
        <v>11</v>
      </c>
      <c r="E371" s="16" t="s">
        <v>8</v>
      </c>
      <c r="F371" s="14">
        <v>44718</v>
      </c>
    </row>
    <row r="372" spans="1:6" x14ac:dyDescent="0.3">
      <c r="A372" s="16" t="s">
        <v>1229</v>
      </c>
      <c r="B372" s="2">
        <v>94231263000155</v>
      </c>
      <c r="C372" s="16" t="s">
        <v>1230</v>
      </c>
      <c r="D372" s="16" t="s">
        <v>11</v>
      </c>
      <c r="E372" s="16" t="s">
        <v>8</v>
      </c>
      <c r="F372" s="14">
        <v>44719</v>
      </c>
    </row>
    <row r="373" spans="1:6" x14ac:dyDescent="0.3">
      <c r="A373" s="16" t="s">
        <v>714</v>
      </c>
      <c r="B373" s="2">
        <v>41744586000186</v>
      </c>
      <c r="C373" s="16" t="s">
        <v>1231</v>
      </c>
      <c r="D373" s="16" t="s">
        <v>11</v>
      </c>
      <c r="E373" s="16" t="s">
        <v>8</v>
      </c>
      <c r="F373" s="14">
        <v>44720</v>
      </c>
    </row>
    <row r="374" spans="1:6" x14ac:dyDescent="0.3">
      <c r="A374" s="16" t="s">
        <v>1232</v>
      </c>
      <c r="B374" s="2">
        <v>92951722000140</v>
      </c>
      <c r="C374" s="16" t="s">
        <v>1233</v>
      </c>
      <c r="D374" s="16" t="s">
        <v>11</v>
      </c>
      <c r="E374" s="16" t="s">
        <v>8</v>
      </c>
      <c r="F374" s="14">
        <v>44726</v>
      </c>
    </row>
    <row r="375" spans="1:6" x14ac:dyDescent="0.3">
      <c r="A375" s="16" t="s">
        <v>1234</v>
      </c>
      <c r="B375" s="2">
        <v>42881530000136</v>
      </c>
      <c r="C375" s="16" t="s">
        <v>1235</v>
      </c>
      <c r="D375" s="16" t="s">
        <v>11</v>
      </c>
      <c r="E375" s="16" t="s">
        <v>8</v>
      </c>
      <c r="F375" s="14">
        <v>44727</v>
      </c>
    </row>
    <row r="376" spans="1:6" x14ac:dyDescent="0.3">
      <c r="A376" s="16" t="s">
        <v>1236</v>
      </c>
      <c r="B376" s="2">
        <v>46227562000173</v>
      </c>
      <c r="C376" s="16" t="s">
        <v>1237</v>
      </c>
      <c r="D376" s="16" t="s">
        <v>11</v>
      </c>
      <c r="E376" s="16" t="s">
        <v>8</v>
      </c>
      <c r="F376" s="14">
        <v>44732</v>
      </c>
    </row>
    <row r="377" spans="1:6" x14ac:dyDescent="0.3">
      <c r="A377" s="16" t="s">
        <v>1238</v>
      </c>
      <c r="B377" s="2">
        <v>18328118011496</v>
      </c>
      <c r="C377" s="16" t="s">
        <v>1239</v>
      </c>
      <c r="D377" s="16" t="s">
        <v>11</v>
      </c>
      <c r="E377" s="16" t="s">
        <v>8</v>
      </c>
      <c r="F377" s="14">
        <v>44732</v>
      </c>
    </row>
    <row r="378" spans="1:6" x14ac:dyDescent="0.3">
      <c r="A378" s="16" t="s">
        <v>1238</v>
      </c>
      <c r="B378" s="2">
        <v>18328118005330</v>
      </c>
      <c r="C378" s="16" t="s">
        <v>1239</v>
      </c>
      <c r="D378" s="16" t="s">
        <v>11</v>
      </c>
      <c r="E378" s="16" t="s">
        <v>8</v>
      </c>
      <c r="F378" s="14">
        <v>44732</v>
      </c>
    </row>
    <row r="379" spans="1:6" x14ac:dyDescent="0.3">
      <c r="A379" s="16" t="s">
        <v>1238</v>
      </c>
      <c r="B379" s="2">
        <v>18328118005925</v>
      </c>
      <c r="C379" s="16" t="s">
        <v>1239</v>
      </c>
      <c r="D379" s="16" t="s">
        <v>11</v>
      </c>
      <c r="E379" s="16" t="s">
        <v>8</v>
      </c>
      <c r="F379" s="14">
        <v>44732</v>
      </c>
    </row>
    <row r="380" spans="1:6" x14ac:dyDescent="0.3">
      <c r="A380" s="16" t="s">
        <v>1238</v>
      </c>
      <c r="B380" s="2">
        <v>18328118021610</v>
      </c>
      <c r="C380" s="16" t="s">
        <v>1239</v>
      </c>
      <c r="D380" s="16" t="s">
        <v>11</v>
      </c>
      <c r="E380" s="16" t="s">
        <v>8</v>
      </c>
      <c r="F380" s="14">
        <v>44732</v>
      </c>
    </row>
    <row r="381" spans="1:6" x14ac:dyDescent="0.3">
      <c r="A381" s="16" t="s">
        <v>1238</v>
      </c>
      <c r="B381" s="2">
        <v>18328118008274</v>
      </c>
      <c r="C381" s="16" t="s">
        <v>1239</v>
      </c>
      <c r="D381" s="16" t="s">
        <v>11</v>
      </c>
      <c r="E381" s="16" t="s">
        <v>8</v>
      </c>
      <c r="F381" s="14">
        <v>44732</v>
      </c>
    </row>
    <row r="382" spans="1:6" x14ac:dyDescent="0.3">
      <c r="A382" s="16" t="s">
        <v>1240</v>
      </c>
      <c r="B382" s="2">
        <v>40447141000848</v>
      </c>
      <c r="C382" s="16" t="s">
        <v>1241</v>
      </c>
      <c r="D382" s="16" t="s">
        <v>11</v>
      </c>
      <c r="E382" s="16" t="s">
        <v>8</v>
      </c>
      <c r="F382" s="14">
        <v>44736</v>
      </c>
    </row>
    <row r="383" spans="1:6" x14ac:dyDescent="0.3">
      <c r="A383" s="16" t="s">
        <v>751</v>
      </c>
      <c r="B383" s="2">
        <v>563115000941</v>
      </c>
      <c r="C383" s="16" t="s">
        <v>1242</v>
      </c>
      <c r="D383" s="16" t="s">
        <v>11</v>
      </c>
      <c r="E383" s="16" t="s">
        <v>8</v>
      </c>
      <c r="F383" s="14">
        <v>44736</v>
      </c>
    </row>
    <row r="384" spans="1:6" x14ac:dyDescent="0.3">
      <c r="A384" s="16" t="s">
        <v>637</v>
      </c>
      <c r="B384" s="2">
        <v>72057185000181</v>
      </c>
      <c r="C384" s="16" t="s">
        <v>1243</v>
      </c>
      <c r="D384" s="16" t="s">
        <v>11</v>
      </c>
      <c r="E384" s="16" t="s">
        <v>8</v>
      </c>
      <c r="F384" s="14">
        <v>44739</v>
      </c>
    </row>
    <row r="385" spans="1:6" x14ac:dyDescent="0.3">
      <c r="A385" s="16" t="s">
        <v>1244</v>
      </c>
      <c r="B385" s="2">
        <v>2205213000266</v>
      </c>
      <c r="C385" s="16" t="s">
        <v>1245</v>
      </c>
      <c r="D385" s="16" t="s">
        <v>11</v>
      </c>
      <c r="E385" s="16" t="s">
        <v>8</v>
      </c>
      <c r="F385" s="14">
        <v>44739</v>
      </c>
    </row>
    <row r="386" spans="1:6" x14ac:dyDescent="0.3">
      <c r="A386" s="16" t="s">
        <v>1246</v>
      </c>
      <c r="B386" s="2">
        <v>59418806004568</v>
      </c>
      <c r="C386" s="16" t="s">
        <v>1247</v>
      </c>
      <c r="D386" s="16" t="s">
        <v>11</v>
      </c>
      <c r="E386" s="16" t="s">
        <v>8</v>
      </c>
      <c r="F386" s="14">
        <v>44746</v>
      </c>
    </row>
    <row r="387" spans="1:6" x14ac:dyDescent="0.3">
      <c r="A387" s="16" t="s">
        <v>1246</v>
      </c>
      <c r="B387" s="2">
        <v>59418806002948</v>
      </c>
      <c r="C387" s="16" t="s">
        <v>1247</v>
      </c>
      <c r="D387" s="16" t="s">
        <v>11</v>
      </c>
      <c r="E387" s="16" t="s">
        <v>8</v>
      </c>
      <c r="F387" s="14">
        <v>44746</v>
      </c>
    </row>
    <row r="388" spans="1:6" x14ac:dyDescent="0.3">
      <c r="A388" s="16" t="s">
        <v>1248</v>
      </c>
      <c r="B388" s="2">
        <v>24276833003830</v>
      </c>
      <c r="C388" s="16" t="s">
        <v>1249</v>
      </c>
      <c r="D388" s="16" t="s">
        <v>11</v>
      </c>
      <c r="E388" s="16" t="s">
        <v>8</v>
      </c>
      <c r="F388" s="14">
        <v>44746</v>
      </c>
    </row>
    <row r="389" spans="1:6" x14ac:dyDescent="0.3">
      <c r="A389" s="16" t="s">
        <v>1248</v>
      </c>
      <c r="B389" s="2">
        <v>24276833006189</v>
      </c>
      <c r="C389" s="16" t="s">
        <v>1249</v>
      </c>
      <c r="D389" s="16" t="s">
        <v>11</v>
      </c>
      <c r="E389" s="16" t="s">
        <v>8</v>
      </c>
      <c r="F389" s="14">
        <v>44746</v>
      </c>
    </row>
    <row r="390" spans="1:6" x14ac:dyDescent="0.3">
      <c r="A390" s="16" t="s">
        <v>232</v>
      </c>
      <c r="B390" s="2">
        <v>5964784000353</v>
      </c>
      <c r="C390" s="16" t="s">
        <v>1250</v>
      </c>
      <c r="D390" s="16" t="s">
        <v>11</v>
      </c>
      <c r="E390" s="16" t="s">
        <v>18</v>
      </c>
      <c r="F390" s="14">
        <v>44748</v>
      </c>
    </row>
    <row r="391" spans="1:6" x14ac:dyDescent="0.3">
      <c r="A391" s="16" t="s">
        <v>1251</v>
      </c>
      <c r="B391" s="2">
        <v>17379146000192</v>
      </c>
      <c r="C391" s="16" t="s">
        <v>1252</v>
      </c>
      <c r="D391" s="16" t="s">
        <v>11</v>
      </c>
      <c r="E391" s="16" t="s">
        <v>8</v>
      </c>
      <c r="F391" s="14">
        <v>44749</v>
      </c>
    </row>
    <row r="392" spans="1:6" x14ac:dyDescent="0.3">
      <c r="A392" s="16" t="s">
        <v>1253</v>
      </c>
      <c r="B392" s="2">
        <v>1512104006936</v>
      </c>
      <c r="C392" s="16" t="s">
        <v>1254</v>
      </c>
      <c r="D392" s="16" t="s">
        <v>11</v>
      </c>
      <c r="E392" s="16" t="s">
        <v>8</v>
      </c>
      <c r="F392" s="14">
        <v>44750</v>
      </c>
    </row>
    <row r="393" spans="1:6" x14ac:dyDescent="0.3">
      <c r="A393" s="16" t="s">
        <v>1253</v>
      </c>
      <c r="B393" s="2">
        <v>1512104007827</v>
      </c>
      <c r="C393" s="16" t="s">
        <v>1254</v>
      </c>
      <c r="D393" s="16" t="s">
        <v>11</v>
      </c>
      <c r="E393" s="16" t="s">
        <v>8</v>
      </c>
      <c r="F393" s="14">
        <v>44750</v>
      </c>
    </row>
    <row r="394" spans="1:6" x14ac:dyDescent="0.3">
      <c r="A394" s="16" t="s">
        <v>1253</v>
      </c>
      <c r="B394" s="2">
        <v>1512104003830</v>
      </c>
      <c r="C394" s="16" t="s">
        <v>1254</v>
      </c>
      <c r="D394" s="16" t="s">
        <v>11</v>
      </c>
      <c r="E394" s="16" t="s">
        <v>8</v>
      </c>
      <c r="F394" s="14">
        <v>44750</v>
      </c>
    </row>
    <row r="395" spans="1:6" x14ac:dyDescent="0.3">
      <c r="A395" s="16" t="s">
        <v>1253</v>
      </c>
      <c r="B395" s="2">
        <v>1512104002000</v>
      </c>
      <c r="C395" s="16" t="s">
        <v>1254</v>
      </c>
      <c r="D395" s="16" t="s">
        <v>11</v>
      </c>
      <c r="E395" s="16" t="s">
        <v>8</v>
      </c>
      <c r="F395" s="14">
        <v>44750</v>
      </c>
    </row>
    <row r="396" spans="1:6" x14ac:dyDescent="0.3">
      <c r="A396" s="16" t="s">
        <v>1253</v>
      </c>
      <c r="B396" s="2">
        <v>1512104017032</v>
      </c>
      <c r="C396" s="16" t="s">
        <v>1254</v>
      </c>
      <c r="D396" s="16" t="s">
        <v>11</v>
      </c>
      <c r="E396" s="16" t="s">
        <v>8</v>
      </c>
      <c r="F396" s="14">
        <v>44750</v>
      </c>
    </row>
    <row r="397" spans="1:6" x14ac:dyDescent="0.3">
      <c r="A397" s="16" t="s">
        <v>1253</v>
      </c>
      <c r="B397" s="2">
        <v>1512104021650</v>
      </c>
      <c r="C397" s="16" t="s">
        <v>1254</v>
      </c>
      <c r="D397" s="16" t="s">
        <v>11</v>
      </c>
      <c r="E397" s="16" t="s">
        <v>8</v>
      </c>
      <c r="F397" s="14">
        <v>44750</v>
      </c>
    </row>
    <row r="398" spans="1:6" x14ac:dyDescent="0.3">
      <c r="A398" s="16" t="s">
        <v>1255</v>
      </c>
      <c r="B398" s="2">
        <v>10987804000180</v>
      </c>
      <c r="C398" s="16" t="s">
        <v>1256</v>
      </c>
      <c r="D398" s="16" t="s">
        <v>11</v>
      </c>
      <c r="E398" s="16" t="s">
        <v>8</v>
      </c>
      <c r="F398" s="14">
        <v>44753</v>
      </c>
    </row>
    <row r="399" spans="1:6" x14ac:dyDescent="0.3">
      <c r="A399" s="16" t="s">
        <v>1257</v>
      </c>
      <c r="B399" s="2">
        <v>7028563000137</v>
      </c>
      <c r="C399" s="16" t="s">
        <v>1258</v>
      </c>
      <c r="D399" s="16" t="s">
        <v>11</v>
      </c>
      <c r="E399" s="16" t="s">
        <v>8</v>
      </c>
      <c r="F399" s="14">
        <v>44755</v>
      </c>
    </row>
    <row r="400" spans="1:6" x14ac:dyDescent="0.3">
      <c r="A400" s="16" t="s">
        <v>1259</v>
      </c>
      <c r="B400" s="2">
        <v>46697754000143</v>
      </c>
      <c r="C400" s="16" t="s">
        <v>1260</v>
      </c>
      <c r="D400" s="16" t="s">
        <v>11</v>
      </c>
      <c r="E400" s="16" t="s">
        <v>8</v>
      </c>
      <c r="F400" s="14">
        <v>44756</v>
      </c>
    </row>
    <row r="401" spans="1:6" x14ac:dyDescent="0.3">
      <c r="A401" s="16" t="s">
        <v>1261</v>
      </c>
      <c r="B401" s="2">
        <v>5798394000199</v>
      </c>
      <c r="C401" s="16" t="s">
        <v>1262</v>
      </c>
      <c r="D401" s="16" t="s">
        <v>11</v>
      </c>
      <c r="E401" s="16" t="s">
        <v>18</v>
      </c>
      <c r="F401" s="14">
        <v>44756</v>
      </c>
    </row>
    <row r="402" spans="1:6" x14ac:dyDescent="0.3">
      <c r="A402" s="16" t="s">
        <v>1263</v>
      </c>
      <c r="B402" s="2">
        <v>6901224000150</v>
      </c>
      <c r="C402" s="16" t="s">
        <v>1264</v>
      </c>
      <c r="D402" s="16" t="s">
        <v>7</v>
      </c>
      <c r="E402" s="16" t="s">
        <v>18</v>
      </c>
      <c r="F402" s="14">
        <v>44760</v>
      </c>
    </row>
    <row r="403" spans="1:6" x14ac:dyDescent="0.3">
      <c r="A403" s="16" t="s">
        <v>200</v>
      </c>
      <c r="B403" s="2">
        <v>5823918000235</v>
      </c>
      <c r="C403" s="16" t="s">
        <v>1265</v>
      </c>
      <c r="D403" s="16" t="s">
        <v>11</v>
      </c>
      <c r="E403" s="16" t="s">
        <v>8</v>
      </c>
      <c r="F403" s="14">
        <v>44763</v>
      </c>
    </row>
    <row r="404" spans="1:6" x14ac:dyDescent="0.3">
      <c r="A404" s="16" t="s">
        <v>1266</v>
      </c>
      <c r="B404" s="2">
        <v>3780363000185</v>
      </c>
      <c r="C404" s="16" t="s">
        <v>1267</v>
      </c>
      <c r="D404" s="16" t="s">
        <v>11</v>
      </c>
      <c r="E404" s="16" t="s">
        <v>1268</v>
      </c>
      <c r="F404" s="14">
        <v>44763</v>
      </c>
    </row>
    <row r="405" spans="1:6" x14ac:dyDescent="0.3">
      <c r="A405" s="16" t="s">
        <v>237</v>
      </c>
      <c r="B405" s="2">
        <v>17355949000107</v>
      </c>
      <c r="C405" s="16" t="s">
        <v>1269</v>
      </c>
      <c r="D405" s="16" t="s">
        <v>11</v>
      </c>
      <c r="E405" s="16" t="s">
        <v>1268</v>
      </c>
      <c r="F405" s="14">
        <v>44763</v>
      </c>
    </row>
    <row r="406" spans="1:6" x14ac:dyDescent="0.3">
      <c r="A406" s="16" t="s">
        <v>239</v>
      </c>
      <c r="B406" s="2">
        <v>28411717000145</v>
      </c>
      <c r="C406" s="16" t="s">
        <v>1270</v>
      </c>
      <c r="D406" s="16" t="s">
        <v>11</v>
      </c>
      <c r="E406" s="16" t="s">
        <v>1268</v>
      </c>
      <c r="F406" s="14">
        <v>44763</v>
      </c>
    </row>
    <row r="407" spans="1:6" x14ac:dyDescent="0.3">
      <c r="A407" s="16" t="s">
        <v>69</v>
      </c>
      <c r="B407" s="2">
        <v>14757212000122</v>
      </c>
      <c r="C407" s="16" t="s">
        <v>1271</v>
      </c>
      <c r="D407" s="16" t="s">
        <v>11</v>
      </c>
      <c r="E407" s="16" t="s">
        <v>8</v>
      </c>
      <c r="F407" s="14">
        <v>44767</v>
      </c>
    </row>
    <row r="408" spans="1:6" x14ac:dyDescent="0.3">
      <c r="A408" s="16" t="s">
        <v>1272</v>
      </c>
      <c r="B408" s="2">
        <v>91928127000120</v>
      </c>
      <c r="C408" s="16" t="s">
        <v>1273</v>
      </c>
      <c r="D408" s="16" t="s">
        <v>11</v>
      </c>
      <c r="E408" s="16" t="s">
        <v>8</v>
      </c>
      <c r="F408" s="14">
        <v>44767</v>
      </c>
    </row>
    <row r="409" spans="1:6" x14ac:dyDescent="0.3">
      <c r="A409" s="16" t="s">
        <v>1274</v>
      </c>
      <c r="B409" s="2">
        <v>12148743000192</v>
      </c>
      <c r="C409" s="16" t="s">
        <v>1275</v>
      </c>
      <c r="D409" s="16" t="s">
        <v>11</v>
      </c>
      <c r="E409" s="16" t="s">
        <v>18</v>
      </c>
      <c r="F409" s="14">
        <v>44769</v>
      </c>
    </row>
    <row r="410" spans="1:6" x14ac:dyDescent="0.3">
      <c r="A410" s="16" t="s">
        <v>1276</v>
      </c>
      <c r="B410" s="2">
        <v>3330026000196</v>
      </c>
      <c r="C410" s="16" t="s">
        <v>1277</v>
      </c>
      <c r="D410" s="16" t="s">
        <v>11</v>
      </c>
      <c r="E410" s="16" t="s">
        <v>18</v>
      </c>
      <c r="F410" s="14">
        <v>44769</v>
      </c>
    </row>
    <row r="411" spans="1:6" x14ac:dyDescent="0.3">
      <c r="A411" s="16" t="s">
        <v>1278</v>
      </c>
      <c r="B411" s="2">
        <v>37897021000323</v>
      </c>
      <c r="C411" s="16" t="s">
        <v>1279</v>
      </c>
      <c r="D411" s="16" t="s">
        <v>11</v>
      </c>
      <c r="E411" s="16" t="s">
        <v>8</v>
      </c>
      <c r="F411" s="14">
        <v>44776</v>
      </c>
    </row>
    <row r="412" spans="1:6" x14ac:dyDescent="0.3">
      <c r="A412" s="16" t="s">
        <v>1280</v>
      </c>
      <c r="B412" s="2">
        <v>4821550000122</v>
      </c>
      <c r="C412" s="16" t="s">
        <v>1281</v>
      </c>
      <c r="D412" s="16" t="s">
        <v>11</v>
      </c>
      <c r="E412" s="16" t="s">
        <v>18</v>
      </c>
      <c r="F412" s="14">
        <v>44781</v>
      </c>
    </row>
    <row r="413" spans="1:6" x14ac:dyDescent="0.3">
      <c r="A413" s="16" t="s">
        <v>160</v>
      </c>
      <c r="B413" s="2">
        <v>92849264000132</v>
      </c>
      <c r="C413" s="16" t="s">
        <v>1282</v>
      </c>
      <c r="D413" s="16" t="s">
        <v>11</v>
      </c>
      <c r="E413" s="16" t="s">
        <v>8</v>
      </c>
      <c r="F413" s="14">
        <v>44797</v>
      </c>
    </row>
    <row r="414" spans="1:6" x14ac:dyDescent="0.3">
      <c r="A414" s="16" t="s">
        <v>359</v>
      </c>
      <c r="B414" s="2">
        <v>93866739003934</v>
      </c>
      <c r="C414" s="16" t="s">
        <v>1283</v>
      </c>
      <c r="D414" s="16" t="s">
        <v>11</v>
      </c>
      <c r="E414" s="16" t="s">
        <v>8</v>
      </c>
      <c r="F414" s="14">
        <v>44799</v>
      </c>
    </row>
    <row r="415" spans="1:6" x14ac:dyDescent="0.3">
      <c r="A415" s="16" t="s">
        <v>722</v>
      </c>
      <c r="B415" s="2">
        <v>2946761000409</v>
      </c>
      <c r="C415" s="16" t="s">
        <v>1284</v>
      </c>
      <c r="D415" s="16" t="s">
        <v>7</v>
      </c>
      <c r="E415" s="16" t="s">
        <v>18</v>
      </c>
      <c r="F415" s="14">
        <v>44804</v>
      </c>
    </row>
    <row r="416" spans="1:6" x14ac:dyDescent="0.3">
      <c r="A416" s="16" t="s">
        <v>1285</v>
      </c>
      <c r="B416" s="2">
        <v>42711955000520</v>
      </c>
      <c r="C416" s="16" t="s">
        <v>1286</v>
      </c>
      <c r="D416" s="16" t="s">
        <v>11</v>
      </c>
      <c r="E416" s="16" t="s">
        <v>8</v>
      </c>
      <c r="F416" s="14">
        <v>44809</v>
      </c>
    </row>
    <row r="417" spans="1:6" x14ac:dyDescent="0.3">
      <c r="A417" s="16" t="s">
        <v>1285</v>
      </c>
      <c r="B417" s="2">
        <v>42711955000601</v>
      </c>
      <c r="C417" s="16" t="s">
        <v>1286</v>
      </c>
      <c r="D417" s="16" t="s">
        <v>11</v>
      </c>
      <c r="E417" s="16" t="s">
        <v>8</v>
      </c>
      <c r="F417" s="14">
        <v>44809</v>
      </c>
    </row>
    <row r="418" spans="1:6" x14ac:dyDescent="0.3">
      <c r="A418" s="16" t="s">
        <v>1287</v>
      </c>
      <c r="B418" s="2">
        <v>33200056042658</v>
      </c>
      <c r="C418" s="16" t="s">
        <v>1288</v>
      </c>
      <c r="D418" s="16" t="s">
        <v>11</v>
      </c>
      <c r="E418" s="16" t="s">
        <v>8</v>
      </c>
      <c r="F418" s="14">
        <v>44809</v>
      </c>
    </row>
    <row r="419" spans="1:6" x14ac:dyDescent="0.3">
      <c r="A419" s="16" t="s">
        <v>1287</v>
      </c>
      <c r="B419" s="2">
        <v>33200056042739</v>
      </c>
      <c r="C419" s="16" t="s">
        <v>1288</v>
      </c>
      <c r="D419" s="16" t="s">
        <v>11</v>
      </c>
      <c r="E419" s="16" t="s">
        <v>8</v>
      </c>
      <c r="F419" s="14">
        <v>44809</v>
      </c>
    </row>
    <row r="420" spans="1:6" x14ac:dyDescent="0.3">
      <c r="A420" s="16" t="s">
        <v>1287</v>
      </c>
      <c r="B420" s="2">
        <v>33200056055121</v>
      </c>
      <c r="C420" s="16" t="s">
        <v>1288</v>
      </c>
      <c r="D420" s="16" t="s">
        <v>11</v>
      </c>
      <c r="E420" s="16" t="s">
        <v>8</v>
      </c>
      <c r="F420" s="14">
        <v>44809</v>
      </c>
    </row>
    <row r="421" spans="1:6" x14ac:dyDescent="0.3">
      <c r="A421" s="16" t="s">
        <v>1287</v>
      </c>
      <c r="B421" s="2">
        <v>33200056043620</v>
      </c>
      <c r="C421" s="16" t="s">
        <v>1288</v>
      </c>
      <c r="D421" s="16" t="s">
        <v>11</v>
      </c>
      <c r="E421" s="16" t="s">
        <v>8</v>
      </c>
      <c r="F421" s="14">
        <v>44809</v>
      </c>
    </row>
    <row r="422" spans="1:6" x14ac:dyDescent="0.3">
      <c r="A422" s="16" t="s">
        <v>1287</v>
      </c>
      <c r="B422" s="2">
        <v>33200056004306</v>
      </c>
      <c r="C422" s="16" t="s">
        <v>1288</v>
      </c>
      <c r="D422" s="16" t="s">
        <v>11</v>
      </c>
      <c r="E422" s="16" t="s">
        <v>8</v>
      </c>
      <c r="F422" s="14">
        <v>44809</v>
      </c>
    </row>
    <row r="423" spans="1:6" x14ac:dyDescent="0.3">
      <c r="A423" s="16" t="s">
        <v>1287</v>
      </c>
      <c r="B423" s="2">
        <v>33200056053188</v>
      </c>
      <c r="C423" s="16" t="s">
        <v>1288</v>
      </c>
      <c r="D423" s="16" t="s">
        <v>11</v>
      </c>
      <c r="E423" s="16" t="s">
        <v>8</v>
      </c>
      <c r="F423" s="14">
        <v>44809</v>
      </c>
    </row>
    <row r="424" spans="1:6" x14ac:dyDescent="0.3">
      <c r="A424" s="16" t="s">
        <v>1287</v>
      </c>
      <c r="B424" s="2">
        <v>33200056051991</v>
      </c>
      <c r="C424" s="16" t="s">
        <v>1288</v>
      </c>
      <c r="D424" s="16" t="s">
        <v>11</v>
      </c>
      <c r="E424" s="16" t="s">
        <v>8</v>
      </c>
      <c r="F424" s="14">
        <v>44809</v>
      </c>
    </row>
    <row r="425" spans="1:6" x14ac:dyDescent="0.3">
      <c r="A425" s="16" t="s">
        <v>1287</v>
      </c>
      <c r="B425" s="2">
        <v>33200056008395</v>
      </c>
      <c r="C425" s="16" t="s">
        <v>1288</v>
      </c>
      <c r="D425" s="16" t="s">
        <v>11</v>
      </c>
      <c r="E425" s="16" t="s">
        <v>8</v>
      </c>
      <c r="F425" s="14">
        <v>44809</v>
      </c>
    </row>
    <row r="426" spans="1:6" x14ac:dyDescent="0.3">
      <c r="A426" s="16" t="s">
        <v>1287</v>
      </c>
      <c r="B426" s="2">
        <v>33200056017700</v>
      </c>
      <c r="C426" s="16" t="s">
        <v>1288</v>
      </c>
      <c r="D426" s="16" t="s">
        <v>11</v>
      </c>
      <c r="E426" s="16" t="s">
        <v>8</v>
      </c>
      <c r="F426" s="14">
        <v>44809</v>
      </c>
    </row>
    <row r="427" spans="1:6" x14ac:dyDescent="0.3">
      <c r="A427" s="16" t="s">
        <v>1287</v>
      </c>
      <c r="B427" s="2">
        <v>33200056044430</v>
      </c>
      <c r="C427" s="16" t="s">
        <v>1288</v>
      </c>
      <c r="D427" s="16" t="s">
        <v>11</v>
      </c>
      <c r="E427" s="16" t="s">
        <v>8</v>
      </c>
      <c r="F427" s="14">
        <v>44809</v>
      </c>
    </row>
    <row r="428" spans="1:6" x14ac:dyDescent="0.3">
      <c r="A428" s="16" t="s">
        <v>1289</v>
      </c>
      <c r="B428" s="2">
        <v>31924769000120</v>
      </c>
      <c r="C428" s="16" t="s">
        <v>1290</v>
      </c>
      <c r="D428" s="16" t="s">
        <v>11</v>
      </c>
      <c r="E428" s="16" t="s">
        <v>8</v>
      </c>
      <c r="F428" s="14">
        <v>44813</v>
      </c>
    </row>
    <row r="429" spans="1:6" x14ac:dyDescent="0.3">
      <c r="A429" s="16" t="s">
        <v>1291</v>
      </c>
      <c r="B429" s="2">
        <v>31924748000104</v>
      </c>
      <c r="C429" s="16" t="s">
        <v>1292</v>
      </c>
      <c r="D429" s="16" t="s">
        <v>11</v>
      </c>
      <c r="E429" s="16" t="s">
        <v>8</v>
      </c>
      <c r="F429" s="14">
        <v>44813</v>
      </c>
    </row>
    <row r="430" spans="1:6" x14ac:dyDescent="0.3">
      <c r="A430" s="16" t="s">
        <v>1293</v>
      </c>
      <c r="B430" s="2">
        <v>13801502000163</v>
      </c>
      <c r="C430" s="16" t="s">
        <v>1294</v>
      </c>
      <c r="D430" s="16" t="s">
        <v>11</v>
      </c>
      <c r="E430" s="16" t="s">
        <v>8</v>
      </c>
      <c r="F430" s="14">
        <v>44813</v>
      </c>
    </row>
    <row r="431" spans="1:6" x14ac:dyDescent="0.3">
      <c r="A431" s="16" t="s">
        <v>1295</v>
      </c>
      <c r="B431" s="2">
        <v>46970501000100</v>
      </c>
      <c r="C431" s="16" t="s">
        <v>1296</v>
      </c>
      <c r="D431" s="16" t="s">
        <v>11</v>
      </c>
      <c r="E431" s="16" t="s">
        <v>18</v>
      </c>
      <c r="F431" s="14">
        <v>44816</v>
      </c>
    </row>
    <row r="432" spans="1:6" x14ac:dyDescent="0.3">
      <c r="A432" s="16" t="s">
        <v>377</v>
      </c>
      <c r="B432" s="2">
        <v>18044504000250</v>
      </c>
      <c r="C432" s="16" t="s">
        <v>1297</v>
      </c>
      <c r="D432" s="16" t="s">
        <v>11</v>
      </c>
      <c r="E432" s="16" t="s">
        <v>8</v>
      </c>
      <c r="F432" s="14">
        <v>44816</v>
      </c>
    </row>
    <row r="433" spans="1:6" x14ac:dyDescent="0.3">
      <c r="A433" s="16" t="s">
        <v>308</v>
      </c>
      <c r="B433" s="2">
        <v>35205473000100</v>
      </c>
      <c r="C433" s="16" t="s">
        <v>1298</v>
      </c>
      <c r="D433" s="16" t="s">
        <v>11</v>
      </c>
      <c r="E433" s="16" t="s">
        <v>8</v>
      </c>
      <c r="F433" s="14">
        <v>44816</v>
      </c>
    </row>
    <row r="434" spans="1:6" x14ac:dyDescent="0.3">
      <c r="A434" s="16" t="s">
        <v>1299</v>
      </c>
      <c r="B434" s="2">
        <v>28130205000100</v>
      </c>
      <c r="C434" s="16" t="s">
        <v>1300</v>
      </c>
      <c r="D434" s="16" t="s">
        <v>11</v>
      </c>
      <c r="E434" s="16" t="s">
        <v>8</v>
      </c>
      <c r="F434" s="14">
        <v>44817</v>
      </c>
    </row>
    <row r="435" spans="1:6" x14ac:dyDescent="0.3">
      <c r="A435" s="16" t="s">
        <v>564</v>
      </c>
      <c r="B435" s="2">
        <v>8808556000110</v>
      </c>
      <c r="C435" s="16" t="s">
        <v>1301</v>
      </c>
      <c r="D435" s="16" t="s">
        <v>11</v>
      </c>
      <c r="E435" s="16" t="s">
        <v>8</v>
      </c>
      <c r="F435" s="14">
        <v>44817</v>
      </c>
    </row>
    <row r="436" spans="1:6" x14ac:dyDescent="0.3">
      <c r="A436" s="16" t="s">
        <v>773</v>
      </c>
      <c r="B436" s="2">
        <v>24523887000160</v>
      </c>
      <c r="C436" s="16" t="s">
        <v>1302</v>
      </c>
      <c r="D436" s="16" t="s">
        <v>11</v>
      </c>
      <c r="E436" s="16" t="s">
        <v>8</v>
      </c>
      <c r="F436" s="14">
        <v>44817</v>
      </c>
    </row>
    <row r="437" spans="1:6" x14ac:dyDescent="0.3">
      <c r="A437" s="16" t="s">
        <v>1303</v>
      </c>
      <c r="B437" s="2">
        <v>26445944001308</v>
      </c>
      <c r="C437" s="16" t="s">
        <v>1304</v>
      </c>
      <c r="D437" s="16" t="s">
        <v>11</v>
      </c>
      <c r="E437" s="16" t="s">
        <v>8</v>
      </c>
      <c r="F437" s="14">
        <v>44817</v>
      </c>
    </row>
    <row r="438" spans="1:6" x14ac:dyDescent="0.3">
      <c r="A438" s="16" t="s">
        <v>1305</v>
      </c>
      <c r="B438" s="2">
        <v>8715671000140</v>
      </c>
      <c r="C438" s="16" t="s">
        <v>1306</v>
      </c>
      <c r="D438" s="16" t="s">
        <v>11</v>
      </c>
      <c r="E438" s="16" t="s">
        <v>8</v>
      </c>
      <c r="F438" s="14">
        <v>44818</v>
      </c>
    </row>
    <row r="439" spans="1:6" x14ac:dyDescent="0.3">
      <c r="A439" s="16" t="s">
        <v>1307</v>
      </c>
      <c r="B439" s="2">
        <v>46517487000185</v>
      </c>
      <c r="C439" s="16" t="s">
        <v>1308</v>
      </c>
      <c r="D439" s="16" t="s">
        <v>11</v>
      </c>
      <c r="E439" s="16" t="s">
        <v>8</v>
      </c>
      <c r="F439" s="14">
        <v>44818</v>
      </c>
    </row>
    <row r="440" spans="1:6" x14ac:dyDescent="0.3">
      <c r="A440" s="16" t="s">
        <v>494</v>
      </c>
      <c r="B440" s="2">
        <v>4336165000190</v>
      </c>
      <c r="C440" s="16" t="s">
        <v>1309</v>
      </c>
      <c r="D440" s="16" t="s">
        <v>11</v>
      </c>
      <c r="E440" s="16" t="s">
        <v>8</v>
      </c>
      <c r="F440" s="14">
        <v>44818</v>
      </c>
    </row>
    <row r="441" spans="1:6" x14ac:dyDescent="0.3">
      <c r="A441" s="16" t="s">
        <v>472</v>
      </c>
      <c r="B441" s="2">
        <v>15535090000273</v>
      </c>
      <c r="C441" s="16" t="s">
        <v>1310</v>
      </c>
      <c r="D441" s="16" t="s">
        <v>11</v>
      </c>
      <c r="E441" s="16" t="s">
        <v>8</v>
      </c>
      <c r="F441" s="14">
        <v>44818</v>
      </c>
    </row>
    <row r="442" spans="1:6" x14ac:dyDescent="0.3">
      <c r="A442" s="16" t="s">
        <v>718</v>
      </c>
      <c r="B442" s="2">
        <v>34757618000708</v>
      </c>
      <c r="C442" s="16" t="s">
        <v>1311</v>
      </c>
      <c r="D442" s="16" t="s">
        <v>11</v>
      </c>
      <c r="E442" s="16" t="s">
        <v>8</v>
      </c>
      <c r="F442" s="14">
        <v>44819</v>
      </c>
    </row>
    <row r="443" spans="1:6" x14ac:dyDescent="0.3">
      <c r="A443" s="16" t="s">
        <v>765</v>
      </c>
      <c r="B443" s="2">
        <v>53153938017779</v>
      </c>
      <c r="C443" s="16" t="s">
        <v>1312</v>
      </c>
      <c r="D443" s="16" t="s">
        <v>11</v>
      </c>
      <c r="E443" s="16" t="s">
        <v>8</v>
      </c>
      <c r="F443" s="14">
        <v>44832</v>
      </c>
    </row>
    <row r="444" spans="1:6" x14ac:dyDescent="0.3">
      <c r="A444" s="16" t="s">
        <v>1313</v>
      </c>
      <c r="B444" s="2">
        <v>46856594000138</v>
      </c>
      <c r="C444" s="16" t="s">
        <v>1314</v>
      </c>
      <c r="D444" s="16" t="s">
        <v>11</v>
      </c>
      <c r="E444" s="16" t="s">
        <v>8</v>
      </c>
      <c r="F444" s="14">
        <v>44832</v>
      </c>
    </row>
    <row r="445" spans="1:6" x14ac:dyDescent="0.3">
      <c r="A445" s="16" t="s">
        <v>1315</v>
      </c>
      <c r="B445" s="2">
        <v>47100875000129</v>
      </c>
      <c r="C445" s="16" t="s">
        <v>1316</v>
      </c>
      <c r="D445" s="16" t="s">
        <v>11</v>
      </c>
      <c r="E445" s="16" t="s">
        <v>8</v>
      </c>
      <c r="F445" s="14">
        <v>44834</v>
      </c>
    </row>
    <row r="446" spans="1:6" x14ac:dyDescent="0.3">
      <c r="A446" s="16" t="s">
        <v>1317</v>
      </c>
      <c r="B446" s="2">
        <v>43314489000189</v>
      </c>
      <c r="C446" s="16" t="s">
        <v>1318</v>
      </c>
      <c r="D446" s="16" t="s">
        <v>11</v>
      </c>
      <c r="E446" s="16" t="s">
        <v>1268</v>
      </c>
      <c r="F446" s="14">
        <v>44838</v>
      </c>
    </row>
    <row r="447" spans="1:6" x14ac:dyDescent="0.3">
      <c r="A447" s="16" t="s">
        <v>1319</v>
      </c>
      <c r="B447" s="2">
        <v>45724157000106</v>
      </c>
      <c r="C447" s="16" t="s">
        <v>1320</v>
      </c>
      <c r="D447" s="16" t="s">
        <v>11</v>
      </c>
      <c r="E447" s="16" t="s">
        <v>18</v>
      </c>
      <c r="F447" s="14">
        <v>44844</v>
      </c>
    </row>
    <row r="448" spans="1:6" x14ac:dyDescent="0.3">
      <c r="A448" s="16" t="s">
        <v>1321</v>
      </c>
      <c r="B448" s="2">
        <v>2947841000136</v>
      </c>
      <c r="C448" s="16" t="s">
        <v>1322</v>
      </c>
      <c r="D448" s="16" t="s">
        <v>7</v>
      </c>
      <c r="E448" s="16" t="s">
        <v>8</v>
      </c>
      <c r="F448" s="14">
        <v>44845</v>
      </c>
    </row>
    <row r="449" spans="1:6" x14ac:dyDescent="0.3">
      <c r="A449" s="16" t="s">
        <v>1323</v>
      </c>
      <c r="B449" s="2">
        <v>8377511005955</v>
      </c>
      <c r="C449" s="16" t="s">
        <v>1324</v>
      </c>
      <c r="D449" s="16" t="s">
        <v>11</v>
      </c>
      <c r="E449" s="16" t="s">
        <v>8</v>
      </c>
      <c r="F449" s="14">
        <v>44847</v>
      </c>
    </row>
    <row r="450" spans="1:6" x14ac:dyDescent="0.3">
      <c r="A450" s="16" t="s">
        <v>1325</v>
      </c>
      <c r="B450" s="2">
        <v>11014557000955</v>
      </c>
      <c r="C450" s="16" t="s">
        <v>1326</v>
      </c>
      <c r="D450" s="16" t="s">
        <v>11</v>
      </c>
      <c r="E450" s="16" t="s">
        <v>8</v>
      </c>
      <c r="F450" s="14">
        <v>44847</v>
      </c>
    </row>
    <row r="451" spans="1:6" x14ac:dyDescent="0.3">
      <c r="A451" s="16" t="s">
        <v>1327</v>
      </c>
      <c r="B451" s="2">
        <v>47100110002566</v>
      </c>
      <c r="C451" s="16" t="s">
        <v>1328</v>
      </c>
      <c r="D451" s="16" t="s">
        <v>11</v>
      </c>
      <c r="E451" s="16" t="s">
        <v>8</v>
      </c>
      <c r="F451" s="14">
        <v>44847</v>
      </c>
    </row>
    <row r="452" spans="1:6" x14ac:dyDescent="0.3">
      <c r="A452" s="16" t="s">
        <v>1327</v>
      </c>
      <c r="B452" s="2">
        <v>47100110004186</v>
      </c>
      <c r="C452" s="16" t="s">
        <v>1328</v>
      </c>
      <c r="D452" s="16" t="s">
        <v>11</v>
      </c>
      <c r="E452" s="16" t="s">
        <v>8</v>
      </c>
      <c r="F452" s="14">
        <v>44847</v>
      </c>
    </row>
    <row r="453" spans="1:6" x14ac:dyDescent="0.3">
      <c r="A453" s="16" t="s">
        <v>1327</v>
      </c>
      <c r="B453" s="2">
        <v>47100110004690</v>
      </c>
      <c r="C453" s="16" t="s">
        <v>1328</v>
      </c>
      <c r="D453" s="16" t="s">
        <v>11</v>
      </c>
      <c r="E453" s="16" t="s">
        <v>8</v>
      </c>
      <c r="F453" s="14">
        <v>44847</v>
      </c>
    </row>
    <row r="454" spans="1:6" x14ac:dyDescent="0.3">
      <c r="A454" s="16" t="s">
        <v>1327</v>
      </c>
      <c r="B454" s="2">
        <v>47100110009811</v>
      </c>
      <c r="C454" s="16" t="s">
        <v>1328</v>
      </c>
      <c r="D454" s="16" t="s">
        <v>11</v>
      </c>
      <c r="E454" s="16" t="s">
        <v>8</v>
      </c>
      <c r="F454" s="14">
        <v>44847</v>
      </c>
    </row>
    <row r="455" spans="1:6" x14ac:dyDescent="0.3">
      <c r="A455" s="16" t="s">
        <v>1327</v>
      </c>
      <c r="B455" s="2">
        <v>47100110008920</v>
      </c>
      <c r="C455" s="16" t="s">
        <v>1328</v>
      </c>
      <c r="D455" s="16" t="s">
        <v>11</v>
      </c>
      <c r="E455" s="16" t="s">
        <v>8</v>
      </c>
      <c r="F455" s="14">
        <v>44847</v>
      </c>
    </row>
    <row r="456" spans="1:6" x14ac:dyDescent="0.3">
      <c r="A456" s="16" t="s">
        <v>1327</v>
      </c>
      <c r="B456" s="2">
        <v>47100110014068</v>
      </c>
      <c r="C456" s="16" t="s">
        <v>1328</v>
      </c>
      <c r="D456" s="16" t="s">
        <v>11</v>
      </c>
      <c r="E456" s="16" t="s">
        <v>8</v>
      </c>
      <c r="F456" s="14">
        <v>44847</v>
      </c>
    </row>
    <row r="457" spans="1:6" x14ac:dyDescent="0.3">
      <c r="A457" s="16" t="s">
        <v>1327</v>
      </c>
      <c r="B457" s="2">
        <v>47100110009730</v>
      </c>
      <c r="C457" s="16" t="s">
        <v>1328</v>
      </c>
      <c r="D457" s="16" t="s">
        <v>11</v>
      </c>
      <c r="E457" s="16" t="s">
        <v>8</v>
      </c>
      <c r="F457" s="14">
        <v>44847</v>
      </c>
    </row>
    <row r="458" spans="1:6" x14ac:dyDescent="0.3">
      <c r="A458" s="16" t="s">
        <v>1329</v>
      </c>
      <c r="B458" s="2">
        <v>92321785001860</v>
      </c>
      <c r="C458" s="16" t="s">
        <v>1330</v>
      </c>
      <c r="D458" s="16" t="s">
        <v>11</v>
      </c>
      <c r="E458" s="16" t="s">
        <v>8</v>
      </c>
      <c r="F458" s="14">
        <v>44847</v>
      </c>
    </row>
    <row r="459" spans="1:6" x14ac:dyDescent="0.3">
      <c r="A459" s="16" t="s">
        <v>1331</v>
      </c>
      <c r="B459" s="2">
        <v>18603471000150</v>
      </c>
      <c r="C459" s="16" t="s">
        <v>1332</v>
      </c>
      <c r="D459" s="16" t="s">
        <v>11</v>
      </c>
      <c r="E459" s="16" t="s">
        <v>8</v>
      </c>
      <c r="F459" s="14">
        <v>44847</v>
      </c>
    </row>
    <row r="460" spans="1:6" x14ac:dyDescent="0.3">
      <c r="A460" s="16" t="s">
        <v>1333</v>
      </c>
      <c r="B460" s="2">
        <v>18100563000117</v>
      </c>
      <c r="C460" s="16" t="s">
        <v>1334</v>
      </c>
      <c r="D460" s="16" t="s">
        <v>11</v>
      </c>
      <c r="E460" s="16" t="s">
        <v>18</v>
      </c>
      <c r="F460" s="14">
        <v>44851</v>
      </c>
    </row>
    <row r="461" spans="1:6" x14ac:dyDescent="0.3">
      <c r="A461" s="16" t="s">
        <v>1335</v>
      </c>
      <c r="B461" s="2">
        <v>47999690000106</v>
      </c>
      <c r="C461" s="16" t="s">
        <v>1336</v>
      </c>
      <c r="D461" s="16" t="s">
        <v>11</v>
      </c>
      <c r="E461" s="16" t="s">
        <v>8</v>
      </c>
      <c r="F461" s="14">
        <v>44853</v>
      </c>
    </row>
    <row r="462" spans="1:6" x14ac:dyDescent="0.3">
      <c r="A462" s="16" t="s">
        <v>1337</v>
      </c>
      <c r="B462" s="2">
        <v>5730562000104</v>
      </c>
      <c r="C462" s="16" t="s">
        <v>1338</v>
      </c>
      <c r="D462" s="16" t="s">
        <v>11</v>
      </c>
      <c r="E462" s="16" t="s">
        <v>8</v>
      </c>
      <c r="F462" s="14">
        <v>44853</v>
      </c>
    </row>
    <row r="463" spans="1:6" x14ac:dyDescent="0.3">
      <c r="A463" s="16" t="s">
        <v>1339</v>
      </c>
      <c r="B463" s="2">
        <v>97095962000103</v>
      </c>
      <c r="C463" s="16" t="s">
        <v>1340</v>
      </c>
      <c r="D463" s="16" t="s">
        <v>11</v>
      </c>
      <c r="E463" s="16" t="s">
        <v>18</v>
      </c>
      <c r="F463" s="14">
        <v>44865</v>
      </c>
    </row>
    <row r="464" spans="1:6" x14ac:dyDescent="0.3">
      <c r="A464" s="16" t="s">
        <v>1341</v>
      </c>
      <c r="B464" s="2">
        <v>3733595005737</v>
      </c>
      <c r="C464" s="16" t="s">
        <v>1342</v>
      </c>
      <c r="D464" s="16" t="s">
        <v>11</v>
      </c>
      <c r="E464" s="16" t="s">
        <v>8</v>
      </c>
      <c r="F464" s="14">
        <v>44872</v>
      </c>
    </row>
    <row r="465" spans="1:6" x14ac:dyDescent="0.3">
      <c r="A465" s="16" t="s">
        <v>1341</v>
      </c>
      <c r="B465" s="2">
        <v>3733595000778</v>
      </c>
      <c r="C465" s="16" t="s">
        <v>1342</v>
      </c>
      <c r="D465" s="16" t="s">
        <v>11</v>
      </c>
      <c r="E465" s="16" t="s">
        <v>8</v>
      </c>
      <c r="F465" s="14">
        <v>44872</v>
      </c>
    </row>
    <row r="466" spans="1:6" x14ac:dyDescent="0.3">
      <c r="A466" s="16" t="s">
        <v>1341</v>
      </c>
      <c r="B466" s="2">
        <v>3733595001154</v>
      </c>
      <c r="C466" s="16" t="s">
        <v>1342</v>
      </c>
      <c r="D466" s="16" t="s">
        <v>11</v>
      </c>
      <c r="E466" s="16" t="s">
        <v>8</v>
      </c>
      <c r="F466" s="14">
        <v>44872</v>
      </c>
    </row>
    <row r="467" spans="1:6" x14ac:dyDescent="0.3">
      <c r="A467" s="16" t="s">
        <v>1341</v>
      </c>
      <c r="B467" s="2">
        <v>3733595000859</v>
      </c>
      <c r="C467" s="16" t="s">
        <v>1342</v>
      </c>
      <c r="D467" s="16" t="s">
        <v>11</v>
      </c>
      <c r="E467" s="16" t="s">
        <v>8</v>
      </c>
      <c r="F467" s="14">
        <v>44872</v>
      </c>
    </row>
    <row r="468" spans="1:6" x14ac:dyDescent="0.3">
      <c r="A468" s="16" t="s">
        <v>1341</v>
      </c>
      <c r="B468" s="2">
        <v>3733595000930</v>
      </c>
      <c r="C468" s="16" t="s">
        <v>1342</v>
      </c>
      <c r="D468" s="16" t="s">
        <v>11</v>
      </c>
      <c r="E468" s="16" t="s">
        <v>8</v>
      </c>
      <c r="F468" s="14">
        <v>44872</v>
      </c>
    </row>
    <row r="469" spans="1:6" x14ac:dyDescent="0.3">
      <c r="A469" s="16" t="s">
        <v>1341</v>
      </c>
      <c r="B469" s="2">
        <v>3733595004501</v>
      </c>
      <c r="C469" s="16" t="s">
        <v>1342</v>
      </c>
      <c r="D469" s="16" t="s">
        <v>11</v>
      </c>
      <c r="E469" s="16" t="s">
        <v>8</v>
      </c>
      <c r="F469" s="14">
        <v>44872</v>
      </c>
    </row>
    <row r="470" spans="1:6" x14ac:dyDescent="0.3">
      <c r="A470" s="16" t="s">
        <v>1341</v>
      </c>
      <c r="B470" s="2">
        <v>3733595002126</v>
      </c>
      <c r="C470" s="16" t="s">
        <v>1342</v>
      </c>
      <c r="D470" s="16" t="s">
        <v>11</v>
      </c>
      <c r="E470" s="16" t="s">
        <v>8</v>
      </c>
      <c r="F470" s="14">
        <v>44872</v>
      </c>
    </row>
    <row r="471" spans="1:6" x14ac:dyDescent="0.3">
      <c r="A471" s="16" t="s">
        <v>1341</v>
      </c>
      <c r="B471" s="2">
        <v>3733595004331</v>
      </c>
      <c r="C471" s="16" t="s">
        <v>1342</v>
      </c>
      <c r="D471" s="16" t="s">
        <v>11</v>
      </c>
      <c r="E471" s="16" t="s">
        <v>8</v>
      </c>
      <c r="F471" s="14">
        <v>44872</v>
      </c>
    </row>
    <row r="472" spans="1:6" x14ac:dyDescent="0.3">
      <c r="A472" s="16" t="s">
        <v>1341</v>
      </c>
      <c r="B472" s="2">
        <v>3733595003521</v>
      </c>
      <c r="C472" s="16" t="s">
        <v>1342</v>
      </c>
      <c r="D472" s="16" t="s">
        <v>11</v>
      </c>
      <c r="E472" s="16" t="s">
        <v>8</v>
      </c>
      <c r="F472" s="14">
        <v>44872</v>
      </c>
    </row>
    <row r="473" spans="1:6" x14ac:dyDescent="0.3">
      <c r="A473" s="16" t="s">
        <v>759</v>
      </c>
      <c r="B473" s="2">
        <v>772225000166</v>
      </c>
      <c r="C473" s="16" t="s">
        <v>1343</v>
      </c>
      <c r="D473" s="16" t="s">
        <v>11</v>
      </c>
      <c r="E473" s="16" t="s">
        <v>18</v>
      </c>
      <c r="F473" s="14">
        <v>44873</v>
      </c>
    </row>
    <row r="474" spans="1:6" x14ac:dyDescent="0.3">
      <c r="A474" s="16" t="s">
        <v>1344</v>
      </c>
      <c r="B474" s="2">
        <v>8593122000574</v>
      </c>
      <c r="C474" s="16" t="s">
        <v>1345</v>
      </c>
      <c r="D474" s="16" t="s">
        <v>11</v>
      </c>
      <c r="E474" s="16" t="s">
        <v>18</v>
      </c>
      <c r="F474" s="14">
        <v>44874</v>
      </c>
    </row>
    <row r="475" spans="1:6" x14ac:dyDescent="0.3">
      <c r="A475" s="16" t="s">
        <v>27</v>
      </c>
      <c r="B475" s="2">
        <v>8769595000407</v>
      </c>
      <c r="C475" s="16" t="s">
        <v>1346</v>
      </c>
      <c r="D475" s="16" t="s">
        <v>11</v>
      </c>
      <c r="E475" s="16" t="s">
        <v>18</v>
      </c>
      <c r="F475" s="14">
        <v>44882</v>
      </c>
    </row>
    <row r="476" spans="1:6" x14ac:dyDescent="0.3">
      <c r="A476" s="16" t="s">
        <v>1347</v>
      </c>
      <c r="B476" s="2">
        <v>45108895000110</v>
      </c>
      <c r="C476" s="16" t="s">
        <v>1348</v>
      </c>
      <c r="D476" s="16" t="s">
        <v>11</v>
      </c>
      <c r="E476" s="16" t="s">
        <v>8</v>
      </c>
      <c r="F476" s="14">
        <v>44882</v>
      </c>
    </row>
    <row r="477" spans="1:6" s="20" customFormat="1" x14ac:dyDescent="0.3">
      <c r="A477" s="17" t="s">
        <v>1349</v>
      </c>
      <c r="B477" s="18">
        <v>16945787001419</v>
      </c>
      <c r="C477" s="17" t="s">
        <v>1350</v>
      </c>
      <c r="D477" s="17" t="s">
        <v>11</v>
      </c>
      <c r="E477" s="17" t="s">
        <v>8</v>
      </c>
      <c r="F477" s="19">
        <v>44901</v>
      </c>
    </row>
    <row r="478" spans="1:6" s="20" customFormat="1" x14ac:dyDescent="0.3">
      <c r="A478" s="17" t="s">
        <v>1351</v>
      </c>
      <c r="B478" s="18">
        <v>42739885000195</v>
      </c>
      <c r="C478" s="17" t="s">
        <v>1352</v>
      </c>
      <c r="D478" s="17" t="s">
        <v>11</v>
      </c>
      <c r="E478" s="17" t="s">
        <v>8</v>
      </c>
      <c r="F478" s="19">
        <v>44901</v>
      </c>
    </row>
    <row r="479" spans="1:6" s="20" customFormat="1" x14ac:dyDescent="0.3">
      <c r="A479" s="17" t="s">
        <v>1353</v>
      </c>
      <c r="B479" s="18">
        <v>19435152000145</v>
      </c>
      <c r="C479" s="17" t="s">
        <v>1354</v>
      </c>
      <c r="D479" s="17" t="s">
        <v>11</v>
      </c>
      <c r="E479" s="17" t="s">
        <v>18</v>
      </c>
      <c r="F479" s="19">
        <v>44902</v>
      </c>
    </row>
    <row r="480" spans="1:6" s="20" customFormat="1" x14ac:dyDescent="0.3">
      <c r="A480" s="17" t="s">
        <v>787</v>
      </c>
      <c r="B480" s="18">
        <v>7463712000196</v>
      </c>
      <c r="C480" s="17" t="s">
        <v>1355</v>
      </c>
      <c r="D480" s="17" t="s">
        <v>11</v>
      </c>
      <c r="E480" s="17" t="s">
        <v>18</v>
      </c>
      <c r="F480" s="19">
        <v>44903</v>
      </c>
    </row>
    <row r="481" spans="1:6" s="20" customFormat="1" x14ac:dyDescent="0.3">
      <c r="A481" s="17" t="s">
        <v>1356</v>
      </c>
      <c r="B481" s="18">
        <v>36562968000159</v>
      </c>
      <c r="C481" s="17" t="s">
        <v>1357</v>
      </c>
      <c r="D481" s="17" t="s">
        <v>11</v>
      </c>
      <c r="E481" s="17" t="s">
        <v>8</v>
      </c>
      <c r="F481" s="19">
        <v>44907</v>
      </c>
    </row>
    <row r="482" spans="1:6" s="20" customFormat="1" x14ac:dyDescent="0.3">
      <c r="A482" s="17" t="s">
        <v>278</v>
      </c>
      <c r="B482" s="18">
        <v>90312133001915</v>
      </c>
      <c r="C482" s="17" t="s">
        <v>1358</v>
      </c>
      <c r="D482" s="17" t="s">
        <v>11</v>
      </c>
      <c r="E482" s="17" t="s">
        <v>8</v>
      </c>
      <c r="F482" s="19">
        <v>44907</v>
      </c>
    </row>
    <row r="483" spans="1:6" s="20" customFormat="1" x14ac:dyDescent="0.3">
      <c r="A483" s="17" t="s">
        <v>278</v>
      </c>
      <c r="B483" s="18">
        <v>90312133002563</v>
      </c>
      <c r="C483" s="17" t="s">
        <v>1358</v>
      </c>
      <c r="D483" s="17" t="s">
        <v>11</v>
      </c>
      <c r="E483" s="17" t="s">
        <v>8</v>
      </c>
      <c r="F483" s="19">
        <v>44907</v>
      </c>
    </row>
    <row r="484" spans="1:6" s="20" customFormat="1" x14ac:dyDescent="0.3">
      <c r="A484" s="17" t="s">
        <v>848</v>
      </c>
      <c r="B484" s="18">
        <v>28501382000156</v>
      </c>
      <c r="C484" s="17" t="s">
        <v>1359</v>
      </c>
      <c r="D484" s="17" t="s">
        <v>11</v>
      </c>
      <c r="E484" s="17" t="s">
        <v>18</v>
      </c>
      <c r="F484" s="19">
        <v>44914</v>
      </c>
    </row>
    <row r="485" spans="1:6" s="20" customFormat="1" x14ac:dyDescent="0.3">
      <c r="A485" s="17" t="s">
        <v>23</v>
      </c>
      <c r="B485" s="18">
        <v>4948015000137</v>
      </c>
      <c r="C485" s="17" t="s">
        <v>1360</v>
      </c>
      <c r="D485" s="17" t="s">
        <v>11</v>
      </c>
      <c r="E485" s="17" t="s">
        <v>18</v>
      </c>
      <c r="F485" s="19">
        <v>44914</v>
      </c>
    </row>
    <row r="486" spans="1:6" s="20" customFormat="1" x14ac:dyDescent="0.3">
      <c r="A486" s="17" t="s">
        <v>1361</v>
      </c>
      <c r="B486" s="18">
        <v>17877458000126</v>
      </c>
      <c r="C486" s="17" t="s">
        <v>1362</v>
      </c>
      <c r="D486" s="17" t="s">
        <v>11</v>
      </c>
      <c r="E486" s="17" t="s">
        <v>18</v>
      </c>
      <c r="F486" s="19">
        <v>44917</v>
      </c>
    </row>
    <row r="487" spans="1:6" s="20" customFormat="1" x14ac:dyDescent="0.3">
      <c r="A487" s="17" t="s">
        <v>1363</v>
      </c>
      <c r="B487" s="18">
        <v>28315301000123</v>
      </c>
      <c r="C487" s="17" t="s">
        <v>1364</v>
      </c>
      <c r="D487" s="17" t="s">
        <v>11</v>
      </c>
      <c r="E487" s="17" t="s">
        <v>18</v>
      </c>
      <c r="F487" s="19">
        <v>44917</v>
      </c>
    </row>
    <row r="488" spans="1:6" s="20" customFormat="1" x14ac:dyDescent="0.3">
      <c r="A488" s="17" t="s">
        <v>1365</v>
      </c>
      <c r="B488" s="18">
        <v>30360347000106</v>
      </c>
      <c r="C488" s="17" t="s">
        <v>1366</v>
      </c>
      <c r="D488" s="17" t="s">
        <v>11</v>
      </c>
      <c r="E488" s="17" t="s">
        <v>18</v>
      </c>
      <c r="F488" s="19">
        <v>44917</v>
      </c>
    </row>
    <row r="489" spans="1:6" s="20" customFormat="1" x14ac:dyDescent="0.3">
      <c r="A489" s="17" t="s">
        <v>757</v>
      </c>
      <c r="B489" s="18">
        <v>94554037000105</v>
      </c>
      <c r="C489" s="17" t="s">
        <v>1367</v>
      </c>
      <c r="D489" s="17" t="s">
        <v>11</v>
      </c>
      <c r="E489" s="17" t="s">
        <v>18</v>
      </c>
      <c r="F489" s="19">
        <v>44921</v>
      </c>
    </row>
    <row r="490" spans="1:6" s="20" customFormat="1" x14ac:dyDescent="0.3">
      <c r="A490" s="17" t="s">
        <v>1368</v>
      </c>
      <c r="B490" s="18">
        <v>61189288001908</v>
      </c>
      <c r="C490" s="17" t="s">
        <v>1369</v>
      </c>
      <c r="D490" s="17" t="s">
        <v>11</v>
      </c>
      <c r="E490" s="17" t="s">
        <v>8</v>
      </c>
      <c r="F490" s="19">
        <v>44922</v>
      </c>
    </row>
    <row r="491" spans="1:6" s="20" customFormat="1" x14ac:dyDescent="0.3">
      <c r="A491" s="17" t="s">
        <v>1368</v>
      </c>
      <c r="B491" s="18">
        <v>61189288007949</v>
      </c>
      <c r="C491" s="17" t="s">
        <v>1369</v>
      </c>
      <c r="D491" s="17" t="s">
        <v>11</v>
      </c>
      <c r="E491" s="17" t="s">
        <v>8</v>
      </c>
      <c r="F491" s="19">
        <v>44922</v>
      </c>
    </row>
    <row r="492" spans="1:6" s="20" customFormat="1" x14ac:dyDescent="0.3">
      <c r="A492" s="17" t="s">
        <v>1368</v>
      </c>
      <c r="B492" s="18">
        <v>61189288004338</v>
      </c>
      <c r="C492" s="17" t="s">
        <v>1369</v>
      </c>
      <c r="D492" s="17" t="s">
        <v>11</v>
      </c>
      <c r="E492" s="17" t="s">
        <v>8</v>
      </c>
      <c r="F492" s="19">
        <v>44922</v>
      </c>
    </row>
    <row r="493" spans="1:6" s="20" customFormat="1" x14ac:dyDescent="0.3">
      <c r="A493" s="17" t="s">
        <v>1368</v>
      </c>
      <c r="B493" s="18">
        <v>61189288010575</v>
      </c>
      <c r="C493" s="17" t="s">
        <v>1369</v>
      </c>
      <c r="D493" s="17" t="s">
        <v>11</v>
      </c>
      <c r="E493" s="17" t="s">
        <v>8</v>
      </c>
      <c r="F493" s="19">
        <v>44922</v>
      </c>
    </row>
    <row r="494" spans="1:6" s="20" customFormat="1" x14ac:dyDescent="0.3">
      <c r="A494" s="17" t="s">
        <v>1368</v>
      </c>
      <c r="B494" s="18">
        <v>61189288026730</v>
      </c>
      <c r="C494" s="17" t="s">
        <v>1369</v>
      </c>
      <c r="D494" s="17" t="s">
        <v>11</v>
      </c>
      <c r="E494" s="17" t="s">
        <v>8</v>
      </c>
      <c r="F494" s="19">
        <v>44922</v>
      </c>
    </row>
    <row r="495" spans="1:6" s="20" customFormat="1" x14ac:dyDescent="0.3">
      <c r="A495" s="17" t="s">
        <v>1368</v>
      </c>
      <c r="B495" s="18">
        <v>61189288038402</v>
      </c>
      <c r="C495" s="17" t="s">
        <v>1369</v>
      </c>
      <c r="D495" s="17" t="s">
        <v>11</v>
      </c>
      <c r="E495" s="17" t="s">
        <v>8</v>
      </c>
      <c r="F495" s="19">
        <v>44922</v>
      </c>
    </row>
    <row r="496" spans="1:6" s="20" customFormat="1" x14ac:dyDescent="0.3">
      <c r="A496" s="17" t="s">
        <v>1368</v>
      </c>
      <c r="B496" s="18">
        <v>61189288035993</v>
      </c>
      <c r="C496" s="17" t="s">
        <v>1369</v>
      </c>
      <c r="D496" s="17" t="s">
        <v>11</v>
      </c>
      <c r="E496" s="17" t="s">
        <v>8</v>
      </c>
      <c r="F496" s="19">
        <v>44922</v>
      </c>
    </row>
    <row r="497" spans="1:6" s="20" customFormat="1" x14ac:dyDescent="0.3">
      <c r="A497" s="17" t="s">
        <v>1368</v>
      </c>
      <c r="B497" s="18">
        <v>61189288042850</v>
      </c>
      <c r="C497" s="17" t="s">
        <v>1369</v>
      </c>
      <c r="D497" s="17" t="s">
        <v>11</v>
      </c>
      <c r="E497" s="17" t="s">
        <v>8</v>
      </c>
      <c r="F497" s="19">
        <v>44922</v>
      </c>
    </row>
    <row r="498" spans="1:6" s="20" customFormat="1" x14ac:dyDescent="0.3">
      <c r="A498" s="17" t="s">
        <v>1368</v>
      </c>
      <c r="B498" s="18">
        <v>61189288052065</v>
      </c>
      <c r="C498" s="17" t="s">
        <v>1369</v>
      </c>
      <c r="D498" s="17" t="s">
        <v>11</v>
      </c>
      <c r="E498" s="17" t="s">
        <v>8</v>
      </c>
      <c r="F498" s="19">
        <v>44922</v>
      </c>
    </row>
    <row r="499" spans="1:6" x14ac:dyDescent="0.3">
      <c r="A499" s="17" t="s">
        <v>1370</v>
      </c>
      <c r="B499" s="18">
        <v>33041260021404</v>
      </c>
      <c r="C499" s="17" t="s">
        <v>1371</v>
      </c>
      <c r="D499" s="17" t="s">
        <v>11</v>
      </c>
      <c r="E499" s="17" t="s">
        <v>8</v>
      </c>
      <c r="F499" s="19">
        <v>44929</v>
      </c>
    </row>
    <row r="500" spans="1:6" x14ac:dyDescent="0.3">
      <c r="A500" s="17" t="s">
        <v>1370</v>
      </c>
      <c r="B500" s="18">
        <v>33041260022303</v>
      </c>
      <c r="C500" s="17" t="s">
        <v>1371</v>
      </c>
      <c r="D500" s="17" t="s">
        <v>11</v>
      </c>
      <c r="E500" s="17" t="s">
        <v>8</v>
      </c>
      <c r="F500" s="19">
        <v>44929</v>
      </c>
    </row>
    <row r="501" spans="1:6" x14ac:dyDescent="0.3">
      <c r="A501" s="17" t="s">
        <v>1370</v>
      </c>
      <c r="B501" s="18">
        <v>33041260039370</v>
      </c>
      <c r="C501" s="17" t="s">
        <v>1371</v>
      </c>
      <c r="D501" s="17" t="s">
        <v>11</v>
      </c>
      <c r="E501" s="17" t="s">
        <v>8</v>
      </c>
      <c r="F501" s="19">
        <v>44929</v>
      </c>
    </row>
    <row r="502" spans="1:6" x14ac:dyDescent="0.3">
      <c r="A502" s="17" t="s">
        <v>1370</v>
      </c>
      <c r="B502" s="18">
        <v>33041260126427</v>
      </c>
      <c r="C502" s="17" t="s">
        <v>1371</v>
      </c>
      <c r="D502" s="17" t="s">
        <v>11</v>
      </c>
      <c r="E502" s="17" t="s">
        <v>8</v>
      </c>
      <c r="F502" s="19">
        <v>44929</v>
      </c>
    </row>
    <row r="503" spans="1:6" x14ac:dyDescent="0.3">
      <c r="A503" s="17" t="s">
        <v>1370</v>
      </c>
      <c r="B503" s="18">
        <v>33041260039885</v>
      </c>
      <c r="C503" s="17" t="s">
        <v>1371</v>
      </c>
      <c r="D503" s="17" t="s">
        <v>11</v>
      </c>
      <c r="E503" s="17" t="s">
        <v>8</v>
      </c>
      <c r="F503" s="19">
        <v>44929</v>
      </c>
    </row>
    <row r="504" spans="1:6" x14ac:dyDescent="0.3">
      <c r="A504" s="17" t="s">
        <v>1370</v>
      </c>
      <c r="B504" s="18">
        <v>33041260034220</v>
      </c>
      <c r="C504" s="17" t="s">
        <v>1371</v>
      </c>
      <c r="D504" s="17" t="s">
        <v>11</v>
      </c>
      <c r="E504" s="17" t="s">
        <v>8</v>
      </c>
      <c r="F504" s="19">
        <v>44929</v>
      </c>
    </row>
    <row r="505" spans="1:6" x14ac:dyDescent="0.3">
      <c r="A505" s="17" t="s">
        <v>1370</v>
      </c>
      <c r="B505" s="18">
        <v>33041260170671</v>
      </c>
      <c r="C505" s="17" t="s">
        <v>1371</v>
      </c>
      <c r="D505" s="17" t="s">
        <v>11</v>
      </c>
      <c r="E505" s="17" t="s">
        <v>8</v>
      </c>
      <c r="F505" s="19">
        <v>44929</v>
      </c>
    </row>
  </sheetData>
  <autoFilter ref="A1:F505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1:L109"/>
  <sheetViews>
    <sheetView workbookViewId="0">
      <selection activeCell="C2" sqref="C2:C8"/>
    </sheetView>
  </sheetViews>
  <sheetFormatPr defaultRowHeight="14.4" x14ac:dyDescent="0.3"/>
  <cols>
    <col min="2" max="2" width="31.109375" style="26" customWidth="1"/>
    <col min="3" max="3" width="14" style="26" customWidth="1"/>
    <col min="5" max="5" width="31.33203125" style="26" customWidth="1"/>
    <col min="6" max="6" width="14" style="26" customWidth="1"/>
  </cols>
  <sheetData>
    <row r="1" spans="2:6" ht="25.5" customHeight="1" x14ac:dyDescent="0.3">
      <c r="B1" s="3" t="s">
        <v>1372</v>
      </c>
      <c r="C1" s="3" t="s">
        <v>1373</v>
      </c>
      <c r="E1" s="3" t="s">
        <v>1374</v>
      </c>
      <c r="F1" s="3" t="s">
        <v>1373</v>
      </c>
    </row>
    <row r="2" spans="2:6" ht="26.25" customHeight="1" x14ac:dyDescent="0.3">
      <c r="B2" s="4" t="s">
        <v>1375</v>
      </c>
      <c r="C2" s="5">
        <v>246</v>
      </c>
      <c r="E2" s="4" t="s">
        <v>1375</v>
      </c>
      <c r="F2" s="5">
        <v>424</v>
      </c>
    </row>
    <row r="3" spans="2:6" ht="26.25" customHeight="1" x14ac:dyDescent="0.3">
      <c r="B3" s="4" t="s">
        <v>1376</v>
      </c>
      <c r="C3" s="5">
        <v>83</v>
      </c>
      <c r="E3" s="4" t="s">
        <v>1376</v>
      </c>
      <c r="F3" s="5">
        <v>42</v>
      </c>
    </row>
    <row r="4" spans="2:6" ht="26.25" customHeight="1" x14ac:dyDescent="0.3">
      <c r="B4" s="4" t="s">
        <v>1377</v>
      </c>
      <c r="C4" s="5">
        <v>2</v>
      </c>
      <c r="E4" s="4" t="s">
        <v>1377</v>
      </c>
      <c r="F4" s="5">
        <v>0</v>
      </c>
    </row>
    <row r="5" spans="2:6" ht="26.25" customHeight="1" x14ac:dyDescent="0.3">
      <c r="B5" s="4" t="s">
        <v>1378</v>
      </c>
      <c r="C5" s="5">
        <v>4</v>
      </c>
      <c r="E5" s="4" t="s">
        <v>1378</v>
      </c>
      <c r="F5" s="5">
        <v>0</v>
      </c>
    </row>
    <row r="6" spans="2:6" ht="26.25" customHeight="1" x14ac:dyDescent="0.3">
      <c r="B6" s="4" t="s">
        <v>1379</v>
      </c>
      <c r="C6" s="5">
        <v>327</v>
      </c>
      <c r="E6" s="4" t="s">
        <v>1379</v>
      </c>
      <c r="F6" s="5">
        <v>399</v>
      </c>
    </row>
    <row r="7" spans="2:6" ht="26.25" customHeight="1" x14ac:dyDescent="0.3">
      <c r="B7" s="4" t="s">
        <v>1380</v>
      </c>
      <c r="C7" s="5">
        <v>8</v>
      </c>
      <c r="E7" s="4" t="s">
        <v>1380</v>
      </c>
      <c r="F7" s="5">
        <v>67</v>
      </c>
    </row>
    <row r="8" spans="2:6" ht="26.25" customHeight="1" x14ac:dyDescent="0.3">
      <c r="B8" s="4" t="s">
        <v>1381</v>
      </c>
      <c r="C8" s="5">
        <v>335</v>
      </c>
      <c r="E8" s="4" t="s">
        <v>1381</v>
      </c>
      <c r="F8" s="5">
        <v>466</v>
      </c>
    </row>
    <row r="29" spans="2:10" x14ac:dyDescent="0.3">
      <c r="B29" s="7"/>
      <c r="C29" s="27">
        <v>2022</v>
      </c>
      <c r="D29" s="28"/>
      <c r="E29" s="28"/>
      <c r="F29" s="28"/>
      <c r="G29" s="25"/>
      <c r="H29" s="25"/>
      <c r="I29" s="25"/>
      <c r="J29" s="8"/>
    </row>
    <row r="30" spans="2:10" x14ac:dyDescent="0.3">
      <c r="B30" s="9"/>
      <c r="C30" s="29"/>
      <c r="D30" s="29"/>
      <c r="E30" s="29"/>
      <c r="F30" s="29"/>
      <c r="J30" s="10"/>
    </row>
    <row r="31" spans="2:10" x14ac:dyDescent="0.3">
      <c r="B31" s="9"/>
      <c r="C31" s="29"/>
      <c r="D31" s="29"/>
      <c r="E31" s="29"/>
      <c r="F31" s="29"/>
      <c r="J31" s="10"/>
    </row>
    <row r="32" spans="2:10" x14ac:dyDescent="0.3">
      <c r="B32" s="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11"/>
      <c r="C46" s="12"/>
      <c r="D46" s="12"/>
      <c r="E46" s="12"/>
      <c r="F46" s="12"/>
      <c r="G46" s="12"/>
      <c r="H46" s="12"/>
      <c r="I46" s="12"/>
      <c r="J46" s="13"/>
    </row>
    <row r="48" spans="2:10" x14ac:dyDescent="0.3">
      <c r="B48" s="7"/>
      <c r="C48" s="27">
        <v>2021</v>
      </c>
      <c r="D48" s="28"/>
      <c r="E48" s="28"/>
      <c r="F48" s="28"/>
      <c r="G48" s="25"/>
      <c r="H48" s="25"/>
      <c r="I48" s="25"/>
      <c r="J48" s="8"/>
    </row>
    <row r="49" spans="2:10" x14ac:dyDescent="0.3">
      <c r="B49" s="9"/>
      <c r="C49" s="29"/>
      <c r="D49" s="29"/>
      <c r="E49" s="29"/>
      <c r="F49" s="29"/>
      <c r="J49" s="10"/>
    </row>
    <row r="50" spans="2:10" x14ac:dyDescent="0.3">
      <c r="B50" s="9"/>
      <c r="C50" s="29"/>
      <c r="D50" s="29"/>
      <c r="E50" s="29"/>
      <c r="F50" s="29"/>
      <c r="J50" s="10"/>
    </row>
    <row r="51" spans="2:10" x14ac:dyDescent="0.3">
      <c r="B51" s="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11"/>
      <c r="C65" s="12"/>
      <c r="D65" s="12"/>
      <c r="E65" s="12"/>
      <c r="F65" s="12"/>
      <c r="G65" s="12"/>
      <c r="H65" s="12"/>
      <c r="I65" s="12"/>
      <c r="J65" s="13"/>
    </row>
    <row r="67" spans="2:10" x14ac:dyDescent="0.3">
      <c r="C67" s="30" t="s">
        <v>1382</v>
      </c>
      <c r="D67" s="29"/>
      <c r="E67" s="29"/>
      <c r="F67" s="29"/>
    </row>
    <row r="68" spans="2:10" x14ac:dyDescent="0.3">
      <c r="C68" s="29"/>
      <c r="D68" s="29"/>
      <c r="E68" s="29"/>
      <c r="F68" s="29"/>
    </row>
    <row r="69" spans="2:10" x14ac:dyDescent="0.3">
      <c r="C69" s="29"/>
      <c r="D69" s="29"/>
      <c r="E69" s="29"/>
      <c r="F69" s="29"/>
    </row>
    <row r="96" spans="12:12" x14ac:dyDescent="0.3">
      <c r="L96" s="15"/>
    </row>
    <row r="109" ht="15" customHeight="1" x14ac:dyDescent="0.3"/>
  </sheetData>
  <mergeCells count="3">
    <mergeCell ref="C29:F31"/>
    <mergeCell ref="C48:F50"/>
    <mergeCell ref="C67:F69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P799"/>
  <sheetViews>
    <sheetView workbookViewId="0">
      <pane ySplit="1" topLeftCell="A366" activePane="bottomLeft" state="frozen"/>
      <selection pane="bottomLeft" activeCell="C353" sqref="C353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23.44140625" style="1" customWidth="1"/>
    <col min="7" max="7" width="19.6640625" style="1" customWidth="1"/>
    <col min="8" max="9" width="9.109375" style="1" hidden="1" customWidth="1"/>
    <col min="10" max="134" width="9.109375" style="1" customWidth="1"/>
    <col min="135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1383</v>
      </c>
      <c r="G1" s="16" t="s">
        <v>887</v>
      </c>
      <c r="P1" s="1">
        <v>375</v>
      </c>
    </row>
    <row r="2" spans="1:16" x14ac:dyDescent="0.3">
      <c r="A2" s="16" t="s">
        <v>1287</v>
      </c>
      <c r="B2" s="2">
        <v>33200056042658</v>
      </c>
      <c r="C2" s="16" t="s">
        <v>1384</v>
      </c>
      <c r="D2" s="16" t="s">
        <v>11</v>
      </c>
      <c r="E2" s="16" t="s">
        <v>8</v>
      </c>
      <c r="F2" s="21" t="s">
        <v>1385</v>
      </c>
      <c r="G2" s="22">
        <v>44929</v>
      </c>
      <c r="H2" s="1" t="str">
        <f t="shared" ref="H2:H65" si="0">LEFT(B2,8)</f>
        <v>33200056</v>
      </c>
      <c r="I2" s="1" t="str">
        <f t="shared" ref="I2:I65" si="1">C2</f>
        <v>MR067764/2022</v>
      </c>
    </row>
    <row r="3" spans="1:16" x14ac:dyDescent="0.3">
      <c r="A3" s="16" t="s">
        <v>1287</v>
      </c>
      <c r="B3" s="2">
        <v>33200056055121</v>
      </c>
      <c r="C3" s="16" t="s">
        <v>1384</v>
      </c>
      <c r="D3" s="16" t="s">
        <v>11</v>
      </c>
      <c r="E3" s="16" t="s">
        <v>8</v>
      </c>
      <c r="F3" s="21" t="s">
        <v>1385</v>
      </c>
      <c r="G3" s="22">
        <v>44929</v>
      </c>
      <c r="H3" s="1" t="str">
        <f t="shared" si="0"/>
        <v>33200056</v>
      </c>
      <c r="I3" s="1" t="str">
        <f t="shared" si="1"/>
        <v>MR067764/2022</v>
      </c>
    </row>
    <row r="4" spans="1:16" x14ac:dyDescent="0.3">
      <c r="A4" s="16" t="s">
        <v>1287</v>
      </c>
      <c r="B4" s="2">
        <v>33200056053188</v>
      </c>
      <c r="C4" s="16" t="s">
        <v>1384</v>
      </c>
      <c r="D4" s="16" t="s">
        <v>11</v>
      </c>
      <c r="E4" s="16" t="s">
        <v>8</v>
      </c>
      <c r="F4" s="21" t="s">
        <v>1385</v>
      </c>
      <c r="G4" s="22">
        <v>44929</v>
      </c>
      <c r="H4" s="1" t="str">
        <f t="shared" si="0"/>
        <v>33200056</v>
      </c>
      <c r="I4" s="1" t="str">
        <f t="shared" si="1"/>
        <v>MR067764/2022</v>
      </c>
    </row>
    <row r="5" spans="1:16" x14ac:dyDescent="0.3">
      <c r="A5" s="16" t="s">
        <v>1287</v>
      </c>
      <c r="B5" s="2">
        <v>33200056017700</v>
      </c>
      <c r="C5" s="16" t="s">
        <v>1384</v>
      </c>
      <c r="D5" s="16" t="s">
        <v>11</v>
      </c>
      <c r="E5" s="16" t="s">
        <v>8</v>
      </c>
      <c r="F5" s="21" t="s">
        <v>1385</v>
      </c>
      <c r="G5" s="22">
        <v>44929</v>
      </c>
      <c r="H5" s="1" t="str">
        <f t="shared" si="0"/>
        <v>33200056</v>
      </c>
      <c r="I5" s="1" t="str">
        <f t="shared" si="1"/>
        <v>MR067764/2022</v>
      </c>
    </row>
    <row r="6" spans="1:16" x14ac:dyDescent="0.3">
      <c r="A6" s="16" t="s">
        <v>1287</v>
      </c>
      <c r="B6" s="2">
        <v>33200056042739</v>
      </c>
      <c r="C6" s="16" t="s">
        <v>1384</v>
      </c>
      <c r="D6" s="16" t="s">
        <v>11</v>
      </c>
      <c r="E6" s="16" t="s">
        <v>8</v>
      </c>
      <c r="F6" s="21" t="s">
        <v>1385</v>
      </c>
      <c r="G6" s="22">
        <v>44929</v>
      </c>
      <c r="H6" s="1" t="str">
        <f t="shared" si="0"/>
        <v>33200056</v>
      </c>
      <c r="I6" s="1" t="str">
        <f t="shared" si="1"/>
        <v>MR067764/2022</v>
      </c>
    </row>
    <row r="7" spans="1:16" x14ac:dyDescent="0.3">
      <c r="A7" s="16" t="s">
        <v>1287</v>
      </c>
      <c r="B7" s="2">
        <v>33200056044430</v>
      </c>
      <c r="C7" s="16" t="s">
        <v>1384</v>
      </c>
      <c r="D7" s="16" t="s">
        <v>11</v>
      </c>
      <c r="E7" s="16" t="s">
        <v>8</v>
      </c>
      <c r="F7" s="21" t="s">
        <v>1385</v>
      </c>
      <c r="G7" s="22">
        <v>44929</v>
      </c>
      <c r="H7" s="1" t="str">
        <f t="shared" si="0"/>
        <v>33200056</v>
      </c>
      <c r="I7" s="1" t="str">
        <f t="shared" si="1"/>
        <v>MR067764/2022</v>
      </c>
    </row>
    <row r="8" spans="1:16" x14ac:dyDescent="0.3">
      <c r="A8" s="16" t="s">
        <v>1287</v>
      </c>
      <c r="B8" s="2">
        <v>33200056008395</v>
      </c>
      <c r="C8" s="16" t="s">
        <v>1384</v>
      </c>
      <c r="D8" s="16" t="s">
        <v>11</v>
      </c>
      <c r="E8" s="16" t="s">
        <v>8</v>
      </c>
      <c r="F8" s="21" t="s">
        <v>1385</v>
      </c>
      <c r="G8" s="22">
        <v>44929</v>
      </c>
      <c r="H8" s="1" t="str">
        <f t="shared" si="0"/>
        <v>33200056</v>
      </c>
      <c r="I8" s="1" t="str">
        <f t="shared" si="1"/>
        <v>MR067764/2022</v>
      </c>
    </row>
    <row r="9" spans="1:16" x14ac:dyDescent="0.3">
      <c r="A9" s="16" t="s">
        <v>1287</v>
      </c>
      <c r="B9" s="2">
        <v>33200056043620</v>
      </c>
      <c r="C9" s="16" t="s">
        <v>1384</v>
      </c>
      <c r="D9" s="16" t="s">
        <v>11</v>
      </c>
      <c r="E9" s="16" t="s">
        <v>8</v>
      </c>
      <c r="F9" s="21" t="s">
        <v>1385</v>
      </c>
      <c r="G9" s="22">
        <v>44929</v>
      </c>
      <c r="H9" s="1" t="str">
        <f t="shared" si="0"/>
        <v>33200056</v>
      </c>
      <c r="I9" s="1" t="str">
        <f t="shared" si="1"/>
        <v>MR067764/2022</v>
      </c>
    </row>
    <row r="10" spans="1:16" x14ac:dyDescent="0.3">
      <c r="A10" s="16" t="s">
        <v>1287</v>
      </c>
      <c r="B10" s="2">
        <v>33200056051991</v>
      </c>
      <c r="C10" s="16" t="s">
        <v>1384</v>
      </c>
      <c r="D10" s="16" t="s">
        <v>11</v>
      </c>
      <c r="E10" s="16" t="s">
        <v>8</v>
      </c>
      <c r="F10" s="21" t="s">
        <v>1385</v>
      </c>
      <c r="G10" s="22">
        <v>44929</v>
      </c>
      <c r="H10" s="1" t="str">
        <f t="shared" si="0"/>
        <v>33200056</v>
      </c>
      <c r="I10" s="1" t="str">
        <f t="shared" si="1"/>
        <v>MR067764/2022</v>
      </c>
    </row>
    <row r="11" spans="1:16" x14ac:dyDescent="0.3">
      <c r="A11" s="16" t="s">
        <v>1287</v>
      </c>
      <c r="B11" s="2">
        <v>33200056004306</v>
      </c>
      <c r="C11" s="16" t="s">
        <v>1384</v>
      </c>
      <c r="D11" s="16" t="s">
        <v>11</v>
      </c>
      <c r="E11" s="16" t="s">
        <v>8</v>
      </c>
      <c r="F11" s="21" t="s">
        <v>1385</v>
      </c>
      <c r="G11" s="22">
        <v>44929</v>
      </c>
      <c r="H11" s="1" t="str">
        <f t="shared" si="0"/>
        <v>33200056</v>
      </c>
      <c r="I11" s="1" t="str">
        <f t="shared" si="1"/>
        <v>MR067764/2022</v>
      </c>
    </row>
    <row r="12" spans="1:16" x14ac:dyDescent="0.3">
      <c r="A12" s="16" t="s">
        <v>1386</v>
      </c>
      <c r="B12" s="2">
        <v>22829314000134</v>
      </c>
      <c r="C12" s="16" t="s">
        <v>1387</v>
      </c>
      <c r="D12" s="16" t="s">
        <v>11</v>
      </c>
      <c r="E12" s="16" t="s">
        <v>18</v>
      </c>
      <c r="F12" s="21" t="s">
        <v>1385</v>
      </c>
      <c r="G12" s="22">
        <v>44930</v>
      </c>
      <c r="H12" s="1" t="str">
        <f t="shared" si="0"/>
        <v>22829314</v>
      </c>
      <c r="I12" s="1" t="str">
        <f t="shared" si="1"/>
        <v>MR067706/2022</v>
      </c>
    </row>
    <row r="13" spans="1:16" x14ac:dyDescent="0.3">
      <c r="A13" s="16" t="s">
        <v>1388</v>
      </c>
      <c r="B13" s="2">
        <v>16616043000136</v>
      </c>
      <c r="C13" s="16" t="s">
        <v>1389</v>
      </c>
      <c r="D13" s="16" t="s">
        <v>11</v>
      </c>
      <c r="E13" s="16" t="s">
        <v>18</v>
      </c>
      <c r="F13" s="21" t="s">
        <v>1385</v>
      </c>
      <c r="G13" s="22">
        <v>44930</v>
      </c>
      <c r="H13" s="1" t="str">
        <f t="shared" si="0"/>
        <v>16616043</v>
      </c>
      <c r="I13" s="1" t="str">
        <f t="shared" si="1"/>
        <v>MR067703/2022</v>
      </c>
    </row>
    <row r="14" spans="1:16" x14ac:dyDescent="0.3">
      <c r="A14" s="16" t="s">
        <v>21</v>
      </c>
      <c r="B14" s="2">
        <v>2945891000184</v>
      </c>
      <c r="C14" s="16" t="s">
        <v>1390</v>
      </c>
      <c r="D14" s="16" t="s">
        <v>11</v>
      </c>
      <c r="E14" s="16" t="s">
        <v>18</v>
      </c>
      <c r="F14" s="21" t="s">
        <v>1385</v>
      </c>
      <c r="G14" s="22">
        <v>44930</v>
      </c>
      <c r="H14" s="1" t="str">
        <f t="shared" si="0"/>
        <v>29458910</v>
      </c>
      <c r="I14" s="1" t="str">
        <f t="shared" si="1"/>
        <v>MR065244/2022</v>
      </c>
    </row>
    <row r="15" spans="1:16" x14ac:dyDescent="0.3">
      <c r="A15" s="16" t="s">
        <v>1276</v>
      </c>
      <c r="B15" s="2">
        <v>3330026000196</v>
      </c>
      <c r="C15" s="16" t="s">
        <v>1391</v>
      </c>
      <c r="D15" s="16" t="s">
        <v>11</v>
      </c>
      <c r="E15" s="16" t="s">
        <v>18</v>
      </c>
      <c r="F15" s="21" t="s">
        <v>1385</v>
      </c>
      <c r="G15" s="22">
        <v>44930</v>
      </c>
      <c r="H15" s="1" t="str">
        <f t="shared" si="0"/>
        <v>33300260</v>
      </c>
      <c r="I15" s="1" t="str">
        <f t="shared" si="1"/>
        <v>MR067598/2022</v>
      </c>
    </row>
    <row r="16" spans="1:16" x14ac:dyDescent="0.3">
      <c r="A16" s="16" t="s">
        <v>23</v>
      </c>
      <c r="B16" s="2">
        <v>4948015000137</v>
      </c>
      <c r="C16" s="16" t="s">
        <v>1392</v>
      </c>
      <c r="D16" s="16" t="s">
        <v>11</v>
      </c>
      <c r="E16" s="16" t="s">
        <v>18</v>
      </c>
      <c r="F16" s="21" t="s">
        <v>1385</v>
      </c>
      <c r="G16" s="22">
        <v>44930</v>
      </c>
      <c r="H16" s="1" t="str">
        <f t="shared" si="0"/>
        <v>49480150</v>
      </c>
      <c r="I16" s="1" t="str">
        <f t="shared" si="1"/>
        <v>MR067651/2022</v>
      </c>
    </row>
    <row r="17" spans="1:9" x14ac:dyDescent="0.3">
      <c r="A17" s="16" t="s">
        <v>248</v>
      </c>
      <c r="B17" s="2">
        <v>417331000121</v>
      </c>
      <c r="C17" s="16" t="s">
        <v>1393</v>
      </c>
      <c r="D17" s="16" t="s">
        <v>11</v>
      </c>
      <c r="E17" s="16" t="s">
        <v>18</v>
      </c>
      <c r="F17" s="21" t="s">
        <v>1385</v>
      </c>
      <c r="G17" s="22">
        <v>44930</v>
      </c>
      <c r="H17" s="1" t="str">
        <f t="shared" si="0"/>
        <v>41733100</v>
      </c>
      <c r="I17" s="1" t="str">
        <f t="shared" si="1"/>
        <v>MR065248/2022</v>
      </c>
    </row>
    <row r="18" spans="1:9" x14ac:dyDescent="0.3">
      <c r="A18" s="16" t="s">
        <v>997</v>
      </c>
      <c r="B18" s="2">
        <v>75400218002852</v>
      </c>
      <c r="C18" s="16" t="s">
        <v>1394</v>
      </c>
      <c r="D18" s="16" t="s">
        <v>11</v>
      </c>
      <c r="E18" s="16" t="s">
        <v>8</v>
      </c>
      <c r="F18" s="21" t="s">
        <v>1385</v>
      </c>
      <c r="G18" s="22">
        <v>44938</v>
      </c>
      <c r="H18" s="1" t="str">
        <f t="shared" si="0"/>
        <v>75400218</v>
      </c>
      <c r="I18" s="1" t="str">
        <f t="shared" si="1"/>
        <v>MR000552/2023</v>
      </c>
    </row>
    <row r="19" spans="1:9" x14ac:dyDescent="0.3">
      <c r="A19" s="16" t="s">
        <v>997</v>
      </c>
      <c r="B19" s="2">
        <v>75400218002186</v>
      </c>
      <c r="C19" s="16" t="s">
        <v>1394</v>
      </c>
      <c r="D19" s="16" t="s">
        <v>11</v>
      </c>
      <c r="E19" s="16" t="s">
        <v>8</v>
      </c>
      <c r="F19" s="21" t="s">
        <v>1385</v>
      </c>
      <c r="G19" s="22">
        <v>44938</v>
      </c>
      <c r="H19" s="1" t="str">
        <f t="shared" si="0"/>
        <v>75400218</v>
      </c>
      <c r="I19" s="1" t="str">
        <f t="shared" si="1"/>
        <v>MR000552/2023</v>
      </c>
    </row>
    <row r="20" spans="1:9" x14ac:dyDescent="0.3">
      <c r="A20" s="16" t="s">
        <v>997</v>
      </c>
      <c r="B20" s="2">
        <v>75400218001295</v>
      </c>
      <c r="C20" s="16" t="s">
        <v>1394</v>
      </c>
      <c r="D20" s="16" t="s">
        <v>11</v>
      </c>
      <c r="E20" s="16" t="s">
        <v>8</v>
      </c>
      <c r="F20" s="21" t="s">
        <v>1385</v>
      </c>
      <c r="G20" s="22">
        <v>44938</v>
      </c>
      <c r="H20" s="1" t="str">
        <f t="shared" si="0"/>
        <v>75400218</v>
      </c>
      <c r="I20" s="1" t="str">
        <f t="shared" si="1"/>
        <v>MR000552/2023</v>
      </c>
    </row>
    <row r="21" spans="1:9" x14ac:dyDescent="0.3">
      <c r="A21" s="16" t="s">
        <v>1341</v>
      </c>
      <c r="B21" s="2">
        <v>3733595001154</v>
      </c>
      <c r="C21" s="16" t="s">
        <v>1395</v>
      </c>
      <c r="D21" s="16" t="s">
        <v>11</v>
      </c>
      <c r="E21" s="16" t="s">
        <v>8</v>
      </c>
      <c r="F21" s="21" t="s">
        <v>1385</v>
      </c>
      <c r="G21" s="22">
        <v>44938</v>
      </c>
      <c r="H21" s="1" t="str">
        <f t="shared" si="0"/>
        <v>37335950</v>
      </c>
      <c r="I21" s="1" t="str">
        <f t="shared" si="1"/>
        <v>MR066422/2022</v>
      </c>
    </row>
    <row r="22" spans="1:9" x14ac:dyDescent="0.3">
      <c r="A22" s="16" t="s">
        <v>1341</v>
      </c>
      <c r="B22" s="2">
        <v>3733595000930</v>
      </c>
      <c r="C22" s="16" t="s">
        <v>1395</v>
      </c>
      <c r="D22" s="16" t="s">
        <v>11</v>
      </c>
      <c r="E22" s="16" t="s">
        <v>8</v>
      </c>
      <c r="F22" s="21" t="s">
        <v>1385</v>
      </c>
      <c r="G22" s="22">
        <v>44938</v>
      </c>
      <c r="H22" s="1" t="str">
        <f t="shared" si="0"/>
        <v>37335950</v>
      </c>
      <c r="I22" s="1" t="str">
        <f t="shared" si="1"/>
        <v>MR066422/2022</v>
      </c>
    </row>
    <row r="23" spans="1:9" x14ac:dyDescent="0.3">
      <c r="A23" s="16" t="s">
        <v>1341</v>
      </c>
      <c r="B23" s="2">
        <v>3733595004501</v>
      </c>
      <c r="C23" s="16" t="s">
        <v>1395</v>
      </c>
      <c r="D23" s="16" t="s">
        <v>11</v>
      </c>
      <c r="E23" s="16" t="s">
        <v>8</v>
      </c>
      <c r="F23" s="21" t="s">
        <v>1385</v>
      </c>
      <c r="G23" s="22">
        <v>44938</v>
      </c>
      <c r="H23" s="1" t="str">
        <f t="shared" si="0"/>
        <v>37335950</v>
      </c>
      <c r="I23" s="1" t="str">
        <f t="shared" si="1"/>
        <v>MR066422/2022</v>
      </c>
    </row>
    <row r="24" spans="1:9" x14ac:dyDescent="0.3">
      <c r="A24" s="16" t="s">
        <v>1341</v>
      </c>
      <c r="B24" s="2">
        <v>3733595003521</v>
      </c>
      <c r="C24" s="16" t="s">
        <v>1395</v>
      </c>
      <c r="D24" s="16" t="s">
        <v>11</v>
      </c>
      <c r="E24" s="16" t="s">
        <v>8</v>
      </c>
      <c r="F24" s="21" t="s">
        <v>1385</v>
      </c>
      <c r="G24" s="22">
        <v>44938</v>
      </c>
      <c r="H24" s="1" t="str">
        <f t="shared" si="0"/>
        <v>37335950</v>
      </c>
      <c r="I24" s="1" t="str">
        <f t="shared" si="1"/>
        <v>MR066422/2022</v>
      </c>
    </row>
    <row r="25" spans="1:9" x14ac:dyDescent="0.3">
      <c r="A25" s="16" t="s">
        <v>1341</v>
      </c>
      <c r="B25" s="2">
        <v>3733595004331</v>
      </c>
      <c r="C25" s="16" t="s">
        <v>1395</v>
      </c>
      <c r="D25" s="16" t="s">
        <v>11</v>
      </c>
      <c r="E25" s="16" t="s">
        <v>8</v>
      </c>
      <c r="F25" s="21" t="s">
        <v>1385</v>
      </c>
      <c r="G25" s="22">
        <v>44938</v>
      </c>
      <c r="H25" s="1" t="str">
        <f t="shared" si="0"/>
        <v>37335950</v>
      </c>
      <c r="I25" s="1" t="str">
        <f t="shared" si="1"/>
        <v>MR066422/2022</v>
      </c>
    </row>
    <row r="26" spans="1:9" x14ac:dyDescent="0.3">
      <c r="A26" s="16" t="s">
        <v>1341</v>
      </c>
      <c r="B26" s="2">
        <v>3733595000778</v>
      </c>
      <c r="C26" s="16" t="s">
        <v>1395</v>
      </c>
      <c r="D26" s="16" t="s">
        <v>11</v>
      </c>
      <c r="E26" s="16" t="s">
        <v>8</v>
      </c>
      <c r="F26" s="21" t="s">
        <v>1385</v>
      </c>
      <c r="G26" s="22">
        <v>44938</v>
      </c>
      <c r="H26" s="1" t="str">
        <f t="shared" si="0"/>
        <v>37335950</v>
      </c>
      <c r="I26" s="1" t="str">
        <f t="shared" si="1"/>
        <v>MR066422/2022</v>
      </c>
    </row>
    <row r="27" spans="1:9" x14ac:dyDescent="0.3">
      <c r="A27" s="16" t="s">
        <v>1341</v>
      </c>
      <c r="B27" s="2">
        <v>3733595005737</v>
      </c>
      <c r="C27" s="16" t="s">
        <v>1395</v>
      </c>
      <c r="D27" s="16" t="s">
        <v>11</v>
      </c>
      <c r="E27" s="16" t="s">
        <v>8</v>
      </c>
      <c r="F27" s="21" t="s">
        <v>1385</v>
      </c>
      <c r="G27" s="22">
        <v>44938</v>
      </c>
      <c r="H27" s="1" t="str">
        <f t="shared" si="0"/>
        <v>37335950</v>
      </c>
      <c r="I27" s="1" t="str">
        <f t="shared" si="1"/>
        <v>MR066422/2022</v>
      </c>
    </row>
    <row r="28" spans="1:9" x14ac:dyDescent="0.3">
      <c r="A28" s="16" t="s">
        <v>1341</v>
      </c>
      <c r="B28" s="2">
        <v>3733595002126</v>
      </c>
      <c r="C28" s="16" t="s">
        <v>1395</v>
      </c>
      <c r="D28" s="16" t="s">
        <v>11</v>
      </c>
      <c r="E28" s="16" t="s">
        <v>8</v>
      </c>
      <c r="F28" s="21" t="s">
        <v>1385</v>
      </c>
      <c r="G28" s="22">
        <v>44938</v>
      </c>
      <c r="H28" s="1" t="str">
        <f t="shared" si="0"/>
        <v>37335950</v>
      </c>
      <c r="I28" s="1" t="str">
        <f t="shared" si="1"/>
        <v>MR066422/2022</v>
      </c>
    </row>
    <row r="29" spans="1:9" x14ac:dyDescent="0.3">
      <c r="A29" s="16" t="s">
        <v>1341</v>
      </c>
      <c r="B29" s="2">
        <v>3733595000859</v>
      </c>
      <c r="C29" s="16" t="s">
        <v>1395</v>
      </c>
      <c r="D29" s="16" t="s">
        <v>11</v>
      </c>
      <c r="E29" s="16" t="s">
        <v>8</v>
      </c>
      <c r="F29" s="21" t="s">
        <v>1385</v>
      </c>
      <c r="G29" s="22">
        <v>44938</v>
      </c>
      <c r="H29" s="1" t="str">
        <f t="shared" si="0"/>
        <v>37335950</v>
      </c>
      <c r="I29" s="1" t="str">
        <f t="shared" si="1"/>
        <v>MR066422/2022</v>
      </c>
    </row>
    <row r="30" spans="1:9" x14ac:dyDescent="0.3">
      <c r="A30" s="16" t="s">
        <v>1335</v>
      </c>
      <c r="B30" s="2">
        <v>47999690000106</v>
      </c>
      <c r="C30" s="16" t="s">
        <v>1396</v>
      </c>
      <c r="D30" s="16" t="s">
        <v>11</v>
      </c>
      <c r="E30" s="16" t="s">
        <v>8</v>
      </c>
      <c r="F30" s="21" t="s">
        <v>1385</v>
      </c>
      <c r="G30" s="22">
        <v>44942</v>
      </c>
      <c r="H30" s="1" t="str">
        <f t="shared" si="0"/>
        <v>47999690</v>
      </c>
      <c r="I30" s="1" t="str">
        <f t="shared" si="1"/>
        <v>MR064795/2022</v>
      </c>
    </row>
    <row r="31" spans="1:9" x14ac:dyDescent="0.3">
      <c r="A31" s="16" t="s">
        <v>1034</v>
      </c>
      <c r="B31" s="2">
        <v>4122218000170</v>
      </c>
      <c r="C31" s="16" t="s">
        <v>1397</v>
      </c>
      <c r="D31" s="16" t="s">
        <v>11</v>
      </c>
      <c r="E31" s="16" t="s">
        <v>8</v>
      </c>
      <c r="F31" s="21" t="s">
        <v>1385</v>
      </c>
      <c r="G31" s="22">
        <v>44944</v>
      </c>
      <c r="H31" s="1" t="str">
        <f t="shared" si="0"/>
        <v>41222180</v>
      </c>
      <c r="I31" s="1" t="str">
        <f t="shared" si="1"/>
        <v>MR001037/2023</v>
      </c>
    </row>
    <row r="32" spans="1:9" x14ac:dyDescent="0.3">
      <c r="A32" s="16" t="s">
        <v>534</v>
      </c>
      <c r="B32" s="2">
        <v>88297544000108</v>
      </c>
      <c r="C32" s="16" t="s">
        <v>1398</v>
      </c>
      <c r="D32" s="16" t="s">
        <v>11</v>
      </c>
      <c r="E32" s="16" t="s">
        <v>8</v>
      </c>
      <c r="F32" s="21" t="s">
        <v>1385</v>
      </c>
      <c r="G32" s="22">
        <v>44944</v>
      </c>
      <c r="H32" s="1" t="str">
        <f t="shared" si="0"/>
        <v>88297544</v>
      </c>
      <c r="I32" s="1" t="str">
        <f t="shared" si="1"/>
        <v>MR066650/2022</v>
      </c>
    </row>
    <row r="33" spans="1:9" x14ac:dyDescent="0.3">
      <c r="A33" s="16" t="s">
        <v>1274</v>
      </c>
      <c r="B33" s="2">
        <v>12148743000192</v>
      </c>
      <c r="C33" s="16" t="s">
        <v>1399</v>
      </c>
      <c r="D33" s="16" t="s">
        <v>11</v>
      </c>
      <c r="E33" s="16" t="s">
        <v>18</v>
      </c>
      <c r="F33" s="21" t="s">
        <v>1385</v>
      </c>
      <c r="G33" s="22">
        <v>44944</v>
      </c>
      <c r="H33" s="1" t="str">
        <f t="shared" si="0"/>
        <v>12148743</v>
      </c>
      <c r="I33" s="1" t="str">
        <f t="shared" si="1"/>
        <v>MR063274/2022</v>
      </c>
    </row>
    <row r="34" spans="1:9" x14ac:dyDescent="0.3">
      <c r="A34" s="16" t="s">
        <v>87</v>
      </c>
      <c r="B34" s="2">
        <v>34326263000107</v>
      </c>
      <c r="C34" s="16" t="s">
        <v>1400</v>
      </c>
      <c r="D34" s="16" t="s">
        <v>11</v>
      </c>
      <c r="E34" s="16" t="s">
        <v>8</v>
      </c>
      <c r="F34" s="21" t="s">
        <v>1385</v>
      </c>
      <c r="G34" s="22">
        <v>44944</v>
      </c>
      <c r="H34" s="1" t="str">
        <f t="shared" si="0"/>
        <v>34326263</v>
      </c>
      <c r="I34" s="1" t="str">
        <f t="shared" si="1"/>
        <v>MR000759/2023</v>
      </c>
    </row>
    <row r="35" spans="1:9" x14ac:dyDescent="0.3">
      <c r="A35" s="16" t="s">
        <v>246</v>
      </c>
      <c r="B35" s="2">
        <v>87184198000199</v>
      </c>
      <c r="C35" s="16" t="s">
        <v>1401</v>
      </c>
      <c r="D35" s="16" t="s">
        <v>11</v>
      </c>
      <c r="E35" s="16" t="s">
        <v>18</v>
      </c>
      <c r="F35" s="21" t="s">
        <v>1385</v>
      </c>
      <c r="G35" s="22">
        <v>44944</v>
      </c>
      <c r="H35" s="1" t="str">
        <f t="shared" si="0"/>
        <v>87184198</v>
      </c>
      <c r="I35" s="1" t="str">
        <f t="shared" si="1"/>
        <v>MR065265/2022</v>
      </c>
    </row>
    <row r="36" spans="1:9" x14ac:dyDescent="0.3">
      <c r="A36" s="16" t="s">
        <v>1315</v>
      </c>
      <c r="B36" s="2">
        <v>47100875000129</v>
      </c>
      <c r="C36" s="16" t="s">
        <v>1402</v>
      </c>
      <c r="D36" s="16" t="s">
        <v>11</v>
      </c>
      <c r="E36" s="16" t="s">
        <v>8</v>
      </c>
      <c r="F36" s="21" t="s">
        <v>1385</v>
      </c>
      <c r="G36" s="22">
        <v>44945</v>
      </c>
      <c r="H36" s="1" t="str">
        <f t="shared" si="0"/>
        <v>47100875</v>
      </c>
      <c r="I36" s="1" t="str">
        <f t="shared" si="1"/>
        <v>MR000470/2023</v>
      </c>
    </row>
    <row r="37" spans="1:9" x14ac:dyDescent="0.3">
      <c r="A37" s="16" t="s">
        <v>1178</v>
      </c>
      <c r="B37" s="2">
        <v>7027977000141</v>
      </c>
      <c r="C37" s="16" t="s">
        <v>1403</v>
      </c>
      <c r="D37" s="16" t="s">
        <v>11</v>
      </c>
      <c r="E37" s="16" t="s">
        <v>8</v>
      </c>
      <c r="F37" s="21" t="s">
        <v>1385</v>
      </c>
      <c r="G37" s="22">
        <v>44945</v>
      </c>
      <c r="H37" s="1" t="str">
        <f t="shared" si="0"/>
        <v>70279770</v>
      </c>
      <c r="I37" s="1" t="str">
        <f t="shared" si="1"/>
        <v>MR001001/2023</v>
      </c>
    </row>
    <row r="38" spans="1:9" x14ac:dyDescent="0.3">
      <c r="A38" s="16" t="s">
        <v>757</v>
      </c>
      <c r="B38" s="2">
        <v>94554037000105</v>
      </c>
      <c r="C38" s="16" t="s">
        <v>1404</v>
      </c>
      <c r="D38" s="16" t="s">
        <v>11</v>
      </c>
      <c r="E38" s="16" t="s">
        <v>18</v>
      </c>
      <c r="F38" s="21" t="s">
        <v>1385</v>
      </c>
      <c r="G38" s="22">
        <v>44945</v>
      </c>
      <c r="H38" s="1" t="str">
        <f t="shared" si="0"/>
        <v>94554037</v>
      </c>
      <c r="I38" s="1" t="str">
        <f t="shared" si="1"/>
        <v>MR000412/2023</v>
      </c>
    </row>
    <row r="39" spans="1:9" x14ac:dyDescent="0.3">
      <c r="A39" s="16" t="s">
        <v>1405</v>
      </c>
      <c r="B39" s="2">
        <v>46584048000195</v>
      </c>
      <c r="C39" s="16" t="s">
        <v>1406</v>
      </c>
      <c r="D39" s="16" t="s">
        <v>11</v>
      </c>
      <c r="E39" s="16" t="s">
        <v>8</v>
      </c>
      <c r="F39" s="21" t="s">
        <v>1407</v>
      </c>
      <c r="G39" s="22">
        <v>44949</v>
      </c>
      <c r="H39" s="1" t="str">
        <f t="shared" si="0"/>
        <v>46584048</v>
      </c>
      <c r="I39" s="1" t="str">
        <f t="shared" si="1"/>
        <v>MR002101/2023</v>
      </c>
    </row>
    <row r="40" spans="1:9" x14ac:dyDescent="0.3">
      <c r="A40" s="16" t="s">
        <v>932</v>
      </c>
      <c r="B40" s="2">
        <v>8294634000106</v>
      </c>
      <c r="C40" s="16" t="s">
        <v>1408</v>
      </c>
      <c r="D40" s="16" t="s">
        <v>11</v>
      </c>
      <c r="E40" s="16" t="s">
        <v>8</v>
      </c>
      <c r="F40" s="21" t="s">
        <v>1385</v>
      </c>
      <c r="G40" s="22">
        <v>44950</v>
      </c>
      <c r="H40" s="1" t="str">
        <f t="shared" si="0"/>
        <v>82946340</v>
      </c>
      <c r="I40" s="1" t="str">
        <f t="shared" si="1"/>
        <v>MR067835/2022</v>
      </c>
    </row>
    <row r="41" spans="1:9" x14ac:dyDescent="0.3">
      <c r="A41" s="16" t="s">
        <v>502</v>
      </c>
      <c r="B41" s="2">
        <v>7259092000178</v>
      </c>
      <c r="C41" s="16" t="s">
        <v>1409</v>
      </c>
      <c r="D41" s="16" t="s">
        <v>11</v>
      </c>
      <c r="E41" s="16" t="s">
        <v>8</v>
      </c>
      <c r="F41" s="21" t="s">
        <v>1385</v>
      </c>
      <c r="G41" s="22">
        <v>44952</v>
      </c>
      <c r="H41" s="1" t="str">
        <f t="shared" si="0"/>
        <v>72590920</v>
      </c>
      <c r="I41" s="1" t="str">
        <f t="shared" si="1"/>
        <v>MR001048/2023</v>
      </c>
    </row>
    <row r="42" spans="1:9" x14ac:dyDescent="0.3">
      <c r="A42" s="16" t="s">
        <v>1410</v>
      </c>
      <c r="B42" s="2">
        <v>28552793000251</v>
      </c>
      <c r="C42" s="16" t="s">
        <v>1411</v>
      </c>
      <c r="D42" s="16" t="s">
        <v>11</v>
      </c>
      <c r="E42" s="16" t="s">
        <v>8</v>
      </c>
      <c r="F42" s="21" t="s">
        <v>1385</v>
      </c>
      <c r="G42" s="22">
        <v>44952</v>
      </c>
      <c r="H42" s="1" t="str">
        <f t="shared" si="0"/>
        <v>28552793</v>
      </c>
      <c r="I42" s="1" t="str">
        <f t="shared" si="1"/>
        <v>MR002867/2023</v>
      </c>
    </row>
    <row r="43" spans="1:9" x14ac:dyDescent="0.3">
      <c r="A43" s="16" t="s">
        <v>1412</v>
      </c>
      <c r="B43" s="2">
        <v>46377727008330</v>
      </c>
      <c r="C43" s="16" t="s">
        <v>1413</v>
      </c>
      <c r="D43" s="16" t="s">
        <v>11</v>
      </c>
      <c r="E43" s="16" t="s">
        <v>8</v>
      </c>
      <c r="F43" s="21" t="s">
        <v>1407</v>
      </c>
      <c r="G43" s="22">
        <v>44952</v>
      </c>
      <c r="H43" s="1" t="str">
        <f t="shared" si="0"/>
        <v>46377727</v>
      </c>
      <c r="I43" s="1" t="str">
        <f t="shared" si="1"/>
        <v>MR002612/2023</v>
      </c>
    </row>
    <row r="44" spans="1:9" x14ac:dyDescent="0.3">
      <c r="A44" s="16" t="s">
        <v>728</v>
      </c>
      <c r="B44" s="2">
        <v>83729004015407</v>
      </c>
      <c r="C44" s="16" t="s">
        <v>1414</v>
      </c>
      <c r="D44" s="16" t="s">
        <v>11</v>
      </c>
      <c r="E44" s="16" t="s">
        <v>8</v>
      </c>
      <c r="F44" s="21" t="s">
        <v>1385</v>
      </c>
      <c r="G44" s="22">
        <v>44952</v>
      </c>
      <c r="H44" s="1" t="str">
        <f t="shared" si="0"/>
        <v>83729004</v>
      </c>
      <c r="I44" s="1" t="str">
        <f t="shared" si="1"/>
        <v>MR002723/2023</v>
      </c>
    </row>
    <row r="45" spans="1:9" x14ac:dyDescent="0.3">
      <c r="A45" s="16" t="s">
        <v>728</v>
      </c>
      <c r="B45" s="2">
        <v>83729004007650</v>
      </c>
      <c r="C45" s="16" t="s">
        <v>1414</v>
      </c>
      <c r="D45" s="16" t="s">
        <v>11</v>
      </c>
      <c r="E45" s="16" t="s">
        <v>8</v>
      </c>
      <c r="F45" s="21" t="s">
        <v>1385</v>
      </c>
      <c r="G45" s="22">
        <v>44952</v>
      </c>
      <c r="H45" s="1" t="str">
        <f t="shared" si="0"/>
        <v>83729004</v>
      </c>
      <c r="I45" s="1" t="str">
        <f t="shared" si="1"/>
        <v>MR002723/2023</v>
      </c>
    </row>
    <row r="46" spans="1:9" x14ac:dyDescent="0.3">
      <c r="A46" s="16" t="s">
        <v>137</v>
      </c>
      <c r="B46" s="2">
        <v>2926185000780</v>
      </c>
      <c r="C46" s="16" t="s">
        <v>1415</v>
      </c>
      <c r="D46" s="16" t="s">
        <v>11</v>
      </c>
      <c r="E46" s="16" t="s">
        <v>8</v>
      </c>
      <c r="F46" s="21" t="s">
        <v>1385</v>
      </c>
      <c r="G46" s="22">
        <v>44952</v>
      </c>
      <c r="H46" s="1" t="str">
        <f t="shared" si="0"/>
        <v>29261850</v>
      </c>
      <c r="I46" s="1" t="str">
        <f t="shared" si="1"/>
        <v>MR003145/2023</v>
      </c>
    </row>
    <row r="47" spans="1:9" x14ac:dyDescent="0.3">
      <c r="A47" s="16" t="s">
        <v>1313</v>
      </c>
      <c r="B47" s="2">
        <v>46856594000138</v>
      </c>
      <c r="C47" s="16" t="s">
        <v>1416</v>
      </c>
      <c r="D47" s="16" t="s">
        <v>11</v>
      </c>
      <c r="E47" s="16" t="s">
        <v>8</v>
      </c>
      <c r="F47" s="21" t="s">
        <v>1385</v>
      </c>
      <c r="G47" s="22">
        <v>44953</v>
      </c>
      <c r="H47" s="1" t="str">
        <f t="shared" si="0"/>
        <v>46856594</v>
      </c>
      <c r="I47" s="1" t="str">
        <f t="shared" si="1"/>
        <v>MR002856/2023</v>
      </c>
    </row>
    <row r="48" spans="1:9" x14ac:dyDescent="0.3">
      <c r="A48" s="16" t="s">
        <v>1417</v>
      </c>
      <c r="B48" s="2">
        <v>34487809000888</v>
      </c>
      <c r="C48" s="16" t="s">
        <v>1418</v>
      </c>
      <c r="D48" s="16" t="s">
        <v>11</v>
      </c>
      <c r="E48" s="16" t="s">
        <v>8</v>
      </c>
      <c r="F48" s="21" t="s">
        <v>1385</v>
      </c>
      <c r="G48" s="22">
        <v>44953</v>
      </c>
      <c r="H48" s="1" t="str">
        <f t="shared" si="0"/>
        <v>34487809</v>
      </c>
      <c r="I48" s="1" t="str">
        <f t="shared" si="1"/>
        <v>MR002978/2023</v>
      </c>
    </row>
    <row r="49" spans="1:9" x14ac:dyDescent="0.3">
      <c r="A49" s="16" t="s">
        <v>985</v>
      </c>
      <c r="B49" s="2">
        <v>11212176000123</v>
      </c>
      <c r="C49" s="16" t="s">
        <v>1419</v>
      </c>
      <c r="D49" s="16" t="s">
        <v>11</v>
      </c>
      <c r="E49" s="16" t="s">
        <v>8</v>
      </c>
      <c r="F49" s="21" t="s">
        <v>1385</v>
      </c>
      <c r="G49" s="22">
        <v>44953</v>
      </c>
      <c r="H49" s="1" t="str">
        <f t="shared" si="0"/>
        <v>11212176</v>
      </c>
      <c r="I49" s="1" t="str">
        <f t="shared" si="1"/>
        <v>MR001942/2023</v>
      </c>
    </row>
    <row r="50" spans="1:9" x14ac:dyDescent="0.3">
      <c r="A50" s="16" t="s">
        <v>675</v>
      </c>
      <c r="B50" s="2">
        <v>5912410000122</v>
      </c>
      <c r="C50" s="16" t="s">
        <v>1420</v>
      </c>
      <c r="D50" s="16" t="s">
        <v>11</v>
      </c>
      <c r="E50" s="16" t="s">
        <v>8</v>
      </c>
      <c r="F50" s="21" t="s">
        <v>1385</v>
      </c>
      <c r="G50" s="22">
        <v>44953</v>
      </c>
      <c r="H50" s="1" t="str">
        <f t="shared" si="0"/>
        <v>59124100</v>
      </c>
      <c r="I50" s="1" t="str">
        <f t="shared" si="1"/>
        <v>MR001047/2023</v>
      </c>
    </row>
    <row r="51" spans="1:9" x14ac:dyDescent="0.3">
      <c r="A51" s="16" t="s">
        <v>1421</v>
      </c>
      <c r="B51" s="2">
        <v>26156741000150</v>
      </c>
      <c r="C51" s="16" t="s">
        <v>1422</v>
      </c>
      <c r="D51" s="16" t="s">
        <v>11</v>
      </c>
      <c r="E51" s="16" t="s">
        <v>8</v>
      </c>
      <c r="F51" s="21" t="s">
        <v>1385</v>
      </c>
      <c r="G51" s="22">
        <v>44953</v>
      </c>
      <c r="H51" s="1" t="str">
        <f t="shared" si="0"/>
        <v>26156741</v>
      </c>
      <c r="I51" s="1" t="str">
        <f t="shared" si="1"/>
        <v>MR001045/2023</v>
      </c>
    </row>
    <row r="52" spans="1:9" x14ac:dyDescent="0.3">
      <c r="A52" s="16" t="s">
        <v>410</v>
      </c>
      <c r="B52" s="2">
        <v>45543915000181</v>
      </c>
      <c r="C52" s="16" t="s">
        <v>1423</v>
      </c>
      <c r="D52" s="16" t="s">
        <v>11</v>
      </c>
      <c r="E52" s="16" t="s">
        <v>18</v>
      </c>
      <c r="F52" s="21" t="s">
        <v>1385</v>
      </c>
      <c r="G52" s="22">
        <v>44953</v>
      </c>
      <c r="H52" s="1" t="str">
        <f t="shared" si="0"/>
        <v>45543915</v>
      </c>
      <c r="I52" s="1" t="str">
        <f t="shared" si="1"/>
        <v>MR000340/2023</v>
      </c>
    </row>
    <row r="53" spans="1:9" x14ac:dyDescent="0.3">
      <c r="A53" s="16" t="s">
        <v>988</v>
      </c>
      <c r="B53" s="2">
        <v>75315333000109</v>
      </c>
      <c r="C53" s="16" t="s">
        <v>1424</v>
      </c>
      <c r="D53" s="16" t="s">
        <v>11</v>
      </c>
      <c r="E53" s="16" t="s">
        <v>18</v>
      </c>
      <c r="F53" s="21" t="s">
        <v>1385</v>
      </c>
      <c r="G53" s="22">
        <v>44953</v>
      </c>
      <c r="H53" s="1" t="str">
        <f t="shared" si="0"/>
        <v>75315333</v>
      </c>
      <c r="I53" s="1" t="str">
        <f t="shared" si="1"/>
        <v>MR000586/2023</v>
      </c>
    </row>
    <row r="54" spans="1:9" x14ac:dyDescent="0.3">
      <c r="A54" s="16" t="s">
        <v>109</v>
      </c>
      <c r="B54" s="2">
        <v>3530808000250</v>
      </c>
      <c r="C54" s="16" t="s">
        <v>1425</v>
      </c>
      <c r="D54" s="16" t="s">
        <v>11</v>
      </c>
      <c r="E54" s="16" t="s">
        <v>8</v>
      </c>
      <c r="F54" s="21" t="s">
        <v>1385</v>
      </c>
      <c r="G54" s="22">
        <v>44956</v>
      </c>
      <c r="H54" s="1" t="str">
        <f t="shared" si="0"/>
        <v>35308080</v>
      </c>
      <c r="I54" s="1" t="str">
        <f t="shared" si="1"/>
        <v>MR003293/2023</v>
      </c>
    </row>
    <row r="55" spans="1:9" x14ac:dyDescent="0.3">
      <c r="A55" s="16" t="s">
        <v>151</v>
      </c>
      <c r="B55" s="2">
        <v>11928659003730</v>
      </c>
      <c r="C55" s="16" t="s">
        <v>1426</v>
      </c>
      <c r="D55" s="16" t="s">
        <v>11</v>
      </c>
      <c r="E55" s="16" t="s">
        <v>8</v>
      </c>
      <c r="F55" s="21" t="s">
        <v>1385</v>
      </c>
      <c r="G55" s="22">
        <v>44956</v>
      </c>
      <c r="H55" s="1" t="str">
        <f t="shared" si="0"/>
        <v>11928659</v>
      </c>
      <c r="I55" s="1" t="str">
        <f t="shared" si="1"/>
        <v>MR001373/2023</v>
      </c>
    </row>
    <row r="56" spans="1:9" x14ac:dyDescent="0.3">
      <c r="A56" s="16" t="s">
        <v>151</v>
      </c>
      <c r="B56" s="2">
        <v>11928659004469</v>
      </c>
      <c r="C56" s="16" t="s">
        <v>1426</v>
      </c>
      <c r="D56" s="16" t="s">
        <v>11</v>
      </c>
      <c r="E56" s="16" t="s">
        <v>8</v>
      </c>
      <c r="F56" s="21" t="s">
        <v>1385</v>
      </c>
      <c r="G56" s="22">
        <v>44956</v>
      </c>
      <c r="H56" s="1" t="str">
        <f t="shared" si="0"/>
        <v>11928659</v>
      </c>
      <c r="I56" s="1" t="str">
        <f t="shared" si="1"/>
        <v>MR001373/2023</v>
      </c>
    </row>
    <row r="57" spans="1:9" x14ac:dyDescent="0.3">
      <c r="A57" s="16" t="s">
        <v>1356</v>
      </c>
      <c r="B57" s="2">
        <v>36562968000159</v>
      </c>
      <c r="C57" s="16" t="s">
        <v>1427</v>
      </c>
      <c r="D57" s="16" t="s">
        <v>11</v>
      </c>
      <c r="E57" s="16" t="s">
        <v>8</v>
      </c>
      <c r="F57" s="21" t="s">
        <v>1385</v>
      </c>
      <c r="G57" s="22">
        <v>44956</v>
      </c>
      <c r="H57" s="1" t="str">
        <f t="shared" si="0"/>
        <v>36562968</v>
      </c>
      <c r="I57" s="1" t="str">
        <f t="shared" si="1"/>
        <v>MR003316/2023</v>
      </c>
    </row>
    <row r="58" spans="1:9" x14ac:dyDescent="0.3">
      <c r="A58" s="16" t="s">
        <v>738</v>
      </c>
      <c r="B58" s="2">
        <v>1438784002060</v>
      </c>
      <c r="C58" s="16" t="s">
        <v>1428</v>
      </c>
      <c r="D58" s="16" t="s">
        <v>11</v>
      </c>
      <c r="E58" s="16" t="s">
        <v>8</v>
      </c>
      <c r="F58" s="21" t="s">
        <v>1385</v>
      </c>
      <c r="G58" s="22">
        <v>44956</v>
      </c>
      <c r="H58" s="1" t="str">
        <f t="shared" si="0"/>
        <v>14387840</v>
      </c>
      <c r="I58" s="1" t="str">
        <f t="shared" si="1"/>
        <v>MR003078/2023</v>
      </c>
    </row>
    <row r="59" spans="1:9" x14ac:dyDescent="0.3">
      <c r="A59" s="16" t="s">
        <v>738</v>
      </c>
      <c r="B59" s="2">
        <v>1438784006804</v>
      </c>
      <c r="C59" s="16" t="s">
        <v>1428</v>
      </c>
      <c r="D59" s="16" t="s">
        <v>11</v>
      </c>
      <c r="E59" s="16" t="s">
        <v>8</v>
      </c>
      <c r="F59" s="21" t="s">
        <v>1385</v>
      </c>
      <c r="G59" s="22">
        <v>44956</v>
      </c>
      <c r="H59" s="1" t="str">
        <f t="shared" si="0"/>
        <v>14387840</v>
      </c>
      <c r="I59" s="1" t="str">
        <f t="shared" si="1"/>
        <v>MR003078/2023</v>
      </c>
    </row>
    <row r="60" spans="1:9" x14ac:dyDescent="0.3">
      <c r="A60" s="16" t="s">
        <v>63</v>
      </c>
      <c r="B60" s="2">
        <v>15534096000145</v>
      </c>
      <c r="C60" s="16" t="s">
        <v>1429</v>
      </c>
      <c r="D60" s="16" t="s">
        <v>11</v>
      </c>
      <c r="E60" s="16" t="s">
        <v>8</v>
      </c>
      <c r="F60" s="21" t="s">
        <v>1385</v>
      </c>
      <c r="G60" s="22">
        <v>44956</v>
      </c>
      <c r="H60" s="1" t="str">
        <f t="shared" si="0"/>
        <v>15534096</v>
      </c>
      <c r="I60" s="1" t="str">
        <f t="shared" si="1"/>
        <v>MR003387/2023</v>
      </c>
    </row>
    <row r="61" spans="1:9" x14ac:dyDescent="0.3">
      <c r="A61" s="16" t="s">
        <v>61</v>
      </c>
      <c r="B61" s="2">
        <v>9364371000127</v>
      </c>
      <c r="C61" s="16" t="s">
        <v>1430</v>
      </c>
      <c r="D61" s="16" t="s">
        <v>11</v>
      </c>
      <c r="E61" s="16" t="s">
        <v>8</v>
      </c>
      <c r="F61" s="21" t="s">
        <v>1385</v>
      </c>
      <c r="G61" s="22">
        <v>44956</v>
      </c>
      <c r="H61" s="1" t="str">
        <f t="shared" si="0"/>
        <v>93643710</v>
      </c>
      <c r="I61" s="1" t="str">
        <f t="shared" si="1"/>
        <v>MR003384/2023</v>
      </c>
    </row>
    <row r="62" spans="1:9" x14ac:dyDescent="0.3">
      <c r="A62" s="16" t="s">
        <v>615</v>
      </c>
      <c r="B62" s="2">
        <v>15070688003250</v>
      </c>
      <c r="C62" s="16" t="s">
        <v>1431</v>
      </c>
      <c r="D62" s="16" t="s">
        <v>11</v>
      </c>
      <c r="E62" s="16" t="s">
        <v>8</v>
      </c>
      <c r="F62" s="21" t="s">
        <v>1385</v>
      </c>
      <c r="G62" s="22">
        <v>44956</v>
      </c>
      <c r="H62" s="1" t="str">
        <f t="shared" si="0"/>
        <v>15070688</v>
      </c>
      <c r="I62" s="1" t="str">
        <f t="shared" si="1"/>
        <v>MR002638/2023</v>
      </c>
    </row>
    <row r="63" spans="1:9" x14ac:dyDescent="0.3">
      <c r="A63" s="16" t="s">
        <v>923</v>
      </c>
      <c r="B63" s="2">
        <v>14131526000115</v>
      </c>
      <c r="C63" s="16" t="s">
        <v>1432</v>
      </c>
      <c r="D63" s="16" t="s">
        <v>11</v>
      </c>
      <c r="E63" s="16" t="s">
        <v>18</v>
      </c>
      <c r="F63" s="21" t="s">
        <v>1385</v>
      </c>
      <c r="G63" s="22">
        <v>44956</v>
      </c>
      <c r="H63" s="1" t="str">
        <f t="shared" si="0"/>
        <v>14131526</v>
      </c>
      <c r="I63" s="1" t="str">
        <f t="shared" si="1"/>
        <v>MR064750/2022</v>
      </c>
    </row>
    <row r="64" spans="1:9" x14ac:dyDescent="0.3">
      <c r="A64" s="16" t="s">
        <v>1259</v>
      </c>
      <c r="B64" s="2">
        <v>46697754000143</v>
      </c>
      <c r="C64" s="16" t="s">
        <v>1433</v>
      </c>
      <c r="D64" s="16" t="s">
        <v>11</v>
      </c>
      <c r="E64" s="16" t="s">
        <v>8</v>
      </c>
      <c r="F64" s="21" t="s">
        <v>1385</v>
      </c>
      <c r="G64" s="22">
        <v>44958</v>
      </c>
      <c r="H64" s="1" t="str">
        <f t="shared" si="0"/>
        <v>46697754</v>
      </c>
      <c r="I64" s="1" t="str">
        <f t="shared" si="1"/>
        <v>MR003104/2023</v>
      </c>
    </row>
    <row r="65" spans="1:9" x14ac:dyDescent="0.3">
      <c r="A65" s="16" t="s">
        <v>1434</v>
      </c>
      <c r="B65" s="2">
        <v>24852262000223</v>
      </c>
      <c r="C65" s="16" t="s">
        <v>1435</v>
      </c>
      <c r="D65" s="16" t="s">
        <v>11</v>
      </c>
      <c r="E65" s="16" t="s">
        <v>8</v>
      </c>
      <c r="F65" s="21" t="s">
        <v>1385</v>
      </c>
      <c r="G65" s="22">
        <v>44958</v>
      </c>
      <c r="H65" s="1" t="str">
        <f t="shared" si="0"/>
        <v>24852262</v>
      </c>
      <c r="I65" s="1" t="str">
        <f t="shared" si="1"/>
        <v>MR003128/2023</v>
      </c>
    </row>
    <row r="66" spans="1:9" x14ac:dyDescent="0.3">
      <c r="A66" s="16" t="s">
        <v>259</v>
      </c>
      <c r="B66" s="2">
        <v>26117463000121</v>
      </c>
      <c r="C66" s="16" t="s">
        <v>1436</v>
      </c>
      <c r="D66" s="16" t="s">
        <v>11</v>
      </c>
      <c r="E66" s="16" t="s">
        <v>8</v>
      </c>
      <c r="F66" s="21" t="s">
        <v>1385</v>
      </c>
      <c r="G66" s="22">
        <v>44958</v>
      </c>
      <c r="H66" s="1" t="str">
        <f t="shared" ref="H66:H129" si="2">LEFT(B66,8)</f>
        <v>26117463</v>
      </c>
      <c r="I66" s="1" t="str">
        <f t="shared" ref="I66:I129" si="3">C66</f>
        <v>MR003125/2023</v>
      </c>
    </row>
    <row r="67" spans="1:9" x14ac:dyDescent="0.3">
      <c r="A67" s="16" t="s">
        <v>263</v>
      </c>
      <c r="B67" s="2">
        <v>30300275000101</v>
      </c>
      <c r="C67" s="16" t="s">
        <v>1437</v>
      </c>
      <c r="D67" s="16" t="s">
        <v>11</v>
      </c>
      <c r="E67" s="16" t="s">
        <v>8</v>
      </c>
      <c r="F67" s="21" t="s">
        <v>1385</v>
      </c>
      <c r="G67" s="22">
        <v>44958</v>
      </c>
      <c r="H67" s="1" t="str">
        <f t="shared" si="2"/>
        <v>30300275</v>
      </c>
      <c r="I67" s="1" t="str">
        <f t="shared" si="3"/>
        <v>MR003120/2023</v>
      </c>
    </row>
    <row r="68" spans="1:9" x14ac:dyDescent="0.3">
      <c r="A68" s="16" t="s">
        <v>718</v>
      </c>
      <c r="B68" s="2">
        <v>34757618000112</v>
      </c>
      <c r="C68" s="16" t="s">
        <v>1438</v>
      </c>
      <c r="D68" s="16" t="s">
        <v>11</v>
      </c>
      <c r="E68" s="16" t="s">
        <v>8</v>
      </c>
      <c r="F68" s="21" t="s">
        <v>1385</v>
      </c>
      <c r="G68" s="22">
        <v>44958</v>
      </c>
      <c r="H68" s="1" t="str">
        <f t="shared" si="2"/>
        <v>34757618</v>
      </c>
      <c r="I68" s="1" t="str">
        <f t="shared" si="3"/>
        <v>MR003134/2023</v>
      </c>
    </row>
    <row r="69" spans="1:9" x14ac:dyDescent="0.3">
      <c r="A69" s="16" t="s">
        <v>67</v>
      </c>
      <c r="B69" s="2">
        <v>27698871000187</v>
      </c>
      <c r="C69" s="16" t="s">
        <v>1439</v>
      </c>
      <c r="D69" s="16" t="s">
        <v>11</v>
      </c>
      <c r="E69" s="16" t="s">
        <v>8</v>
      </c>
      <c r="F69" s="21" t="s">
        <v>1385</v>
      </c>
      <c r="G69" s="22">
        <v>44958</v>
      </c>
      <c r="H69" s="1" t="str">
        <f t="shared" si="2"/>
        <v>27698871</v>
      </c>
      <c r="I69" s="1" t="str">
        <f t="shared" si="3"/>
        <v>MR003049/2023</v>
      </c>
    </row>
    <row r="70" spans="1:9" x14ac:dyDescent="0.3">
      <c r="A70" s="16" t="s">
        <v>1440</v>
      </c>
      <c r="B70" s="2">
        <v>38559988000104</v>
      </c>
      <c r="C70" s="16" t="s">
        <v>1441</v>
      </c>
      <c r="D70" s="16" t="s">
        <v>11</v>
      </c>
      <c r="E70" s="16" t="s">
        <v>8</v>
      </c>
      <c r="F70" s="21" t="s">
        <v>1385</v>
      </c>
      <c r="G70" s="22">
        <v>44958</v>
      </c>
      <c r="H70" s="1" t="str">
        <f t="shared" si="2"/>
        <v>38559988</v>
      </c>
      <c r="I70" s="1" t="str">
        <f t="shared" si="3"/>
        <v>MR003111/2023</v>
      </c>
    </row>
    <row r="71" spans="1:9" x14ac:dyDescent="0.3">
      <c r="A71" s="16" t="s">
        <v>897</v>
      </c>
      <c r="B71" s="2">
        <v>13263437000160</v>
      </c>
      <c r="C71" s="16" t="s">
        <v>1442</v>
      </c>
      <c r="D71" s="16" t="s">
        <v>11</v>
      </c>
      <c r="E71" s="16" t="s">
        <v>8</v>
      </c>
      <c r="F71" s="21" t="s">
        <v>1385</v>
      </c>
      <c r="G71" s="22">
        <v>44958</v>
      </c>
      <c r="H71" s="1" t="str">
        <f t="shared" si="2"/>
        <v>13263437</v>
      </c>
      <c r="I71" s="1" t="str">
        <f t="shared" si="3"/>
        <v>MR002550/2023</v>
      </c>
    </row>
    <row r="72" spans="1:9" x14ac:dyDescent="0.3">
      <c r="A72" s="16" t="s">
        <v>1443</v>
      </c>
      <c r="B72" s="2">
        <v>33840664000118</v>
      </c>
      <c r="C72" s="16" t="s">
        <v>1444</v>
      </c>
      <c r="D72" s="16" t="s">
        <v>11</v>
      </c>
      <c r="E72" s="16" t="s">
        <v>8</v>
      </c>
      <c r="F72" s="21" t="s">
        <v>1385</v>
      </c>
      <c r="G72" s="22">
        <v>44958</v>
      </c>
      <c r="H72" s="1" t="str">
        <f t="shared" si="2"/>
        <v>33840664</v>
      </c>
      <c r="I72" s="1" t="str">
        <f t="shared" si="3"/>
        <v>MR002544/2023</v>
      </c>
    </row>
    <row r="73" spans="1:9" x14ac:dyDescent="0.3">
      <c r="A73" s="16" t="s">
        <v>324</v>
      </c>
      <c r="B73" s="2">
        <v>5695271000122</v>
      </c>
      <c r="C73" s="16" t="s">
        <v>1445</v>
      </c>
      <c r="D73" s="16" t="s">
        <v>11</v>
      </c>
      <c r="E73" s="16" t="s">
        <v>8</v>
      </c>
      <c r="F73" s="21" t="s">
        <v>1385</v>
      </c>
      <c r="G73" s="22">
        <v>44958</v>
      </c>
      <c r="H73" s="1" t="str">
        <f t="shared" si="2"/>
        <v>56952710</v>
      </c>
      <c r="I73" s="1" t="str">
        <f t="shared" si="3"/>
        <v>MR003727/2023</v>
      </c>
    </row>
    <row r="74" spans="1:9" x14ac:dyDescent="0.3">
      <c r="A74" s="16" t="s">
        <v>1446</v>
      </c>
      <c r="B74" s="2">
        <v>17207231000173</v>
      </c>
      <c r="C74" s="16" t="s">
        <v>1447</v>
      </c>
      <c r="D74" s="16" t="s">
        <v>11</v>
      </c>
      <c r="E74" s="16" t="s">
        <v>8</v>
      </c>
      <c r="F74" s="21" t="s">
        <v>1385</v>
      </c>
      <c r="G74" s="22">
        <v>44958</v>
      </c>
      <c r="H74" s="1" t="str">
        <f t="shared" si="2"/>
        <v>17207231</v>
      </c>
      <c r="I74" s="1" t="str">
        <f t="shared" si="3"/>
        <v>MR003729/2023</v>
      </c>
    </row>
    <row r="75" spans="1:9" x14ac:dyDescent="0.3">
      <c r="A75" s="16" t="s">
        <v>326</v>
      </c>
      <c r="B75" s="2">
        <v>20490125000154</v>
      </c>
      <c r="C75" s="16" t="s">
        <v>1448</v>
      </c>
      <c r="D75" s="16" t="s">
        <v>11</v>
      </c>
      <c r="E75" s="16" t="s">
        <v>8</v>
      </c>
      <c r="F75" s="21" t="s">
        <v>1385</v>
      </c>
      <c r="G75" s="22">
        <v>44958</v>
      </c>
      <c r="H75" s="1" t="str">
        <f t="shared" si="2"/>
        <v>20490125</v>
      </c>
      <c r="I75" s="1" t="str">
        <f t="shared" si="3"/>
        <v>MR003731/2023</v>
      </c>
    </row>
    <row r="76" spans="1:9" x14ac:dyDescent="0.3">
      <c r="A76" s="16" t="s">
        <v>569</v>
      </c>
      <c r="B76" s="2">
        <v>5002675000193</v>
      </c>
      <c r="C76" s="5" t="s">
        <v>1449</v>
      </c>
      <c r="D76" s="16" t="s">
        <v>11</v>
      </c>
      <c r="E76" s="16" t="s">
        <v>8</v>
      </c>
      <c r="F76" s="21" t="s">
        <v>1385</v>
      </c>
      <c r="G76" s="22">
        <v>44958</v>
      </c>
      <c r="H76" s="1" t="str">
        <f t="shared" si="2"/>
        <v>50026750</v>
      </c>
      <c r="I76" s="1" t="str">
        <f t="shared" si="3"/>
        <v>MR002839/2023</v>
      </c>
    </row>
    <row r="77" spans="1:9" x14ac:dyDescent="0.3">
      <c r="A77" s="16" t="s">
        <v>826</v>
      </c>
      <c r="B77" s="2">
        <v>42999541000115</v>
      </c>
      <c r="C77" s="5" t="s">
        <v>1450</v>
      </c>
      <c r="D77" s="16" t="s">
        <v>11</v>
      </c>
      <c r="E77" s="16" t="s">
        <v>8</v>
      </c>
      <c r="F77" s="21" t="s">
        <v>1385</v>
      </c>
      <c r="G77" s="22">
        <v>44958</v>
      </c>
      <c r="H77" s="1" t="str">
        <f t="shared" si="2"/>
        <v>42999541</v>
      </c>
      <c r="I77" s="1" t="str">
        <f t="shared" si="3"/>
        <v>MR068120/2022</v>
      </c>
    </row>
    <row r="78" spans="1:9" x14ac:dyDescent="0.3">
      <c r="A78" s="16" t="s">
        <v>732</v>
      </c>
      <c r="B78" s="2">
        <v>33296350000104</v>
      </c>
      <c r="C78" s="5" t="s">
        <v>1451</v>
      </c>
      <c r="D78" s="16" t="s">
        <v>11</v>
      </c>
      <c r="E78" s="16" t="s">
        <v>8</v>
      </c>
      <c r="F78" s="21" t="s">
        <v>1385</v>
      </c>
      <c r="G78" s="22">
        <v>44958</v>
      </c>
      <c r="H78" s="1" t="str">
        <f t="shared" si="2"/>
        <v>33296350</v>
      </c>
      <c r="I78" s="1" t="str">
        <f t="shared" si="3"/>
        <v>MR002812/2023</v>
      </c>
    </row>
    <row r="79" spans="1:9" x14ac:dyDescent="0.3">
      <c r="A79" s="16" t="s">
        <v>1452</v>
      </c>
      <c r="B79" s="2">
        <v>4574226000157</v>
      </c>
      <c r="C79" s="5" t="s">
        <v>1453</v>
      </c>
      <c r="D79" s="16" t="s">
        <v>11</v>
      </c>
      <c r="E79" s="16" t="s">
        <v>8</v>
      </c>
      <c r="F79" s="21" t="s">
        <v>1385</v>
      </c>
      <c r="G79" s="22">
        <v>44958</v>
      </c>
      <c r="H79" s="1" t="str">
        <f t="shared" si="2"/>
        <v>45742260</v>
      </c>
      <c r="I79" s="1" t="str">
        <f t="shared" si="3"/>
        <v>MR002994/2023</v>
      </c>
    </row>
    <row r="80" spans="1:9" x14ac:dyDescent="0.3">
      <c r="A80" s="16" t="s">
        <v>119</v>
      </c>
      <c r="B80" s="2">
        <v>33598382000156</v>
      </c>
      <c r="C80" s="5" t="s">
        <v>1454</v>
      </c>
      <c r="D80" s="16" t="s">
        <v>11</v>
      </c>
      <c r="E80" s="16" t="s">
        <v>8</v>
      </c>
      <c r="F80" s="21" t="s">
        <v>1385</v>
      </c>
      <c r="G80" s="22">
        <v>44958</v>
      </c>
      <c r="H80" s="1" t="str">
        <f t="shared" si="2"/>
        <v>33598382</v>
      </c>
      <c r="I80" s="1" t="str">
        <f t="shared" si="3"/>
        <v>MR068596/2022</v>
      </c>
    </row>
    <row r="81" spans="1:9" x14ac:dyDescent="0.3">
      <c r="A81" s="16" t="s">
        <v>740</v>
      </c>
      <c r="B81" s="2">
        <v>94209228000210</v>
      </c>
      <c r="C81" s="5" t="s">
        <v>1455</v>
      </c>
      <c r="D81" s="16" t="s">
        <v>11</v>
      </c>
      <c r="E81" s="16" t="s">
        <v>8</v>
      </c>
      <c r="F81" s="21" t="s">
        <v>1385</v>
      </c>
      <c r="G81" s="22">
        <v>44958</v>
      </c>
      <c r="H81" s="1" t="str">
        <f t="shared" si="2"/>
        <v>94209228</v>
      </c>
      <c r="I81" s="1" t="str">
        <f t="shared" si="3"/>
        <v>MR068534/2022</v>
      </c>
    </row>
    <row r="82" spans="1:9" x14ac:dyDescent="0.3">
      <c r="A82" s="16" t="s">
        <v>1456</v>
      </c>
      <c r="B82" s="2">
        <v>28322122000113</v>
      </c>
      <c r="C82" s="5" t="s">
        <v>1457</v>
      </c>
      <c r="D82" s="16" t="s">
        <v>11</v>
      </c>
      <c r="E82" s="16" t="s">
        <v>8</v>
      </c>
      <c r="F82" s="21" t="s">
        <v>1385</v>
      </c>
      <c r="G82" s="22">
        <v>44958</v>
      </c>
      <c r="H82" s="1" t="str">
        <f t="shared" si="2"/>
        <v>28322122</v>
      </c>
      <c r="I82" s="1" t="str">
        <f t="shared" si="3"/>
        <v>MR004432/2023</v>
      </c>
    </row>
    <row r="83" spans="1:9" x14ac:dyDescent="0.3">
      <c r="A83" s="16" t="s">
        <v>212</v>
      </c>
      <c r="B83" s="2">
        <v>10280765000186</v>
      </c>
      <c r="C83" s="5" t="s">
        <v>1458</v>
      </c>
      <c r="D83" s="16" t="s">
        <v>11</v>
      </c>
      <c r="E83" s="16" t="s">
        <v>8</v>
      </c>
      <c r="F83" s="21" t="s">
        <v>1385</v>
      </c>
      <c r="G83" s="22">
        <v>44958</v>
      </c>
      <c r="H83" s="1" t="str">
        <f t="shared" si="2"/>
        <v>10280765</v>
      </c>
      <c r="I83" s="1" t="str">
        <f t="shared" si="3"/>
        <v>MR002111/2023</v>
      </c>
    </row>
    <row r="84" spans="1:9" x14ac:dyDescent="0.3">
      <c r="A84" s="16" t="s">
        <v>1459</v>
      </c>
      <c r="B84" s="2">
        <v>34606107000108</v>
      </c>
      <c r="C84" s="5" t="s">
        <v>1460</v>
      </c>
      <c r="D84" s="16" t="s">
        <v>11</v>
      </c>
      <c r="E84" s="16" t="s">
        <v>8</v>
      </c>
      <c r="F84" s="21" t="s">
        <v>1385</v>
      </c>
      <c r="G84" s="22">
        <v>44958</v>
      </c>
      <c r="H84" s="1" t="str">
        <f t="shared" si="2"/>
        <v>34606107</v>
      </c>
      <c r="I84" s="1" t="str">
        <f t="shared" si="3"/>
        <v>MR002527/2023</v>
      </c>
    </row>
    <row r="85" spans="1:9" x14ac:dyDescent="0.3">
      <c r="A85" s="16" t="s">
        <v>1461</v>
      </c>
      <c r="B85" s="2">
        <v>28894586000285</v>
      </c>
      <c r="C85" s="5" t="s">
        <v>1462</v>
      </c>
      <c r="D85" s="16" t="s">
        <v>11</v>
      </c>
      <c r="E85" s="16" t="s">
        <v>8</v>
      </c>
      <c r="F85" s="21" t="s">
        <v>1385</v>
      </c>
      <c r="G85" s="22">
        <v>44958</v>
      </c>
      <c r="H85" s="1" t="str">
        <f t="shared" si="2"/>
        <v>28894586</v>
      </c>
      <c r="I85" s="1" t="str">
        <f t="shared" si="3"/>
        <v>MR002606/2023</v>
      </c>
    </row>
    <row r="86" spans="1:9" x14ac:dyDescent="0.3">
      <c r="A86" s="16" t="s">
        <v>1030</v>
      </c>
      <c r="B86" s="2">
        <v>43729511000151</v>
      </c>
      <c r="C86" s="5" t="s">
        <v>1463</v>
      </c>
      <c r="D86" s="16" t="s">
        <v>11</v>
      </c>
      <c r="E86" s="16" t="s">
        <v>8</v>
      </c>
      <c r="F86" s="21" t="s">
        <v>1385</v>
      </c>
      <c r="G86" s="22">
        <v>44958</v>
      </c>
      <c r="H86" s="1" t="str">
        <f t="shared" si="2"/>
        <v>43729511</v>
      </c>
      <c r="I86" s="1" t="str">
        <f t="shared" si="3"/>
        <v>MR002584/2023</v>
      </c>
    </row>
    <row r="87" spans="1:9" x14ac:dyDescent="0.3">
      <c r="A87" s="16" t="s">
        <v>982</v>
      </c>
      <c r="B87" s="2">
        <v>2004914000156</v>
      </c>
      <c r="C87" s="5" t="s">
        <v>1464</v>
      </c>
      <c r="D87" s="16" t="s">
        <v>11</v>
      </c>
      <c r="E87" s="16" t="s">
        <v>8</v>
      </c>
      <c r="F87" s="21" t="s">
        <v>1385</v>
      </c>
      <c r="G87" s="22">
        <v>44963</v>
      </c>
      <c r="H87" s="1" t="str">
        <f t="shared" si="2"/>
        <v>20049140</v>
      </c>
      <c r="I87" s="1" t="str">
        <f t="shared" si="3"/>
        <v>MR003862/2023</v>
      </c>
    </row>
    <row r="88" spans="1:9" x14ac:dyDescent="0.3">
      <c r="A88" s="16" t="s">
        <v>490</v>
      </c>
      <c r="B88" s="2">
        <v>9476190000192</v>
      </c>
      <c r="C88" s="5" t="s">
        <v>1465</v>
      </c>
      <c r="D88" s="16" t="s">
        <v>11</v>
      </c>
      <c r="E88" s="16" t="s">
        <v>8</v>
      </c>
      <c r="F88" s="21" t="s">
        <v>1385</v>
      </c>
      <c r="G88" s="22">
        <v>44963</v>
      </c>
      <c r="H88" s="1" t="str">
        <f t="shared" si="2"/>
        <v>94761900</v>
      </c>
      <c r="I88" s="1" t="str">
        <f t="shared" si="3"/>
        <v>MR004662/2023</v>
      </c>
    </row>
    <row r="89" spans="1:9" x14ac:dyDescent="0.3">
      <c r="A89" s="16" t="s">
        <v>603</v>
      </c>
      <c r="B89" s="2">
        <v>34615626000124</v>
      </c>
      <c r="C89" s="5" t="s">
        <v>1466</v>
      </c>
      <c r="D89" s="16" t="s">
        <v>11</v>
      </c>
      <c r="E89" s="16" t="s">
        <v>8</v>
      </c>
      <c r="F89" s="21" t="s">
        <v>1385</v>
      </c>
      <c r="G89" s="22">
        <v>44963</v>
      </c>
      <c r="H89" s="1" t="str">
        <f t="shared" si="2"/>
        <v>34615626</v>
      </c>
      <c r="I89" s="1" t="str">
        <f t="shared" si="3"/>
        <v>MR004814/2023</v>
      </c>
    </row>
    <row r="90" spans="1:9" x14ac:dyDescent="0.3">
      <c r="A90" s="16" t="s">
        <v>803</v>
      </c>
      <c r="B90" s="2">
        <v>35949173000135</v>
      </c>
      <c r="C90" s="5" t="s">
        <v>1467</v>
      </c>
      <c r="D90" s="16" t="s">
        <v>11</v>
      </c>
      <c r="E90" s="16" t="s">
        <v>8</v>
      </c>
      <c r="F90" s="21" t="s">
        <v>1385</v>
      </c>
      <c r="G90" s="22">
        <v>44963</v>
      </c>
      <c r="H90" s="1" t="str">
        <f t="shared" si="2"/>
        <v>35949173</v>
      </c>
      <c r="I90" s="1" t="str">
        <f t="shared" si="3"/>
        <v>MR003828/2023</v>
      </c>
    </row>
    <row r="91" spans="1:9" x14ac:dyDescent="0.3">
      <c r="A91" s="16" t="s">
        <v>1331</v>
      </c>
      <c r="B91" s="2">
        <v>18603471000150</v>
      </c>
      <c r="C91" s="5" t="s">
        <v>1468</v>
      </c>
      <c r="D91" s="16" t="s">
        <v>11</v>
      </c>
      <c r="E91" s="16" t="s">
        <v>8</v>
      </c>
      <c r="F91" s="21" t="s">
        <v>1385</v>
      </c>
      <c r="G91" s="22">
        <v>44963</v>
      </c>
      <c r="H91" s="1" t="str">
        <f t="shared" si="2"/>
        <v>18603471</v>
      </c>
      <c r="I91" s="1" t="str">
        <f t="shared" si="3"/>
        <v>MR004946/2023</v>
      </c>
    </row>
    <row r="92" spans="1:9" x14ac:dyDescent="0.3">
      <c r="A92" s="16" t="s">
        <v>562</v>
      </c>
      <c r="B92" s="2">
        <v>26945821000194</v>
      </c>
      <c r="C92" s="23" t="s">
        <v>1469</v>
      </c>
      <c r="D92" s="16" t="s">
        <v>11</v>
      </c>
      <c r="E92" s="16" t="s">
        <v>8</v>
      </c>
      <c r="F92" s="21" t="s">
        <v>1385</v>
      </c>
      <c r="G92" s="22">
        <v>44963</v>
      </c>
      <c r="H92" s="1" t="str">
        <f t="shared" si="2"/>
        <v>26945821</v>
      </c>
      <c r="I92" s="1" t="str">
        <f t="shared" si="3"/>
        <v>MR004944/2023</v>
      </c>
    </row>
    <row r="93" spans="1:9" ht="15.75" customHeight="1" x14ac:dyDescent="0.3">
      <c r="A93" s="16" t="s">
        <v>1470</v>
      </c>
      <c r="B93" s="2">
        <v>33004058000324</v>
      </c>
      <c r="C93" s="24" t="s">
        <v>1471</v>
      </c>
      <c r="D93" s="16" t="s">
        <v>11</v>
      </c>
      <c r="E93" s="16" t="s">
        <v>8</v>
      </c>
      <c r="F93" s="21" t="s">
        <v>1385</v>
      </c>
      <c r="G93" s="22">
        <v>44963</v>
      </c>
      <c r="H93" s="1" t="str">
        <f t="shared" si="2"/>
        <v>33004058</v>
      </c>
      <c r="I93" s="1" t="str">
        <f t="shared" si="3"/>
        <v>MR003642/2023</v>
      </c>
    </row>
    <row r="94" spans="1:9" ht="15.75" customHeight="1" x14ac:dyDescent="0.3">
      <c r="A94" s="16" t="s">
        <v>1472</v>
      </c>
      <c r="B94" s="2">
        <v>48130509000185</v>
      </c>
      <c r="C94" s="24" t="s">
        <v>1473</v>
      </c>
      <c r="D94" s="16" t="s">
        <v>11</v>
      </c>
      <c r="E94" s="16" t="s">
        <v>8</v>
      </c>
      <c r="F94" s="21" t="s">
        <v>1385</v>
      </c>
      <c r="G94" s="22">
        <v>44963</v>
      </c>
      <c r="H94" s="1" t="str">
        <f t="shared" si="2"/>
        <v>48130509</v>
      </c>
      <c r="I94" s="1" t="str">
        <f t="shared" si="3"/>
        <v>MR005378/2023</v>
      </c>
    </row>
    <row r="95" spans="1:9" ht="15.75" customHeight="1" x14ac:dyDescent="0.3">
      <c r="A95" s="16" t="s">
        <v>1474</v>
      </c>
      <c r="B95" s="2">
        <v>38662590000190</v>
      </c>
      <c r="C95" s="24" t="s">
        <v>1475</v>
      </c>
      <c r="D95" s="16" t="s">
        <v>11</v>
      </c>
      <c r="E95" s="16" t="s">
        <v>8</v>
      </c>
      <c r="F95" s="21" t="s">
        <v>1385</v>
      </c>
      <c r="G95" s="22">
        <v>44963</v>
      </c>
      <c r="H95" s="1" t="str">
        <f t="shared" si="2"/>
        <v>38662590</v>
      </c>
      <c r="I95" s="1" t="str">
        <f t="shared" si="3"/>
        <v>MR004908/2023</v>
      </c>
    </row>
    <row r="96" spans="1:9" ht="15.75" customHeight="1" x14ac:dyDescent="0.3">
      <c r="A96" s="16" t="s">
        <v>836</v>
      </c>
      <c r="B96" s="2">
        <v>43038565000170</v>
      </c>
      <c r="C96" s="24" t="s">
        <v>1476</v>
      </c>
      <c r="D96" s="16" t="s">
        <v>11</v>
      </c>
      <c r="E96" s="16" t="s">
        <v>8</v>
      </c>
      <c r="F96" s="21" t="s">
        <v>1385</v>
      </c>
      <c r="G96" s="22">
        <v>44963</v>
      </c>
      <c r="H96" s="1" t="str">
        <f t="shared" si="2"/>
        <v>43038565</v>
      </c>
      <c r="I96" s="1" t="str">
        <f t="shared" si="3"/>
        <v>MR001944/2023</v>
      </c>
    </row>
    <row r="97" spans="1:9" ht="15.75" customHeight="1" x14ac:dyDescent="0.3">
      <c r="A97" s="16" t="s">
        <v>171</v>
      </c>
      <c r="B97" s="2">
        <v>7961310000111</v>
      </c>
      <c r="C97" s="24" t="s">
        <v>1477</v>
      </c>
      <c r="D97" s="16" t="s">
        <v>11</v>
      </c>
      <c r="E97" s="16" t="s">
        <v>8</v>
      </c>
      <c r="F97" s="21" t="s">
        <v>1385</v>
      </c>
      <c r="G97" s="22">
        <v>44963</v>
      </c>
      <c r="H97" s="1" t="str">
        <f t="shared" si="2"/>
        <v>79613100</v>
      </c>
      <c r="I97" s="1" t="str">
        <f t="shared" si="3"/>
        <v>MR002718/2023</v>
      </c>
    </row>
    <row r="98" spans="1:9" ht="15.75" customHeight="1" x14ac:dyDescent="0.3">
      <c r="A98" s="16" t="s">
        <v>1478</v>
      </c>
      <c r="B98" s="2">
        <v>10285590000108</v>
      </c>
      <c r="C98" s="24" t="s">
        <v>1479</v>
      </c>
      <c r="D98" s="16" t="s">
        <v>11</v>
      </c>
      <c r="E98" s="16" t="s">
        <v>8</v>
      </c>
      <c r="F98" s="21" t="s">
        <v>1407</v>
      </c>
      <c r="G98" s="22">
        <v>44963</v>
      </c>
      <c r="H98" s="1" t="str">
        <f t="shared" si="2"/>
        <v>10285590</v>
      </c>
      <c r="I98" s="1" t="str">
        <f t="shared" si="3"/>
        <v>MR060097/2022</v>
      </c>
    </row>
    <row r="99" spans="1:9" ht="15.75" customHeight="1" x14ac:dyDescent="0.3">
      <c r="A99" s="16" t="s">
        <v>1014</v>
      </c>
      <c r="B99" s="2">
        <v>2974884000100</v>
      </c>
      <c r="C99" s="24" t="s">
        <v>1480</v>
      </c>
      <c r="D99" s="16" t="s">
        <v>11</v>
      </c>
      <c r="E99" s="16" t="s">
        <v>8</v>
      </c>
      <c r="F99" s="21" t="s">
        <v>1385</v>
      </c>
      <c r="G99" s="22">
        <v>44965</v>
      </c>
      <c r="H99" s="1" t="str">
        <f t="shared" si="2"/>
        <v>29748840</v>
      </c>
      <c r="I99" s="1" t="str">
        <f t="shared" si="3"/>
        <v>MR005527/2023</v>
      </c>
    </row>
    <row r="100" spans="1:9" ht="15.75" customHeight="1" x14ac:dyDescent="0.3">
      <c r="A100" s="16" t="s">
        <v>1014</v>
      </c>
      <c r="B100" s="2">
        <v>2974884000372</v>
      </c>
      <c r="C100" s="24" t="s">
        <v>1480</v>
      </c>
      <c r="D100" s="16" t="s">
        <v>11</v>
      </c>
      <c r="E100" s="16" t="s">
        <v>8</v>
      </c>
      <c r="F100" s="21" t="s">
        <v>1385</v>
      </c>
      <c r="G100" s="22">
        <v>44965</v>
      </c>
      <c r="H100" s="1" t="str">
        <f t="shared" si="2"/>
        <v>29748840</v>
      </c>
      <c r="I100" s="1" t="str">
        <f t="shared" si="3"/>
        <v>MR005527/2023</v>
      </c>
    </row>
    <row r="101" spans="1:9" ht="15.75" customHeight="1" x14ac:dyDescent="0.3">
      <c r="A101" s="16" t="s">
        <v>230</v>
      </c>
      <c r="B101" s="2">
        <v>94015716000106</v>
      </c>
      <c r="C101" s="24" t="s">
        <v>1481</v>
      </c>
      <c r="D101" s="16" t="s">
        <v>11</v>
      </c>
      <c r="E101" s="16" t="s">
        <v>18</v>
      </c>
      <c r="F101" s="21" t="s">
        <v>1385</v>
      </c>
      <c r="G101" s="22">
        <v>44966</v>
      </c>
      <c r="H101" s="1" t="str">
        <f t="shared" si="2"/>
        <v>94015716</v>
      </c>
      <c r="I101" s="1" t="str">
        <f t="shared" si="3"/>
        <v>MR065239/2022</v>
      </c>
    </row>
    <row r="102" spans="1:9" ht="15.75" customHeight="1" x14ac:dyDescent="0.3">
      <c r="A102" s="16" t="s">
        <v>1240</v>
      </c>
      <c r="B102" s="2">
        <v>40447141000848</v>
      </c>
      <c r="C102" s="24" t="s">
        <v>1482</v>
      </c>
      <c r="D102" s="16" t="s">
        <v>11</v>
      </c>
      <c r="E102" s="16" t="s">
        <v>8</v>
      </c>
      <c r="F102" s="21" t="s">
        <v>1385</v>
      </c>
      <c r="G102" s="22">
        <v>44967</v>
      </c>
      <c r="H102" s="1" t="str">
        <f t="shared" si="2"/>
        <v>40447141</v>
      </c>
      <c r="I102" s="1" t="str">
        <f t="shared" si="3"/>
        <v>MR004499/2023</v>
      </c>
    </row>
    <row r="103" spans="1:9" ht="15.75" customHeight="1" x14ac:dyDescent="0.3">
      <c r="A103" s="16" t="s">
        <v>208</v>
      </c>
      <c r="B103" s="2">
        <v>34952019000150</v>
      </c>
      <c r="C103" s="24" t="s">
        <v>1483</v>
      </c>
      <c r="D103" s="16" t="s">
        <v>11</v>
      </c>
      <c r="E103" s="16" t="s">
        <v>8</v>
      </c>
      <c r="F103" s="21" t="s">
        <v>1385</v>
      </c>
      <c r="G103" s="22">
        <v>44967</v>
      </c>
      <c r="H103" s="1" t="str">
        <f t="shared" si="2"/>
        <v>34952019</v>
      </c>
      <c r="I103" s="1" t="str">
        <f t="shared" si="3"/>
        <v>MR005732/2023</v>
      </c>
    </row>
    <row r="104" spans="1:9" ht="15.75" customHeight="1" x14ac:dyDescent="0.3">
      <c r="A104" s="16" t="s">
        <v>994</v>
      </c>
      <c r="B104" s="2">
        <v>42154303000109</v>
      </c>
      <c r="C104" s="24" t="s">
        <v>1484</v>
      </c>
      <c r="D104" s="16" t="s">
        <v>11</v>
      </c>
      <c r="E104" s="16" t="s">
        <v>8</v>
      </c>
      <c r="F104" s="21" t="s">
        <v>1385</v>
      </c>
      <c r="G104" s="22">
        <v>44967</v>
      </c>
      <c r="H104" s="1" t="str">
        <f t="shared" si="2"/>
        <v>42154303</v>
      </c>
      <c r="I104" s="1" t="str">
        <f t="shared" si="3"/>
        <v>MR005769/2023</v>
      </c>
    </row>
    <row r="105" spans="1:9" ht="15.75" customHeight="1" x14ac:dyDescent="0.3">
      <c r="A105" s="16" t="s">
        <v>990</v>
      </c>
      <c r="B105" s="2">
        <v>29575096000106</v>
      </c>
      <c r="C105" s="24" t="s">
        <v>1485</v>
      </c>
      <c r="D105" s="16" t="s">
        <v>11</v>
      </c>
      <c r="E105" s="16" t="s">
        <v>8</v>
      </c>
      <c r="F105" s="21" t="s">
        <v>1385</v>
      </c>
      <c r="G105" s="22">
        <v>44967</v>
      </c>
      <c r="H105" s="1" t="str">
        <f t="shared" si="2"/>
        <v>29575096</v>
      </c>
      <c r="I105" s="1" t="str">
        <f t="shared" si="3"/>
        <v>MR005772/2023</v>
      </c>
    </row>
    <row r="106" spans="1:9" ht="15.75" customHeight="1" x14ac:dyDescent="0.3">
      <c r="A106" s="16" t="s">
        <v>992</v>
      </c>
      <c r="B106" s="2">
        <v>27414300000173</v>
      </c>
      <c r="C106" s="24" t="s">
        <v>1486</v>
      </c>
      <c r="D106" s="16" t="s">
        <v>11</v>
      </c>
      <c r="E106" s="16" t="s">
        <v>8</v>
      </c>
      <c r="F106" s="21" t="s">
        <v>1385</v>
      </c>
      <c r="G106" s="22">
        <v>44967</v>
      </c>
      <c r="H106" s="1" t="str">
        <f t="shared" si="2"/>
        <v>27414300</v>
      </c>
      <c r="I106" s="1" t="str">
        <f t="shared" si="3"/>
        <v>MR005775/2023</v>
      </c>
    </row>
    <row r="107" spans="1:9" ht="15.75" customHeight="1" x14ac:dyDescent="0.3">
      <c r="A107" s="16" t="s">
        <v>736</v>
      </c>
      <c r="B107" s="2">
        <v>27379722000155</v>
      </c>
      <c r="C107" s="24" t="s">
        <v>1487</v>
      </c>
      <c r="D107" s="16" t="s">
        <v>11</v>
      </c>
      <c r="E107" s="16" t="s">
        <v>8</v>
      </c>
      <c r="F107" s="21" t="s">
        <v>1385</v>
      </c>
      <c r="G107" s="22">
        <v>44967</v>
      </c>
      <c r="H107" s="1" t="str">
        <f t="shared" si="2"/>
        <v>27379722</v>
      </c>
      <c r="I107" s="1" t="str">
        <f t="shared" si="3"/>
        <v>MR005765/2023</v>
      </c>
    </row>
    <row r="108" spans="1:9" ht="15.75" customHeight="1" x14ac:dyDescent="0.3">
      <c r="A108" s="16" t="s">
        <v>494</v>
      </c>
      <c r="B108" s="2">
        <v>4336165000190</v>
      </c>
      <c r="C108" s="24" t="s">
        <v>1488</v>
      </c>
      <c r="D108" s="16" t="s">
        <v>11</v>
      </c>
      <c r="E108" s="16" t="s">
        <v>8</v>
      </c>
      <c r="F108" s="21" t="s">
        <v>1385</v>
      </c>
      <c r="G108" s="22">
        <v>44970</v>
      </c>
      <c r="H108" s="1" t="str">
        <f t="shared" si="2"/>
        <v>43361650</v>
      </c>
      <c r="I108" s="1" t="str">
        <f t="shared" si="3"/>
        <v>MR003527/2023</v>
      </c>
    </row>
    <row r="109" spans="1:9" ht="15.75" customHeight="1" x14ac:dyDescent="0.3">
      <c r="A109" s="16" t="s">
        <v>494</v>
      </c>
      <c r="B109" s="2">
        <v>4336165000351</v>
      </c>
      <c r="C109" s="24" t="s">
        <v>1488</v>
      </c>
      <c r="D109" s="16" t="s">
        <v>11</v>
      </c>
      <c r="E109" s="16" t="s">
        <v>8</v>
      </c>
      <c r="F109" s="21" t="s">
        <v>1385</v>
      </c>
      <c r="G109" s="22">
        <v>44970</v>
      </c>
      <c r="H109" s="1" t="str">
        <f t="shared" si="2"/>
        <v>43361650</v>
      </c>
      <c r="I109" s="1" t="str">
        <f t="shared" si="3"/>
        <v>MR003527/2023</v>
      </c>
    </row>
    <row r="110" spans="1:9" ht="15.75" customHeight="1" x14ac:dyDescent="0.3">
      <c r="A110" s="16" t="s">
        <v>1305</v>
      </c>
      <c r="B110" s="2">
        <v>8715671000140</v>
      </c>
      <c r="C110" s="24" t="s">
        <v>1489</v>
      </c>
      <c r="D110" s="16" t="s">
        <v>11</v>
      </c>
      <c r="E110" s="16" t="s">
        <v>8</v>
      </c>
      <c r="F110" s="21" t="s">
        <v>1385</v>
      </c>
      <c r="G110" s="22">
        <v>44970</v>
      </c>
      <c r="H110" s="1" t="str">
        <f t="shared" si="2"/>
        <v>87156710</v>
      </c>
      <c r="I110" s="1" t="str">
        <f t="shared" si="3"/>
        <v>MR003515/2023</v>
      </c>
    </row>
    <row r="111" spans="1:9" ht="15.75" customHeight="1" x14ac:dyDescent="0.3">
      <c r="A111" s="16" t="s">
        <v>1329</v>
      </c>
      <c r="B111" s="2">
        <v>92321785001860</v>
      </c>
      <c r="C111" s="24" t="s">
        <v>1490</v>
      </c>
      <c r="D111" s="16" t="s">
        <v>11</v>
      </c>
      <c r="E111" s="16" t="s">
        <v>8</v>
      </c>
      <c r="F111" s="21" t="s">
        <v>1385</v>
      </c>
      <c r="G111" s="22">
        <v>44970</v>
      </c>
      <c r="H111" s="1" t="str">
        <f t="shared" si="2"/>
        <v>92321785</v>
      </c>
      <c r="I111" s="1" t="str">
        <f t="shared" si="3"/>
        <v>MR004205/2023</v>
      </c>
    </row>
    <row r="112" spans="1:9" ht="15.75" customHeight="1" x14ac:dyDescent="0.3">
      <c r="A112" s="16" t="s">
        <v>472</v>
      </c>
      <c r="B112" s="2">
        <v>15535090000192</v>
      </c>
      <c r="C112" s="24" t="s">
        <v>1491</v>
      </c>
      <c r="D112" s="16" t="s">
        <v>11</v>
      </c>
      <c r="E112" s="16" t="s">
        <v>8</v>
      </c>
      <c r="F112" s="21" t="s">
        <v>1385</v>
      </c>
      <c r="G112" s="22">
        <v>44970</v>
      </c>
      <c r="H112" s="1" t="str">
        <f t="shared" si="2"/>
        <v>15535090</v>
      </c>
      <c r="I112" s="1" t="str">
        <f t="shared" si="3"/>
        <v>MR003499/2023</v>
      </c>
    </row>
    <row r="113" spans="1:9" ht="15.75" customHeight="1" x14ac:dyDescent="0.3">
      <c r="A113" s="16" t="s">
        <v>888</v>
      </c>
      <c r="B113" s="2">
        <v>97748958000873</v>
      </c>
      <c r="C113" s="24" t="s">
        <v>1492</v>
      </c>
      <c r="D113" s="16" t="s">
        <v>11</v>
      </c>
      <c r="E113" s="16" t="s">
        <v>8</v>
      </c>
      <c r="F113" s="21" t="s">
        <v>1385</v>
      </c>
      <c r="G113" s="22">
        <v>44970</v>
      </c>
      <c r="H113" s="1" t="str">
        <f t="shared" si="2"/>
        <v>97748958</v>
      </c>
      <c r="I113" s="1" t="str">
        <f t="shared" si="3"/>
        <v>MR006082/2023</v>
      </c>
    </row>
    <row r="114" spans="1:9" ht="15.75" customHeight="1" x14ac:dyDescent="0.3">
      <c r="A114" s="16" t="s">
        <v>888</v>
      </c>
      <c r="B114" s="2">
        <v>97748958001098</v>
      </c>
      <c r="C114" s="24" t="s">
        <v>1492</v>
      </c>
      <c r="D114" s="16" t="s">
        <v>11</v>
      </c>
      <c r="E114" s="16" t="s">
        <v>8</v>
      </c>
      <c r="F114" s="21" t="s">
        <v>1385</v>
      </c>
      <c r="G114" s="22">
        <v>44970</v>
      </c>
      <c r="H114" s="1" t="str">
        <f t="shared" si="2"/>
        <v>97748958</v>
      </c>
      <c r="I114" s="1" t="str">
        <f t="shared" si="3"/>
        <v>MR006082/2023</v>
      </c>
    </row>
    <row r="115" spans="1:9" ht="15.75" customHeight="1" x14ac:dyDescent="0.3">
      <c r="A115" s="16" t="s">
        <v>888</v>
      </c>
      <c r="B115" s="2">
        <v>97748958001330</v>
      </c>
      <c r="C115" s="24" t="s">
        <v>1492</v>
      </c>
      <c r="D115" s="16" t="s">
        <v>11</v>
      </c>
      <c r="E115" s="16" t="s">
        <v>8</v>
      </c>
      <c r="F115" s="21" t="s">
        <v>1385</v>
      </c>
      <c r="G115" s="22">
        <v>44970</v>
      </c>
      <c r="H115" s="1" t="str">
        <f t="shared" si="2"/>
        <v>97748958</v>
      </c>
      <c r="I115" s="1" t="str">
        <f t="shared" si="3"/>
        <v>MR006082/2023</v>
      </c>
    </row>
    <row r="116" spans="1:9" ht="15.75" customHeight="1" x14ac:dyDescent="0.3">
      <c r="A116" s="16" t="s">
        <v>1493</v>
      </c>
      <c r="B116" s="2">
        <v>31863196000171</v>
      </c>
      <c r="C116" s="24" t="s">
        <v>1494</v>
      </c>
      <c r="D116" s="16" t="s">
        <v>11</v>
      </c>
      <c r="E116" s="16" t="s">
        <v>8</v>
      </c>
      <c r="F116" s="21" t="s">
        <v>1385</v>
      </c>
      <c r="G116" s="22">
        <v>44970</v>
      </c>
      <c r="H116" s="1" t="str">
        <f t="shared" si="2"/>
        <v>31863196</v>
      </c>
      <c r="I116" s="1" t="str">
        <f t="shared" si="3"/>
        <v>MR006056/2023</v>
      </c>
    </row>
    <row r="117" spans="1:9" ht="15.75" customHeight="1" x14ac:dyDescent="0.3">
      <c r="A117" s="16" t="s">
        <v>1495</v>
      </c>
      <c r="B117" s="2">
        <v>32320687000139</v>
      </c>
      <c r="C117" s="24" t="s">
        <v>1496</v>
      </c>
      <c r="D117" s="16" t="s">
        <v>11</v>
      </c>
      <c r="E117" s="16" t="s">
        <v>8</v>
      </c>
      <c r="F117" s="21" t="s">
        <v>1385</v>
      </c>
      <c r="G117" s="22">
        <v>44970</v>
      </c>
      <c r="H117" s="1" t="str">
        <f t="shared" si="2"/>
        <v>32320687</v>
      </c>
      <c r="I117" s="1" t="str">
        <f t="shared" si="3"/>
        <v>MR004900/2023</v>
      </c>
    </row>
    <row r="118" spans="1:9" ht="15.75" customHeight="1" x14ac:dyDescent="0.3">
      <c r="A118" s="16" t="s">
        <v>206</v>
      </c>
      <c r="B118" s="2">
        <v>24350494000100</v>
      </c>
      <c r="C118" s="24" t="s">
        <v>1497</v>
      </c>
      <c r="D118" s="16" t="s">
        <v>11</v>
      </c>
      <c r="E118" s="16" t="s">
        <v>8</v>
      </c>
      <c r="F118" s="21" t="s">
        <v>1385</v>
      </c>
      <c r="G118" s="22">
        <v>44970</v>
      </c>
      <c r="H118" s="1" t="str">
        <f t="shared" si="2"/>
        <v>24350494</v>
      </c>
      <c r="I118" s="1" t="str">
        <f t="shared" si="3"/>
        <v>MR006188/2023</v>
      </c>
    </row>
    <row r="119" spans="1:9" ht="15.75" customHeight="1" x14ac:dyDescent="0.3">
      <c r="A119" s="16" t="s">
        <v>934</v>
      </c>
      <c r="B119" s="2">
        <v>7296319003766</v>
      </c>
      <c r="C119" s="24" t="s">
        <v>1498</v>
      </c>
      <c r="D119" s="16" t="s">
        <v>11</v>
      </c>
      <c r="E119" s="16" t="s">
        <v>8</v>
      </c>
      <c r="F119" s="21" t="s">
        <v>1385</v>
      </c>
      <c r="G119" s="22">
        <v>44970</v>
      </c>
      <c r="H119" s="1" t="str">
        <f t="shared" si="2"/>
        <v>72963190</v>
      </c>
      <c r="I119" s="1" t="str">
        <f t="shared" si="3"/>
        <v>MR004343/2023</v>
      </c>
    </row>
    <row r="120" spans="1:9" ht="15.75" customHeight="1" x14ac:dyDescent="0.3">
      <c r="A120" s="16" t="s">
        <v>934</v>
      </c>
      <c r="B120" s="2">
        <v>7296319000589</v>
      </c>
      <c r="C120" s="24" t="s">
        <v>1498</v>
      </c>
      <c r="D120" s="16" t="s">
        <v>11</v>
      </c>
      <c r="E120" s="16" t="s">
        <v>8</v>
      </c>
      <c r="F120" s="21" t="s">
        <v>1385</v>
      </c>
      <c r="G120" s="22">
        <v>44970</v>
      </c>
      <c r="H120" s="1" t="str">
        <f t="shared" si="2"/>
        <v>72963190</v>
      </c>
      <c r="I120" s="1" t="str">
        <f t="shared" si="3"/>
        <v>MR004343/2023</v>
      </c>
    </row>
    <row r="121" spans="1:9" ht="15.75" customHeight="1" x14ac:dyDescent="0.3">
      <c r="A121" s="16" t="s">
        <v>934</v>
      </c>
      <c r="B121" s="2">
        <v>7296319003685</v>
      </c>
      <c r="C121" s="24" t="s">
        <v>1498</v>
      </c>
      <c r="D121" s="16" t="s">
        <v>11</v>
      </c>
      <c r="E121" s="16" t="s">
        <v>8</v>
      </c>
      <c r="F121" s="21" t="s">
        <v>1385</v>
      </c>
      <c r="G121" s="22">
        <v>44970</v>
      </c>
      <c r="H121" s="1" t="str">
        <f t="shared" si="2"/>
        <v>72963190</v>
      </c>
      <c r="I121" s="1" t="str">
        <f t="shared" si="3"/>
        <v>MR004343/2023</v>
      </c>
    </row>
    <row r="122" spans="1:9" ht="15.75" customHeight="1" x14ac:dyDescent="0.3">
      <c r="A122" s="16" t="s">
        <v>1499</v>
      </c>
      <c r="B122" s="2">
        <v>26893767000180</v>
      </c>
      <c r="C122" s="24" t="s">
        <v>1500</v>
      </c>
      <c r="D122" s="16" t="s">
        <v>11</v>
      </c>
      <c r="E122" s="16" t="s">
        <v>8</v>
      </c>
      <c r="F122" s="21" t="s">
        <v>1385</v>
      </c>
      <c r="G122" s="22">
        <v>44970</v>
      </c>
      <c r="H122" s="1" t="str">
        <f t="shared" si="2"/>
        <v>26893767</v>
      </c>
      <c r="I122" s="1" t="str">
        <f t="shared" si="3"/>
        <v>MR006156/2023</v>
      </c>
    </row>
    <row r="123" spans="1:9" ht="15.75" customHeight="1" x14ac:dyDescent="0.3">
      <c r="A123" s="16" t="s">
        <v>1022</v>
      </c>
      <c r="B123" s="2">
        <v>6538336000199</v>
      </c>
      <c r="C123" s="24" t="s">
        <v>1501</v>
      </c>
      <c r="D123" s="16" t="s">
        <v>11</v>
      </c>
      <c r="E123" s="16" t="s">
        <v>18</v>
      </c>
      <c r="F123" s="21" t="s">
        <v>1385</v>
      </c>
      <c r="G123" s="22">
        <v>44970</v>
      </c>
      <c r="H123" s="1" t="str">
        <f t="shared" si="2"/>
        <v>65383360</v>
      </c>
      <c r="I123" s="1" t="str">
        <f t="shared" si="3"/>
        <v>MR066648/2022</v>
      </c>
    </row>
    <row r="124" spans="1:9" ht="15.75" customHeight="1" x14ac:dyDescent="0.3">
      <c r="A124" s="16" t="s">
        <v>1218</v>
      </c>
      <c r="B124" s="2">
        <v>5021125000111</v>
      </c>
      <c r="C124" s="24" t="s">
        <v>1502</v>
      </c>
      <c r="D124" s="16" t="s">
        <v>11</v>
      </c>
      <c r="E124" s="16" t="s">
        <v>18</v>
      </c>
      <c r="F124" s="21" t="s">
        <v>1385</v>
      </c>
      <c r="G124" s="22">
        <v>44970</v>
      </c>
      <c r="H124" s="1" t="str">
        <f t="shared" si="2"/>
        <v>50211250</v>
      </c>
      <c r="I124" s="1" t="str">
        <f t="shared" si="3"/>
        <v>MR065765/2022</v>
      </c>
    </row>
    <row r="125" spans="1:9" ht="15.75" customHeight="1" x14ac:dyDescent="0.3">
      <c r="A125" s="16" t="s">
        <v>834</v>
      </c>
      <c r="B125" s="2">
        <v>40487348000170</v>
      </c>
      <c r="C125" s="24" t="s">
        <v>1503</v>
      </c>
      <c r="D125" s="16" t="s">
        <v>11</v>
      </c>
      <c r="E125" s="16" t="s">
        <v>18</v>
      </c>
      <c r="F125" s="21" t="s">
        <v>1385</v>
      </c>
      <c r="G125" s="22">
        <v>44970</v>
      </c>
      <c r="H125" s="1" t="str">
        <f t="shared" si="2"/>
        <v>40487348</v>
      </c>
      <c r="I125" s="1" t="str">
        <f t="shared" si="3"/>
        <v>MR067260/2022</v>
      </c>
    </row>
    <row r="126" spans="1:9" ht="15.75" customHeight="1" x14ac:dyDescent="0.3">
      <c r="A126" s="16" t="s">
        <v>232</v>
      </c>
      <c r="B126" s="2">
        <v>5964784000272</v>
      </c>
      <c r="C126" s="24" t="s">
        <v>1504</v>
      </c>
      <c r="D126" s="16" t="s">
        <v>11</v>
      </c>
      <c r="E126" s="16" t="s">
        <v>18</v>
      </c>
      <c r="F126" s="21" t="s">
        <v>1385</v>
      </c>
      <c r="G126" s="22">
        <v>44970</v>
      </c>
      <c r="H126" s="1" t="str">
        <f t="shared" si="2"/>
        <v>59647840</v>
      </c>
      <c r="I126" s="1" t="str">
        <f t="shared" si="3"/>
        <v>MR066004/2022</v>
      </c>
    </row>
    <row r="127" spans="1:9" ht="15.75" customHeight="1" x14ac:dyDescent="0.3">
      <c r="A127" s="16" t="s">
        <v>795</v>
      </c>
      <c r="B127" s="2">
        <v>36496204000102</v>
      </c>
      <c r="C127" s="24" t="s">
        <v>1505</v>
      </c>
      <c r="D127" s="16" t="s">
        <v>11</v>
      </c>
      <c r="E127" s="16" t="s">
        <v>18</v>
      </c>
      <c r="F127" s="21" t="s">
        <v>1385</v>
      </c>
      <c r="G127" s="22">
        <v>44970</v>
      </c>
      <c r="H127" s="1" t="str">
        <f t="shared" si="2"/>
        <v>36496204</v>
      </c>
      <c r="I127" s="1" t="str">
        <f t="shared" si="3"/>
        <v>MR005768/2023</v>
      </c>
    </row>
    <row r="128" spans="1:9" ht="15.75" customHeight="1" x14ac:dyDescent="0.3">
      <c r="A128" s="16" t="s">
        <v>85</v>
      </c>
      <c r="B128" s="2">
        <v>89735070000100</v>
      </c>
      <c r="C128" s="24" t="s">
        <v>1506</v>
      </c>
      <c r="D128" s="16" t="s">
        <v>11</v>
      </c>
      <c r="E128" s="16" t="s">
        <v>1146</v>
      </c>
      <c r="F128" s="21" t="s">
        <v>1385</v>
      </c>
      <c r="G128" s="22">
        <v>44970</v>
      </c>
      <c r="H128" s="1" t="str">
        <f t="shared" si="2"/>
        <v>89735070</v>
      </c>
      <c r="I128" s="1" t="str">
        <f t="shared" si="3"/>
        <v>MR006185/2023</v>
      </c>
    </row>
    <row r="129" spans="1:9" ht="15.75" customHeight="1" x14ac:dyDescent="0.3">
      <c r="A129" s="16" t="s">
        <v>1507</v>
      </c>
      <c r="B129" s="2">
        <v>2699256000164</v>
      </c>
      <c r="C129" s="24" t="s">
        <v>1508</v>
      </c>
      <c r="D129" s="16" t="s">
        <v>7</v>
      </c>
      <c r="E129" s="16" t="s">
        <v>1509</v>
      </c>
      <c r="F129" s="21" t="s">
        <v>1510</v>
      </c>
      <c r="G129" s="22">
        <v>44970</v>
      </c>
      <c r="H129" s="1" t="str">
        <f t="shared" si="2"/>
        <v>26992560</v>
      </c>
      <c r="I129" s="1" t="str">
        <f t="shared" si="3"/>
        <v>MR006080/2023</v>
      </c>
    </row>
    <row r="130" spans="1:9" ht="15.75" customHeight="1" x14ac:dyDescent="0.3">
      <c r="A130" s="16" t="s">
        <v>1110</v>
      </c>
      <c r="B130" s="2">
        <v>2507126000182</v>
      </c>
      <c r="C130" s="24" t="s">
        <v>1511</v>
      </c>
      <c r="D130" s="16" t="s">
        <v>11</v>
      </c>
      <c r="E130" s="16" t="s">
        <v>18</v>
      </c>
      <c r="F130" s="21" t="s">
        <v>1385</v>
      </c>
      <c r="G130" s="22">
        <v>44971</v>
      </c>
      <c r="H130" s="1" t="str">
        <f t="shared" ref="H130:H193" si="4">LEFT(B130,8)</f>
        <v>25071260</v>
      </c>
      <c r="I130" s="1" t="str">
        <f t="shared" ref="I130:I193" si="5">C130</f>
        <v>MR003719/2023</v>
      </c>
    </row>
    <row r="131" spans="1:9" ht="15.75" customHeight="1" x14ac:dyDescent="0.3">
      <c r="A131" s="16" t="s">
        <v>1232</v>
      </c>
      <c r="B131" s="2">
        <v>92951722000140</v>
      </c>
      <c r="C131" s="24" t="s">
        <v>1512</v>
      </c>
      <c r="D131" s="16" t="s">
        <v>11</v>
      </c>
      <c r="E131" s="16" t="s">
        <v>8</v>
      </c>
      <c r="F131" s="21" t="s">
        <v>1385</v>
      </c>
      <c r="G131" s="22">
        <v>44971</v>
      </c>
      <c r="H131" s="1" t="str">
        <f t="shared" si="4"/>
        <v>92951722</v>
      </c>
      <c r="I131" s="1" t="str">
        <f t="shared" si="5"/>
        <v>MR002809/2023</v>
      </c>
    </row>
    <row r="132" spans="1:9" ht="15.75" customHeight="1" x14ac:dyDescent="0.3">
      <c r="A132" s="16" t="s">
        <v>599</v>
      </c>
      <c r="B132" s="2">
        <v>13404168000104</v>
      </c>
      <c r="C132" s="24" t="s">
        <v>1513</v>
      </c>
      <c r="D132" s="16" t="s">
        <v>11</v>
      </c>
      <c r="E132" s="16" t="s">
        <v>8</v>
      </c>
      <c r="F132" s="21" t="s">
        <v>1385</v>
      </c>
      <c r="G132" s="22">
        <v>44971</v>
      </c>
      <c r="H132" s="1" t="str">
        <f t="shared" si="4"/>
        <v>13404168</v>
      </c>
      <c r="I132" s="1" t="str">
        <f t="shared" si="5"/>
        <v>MR006598/2023</v>
      </c>
    </row>
    <row r="133" spans="1:9" ht="15.75" customHeight="1" x14ac:dyDescent="0.3">
      <c r="A133" s="16" t="s">
        <v>726</v>
      </c>
      <c r="B133" s="2">
        <v>7984580000148</v>
      </c>
      <c r="C133" s="24" t="s">
        <v>1514</v>
      </c>
      <c r="D133" s="16" t="s">
        <v>11</v>
      </c>
      <c r="E133" s="16" t="s">
        <v>8</v>
      </c>
      <c r="F133" s="21" t="s">
        <v>1385</v>
      </c>
      <c r="G133" s="22">
        <v>44971</v>
      </c>
      <c r="H133" s="1" t="str">
        <f t="shared" si="4"/>
        <v>79845800</v>
      </c>
      <c r="I133" s="1" t="str">
        <f t="shared" si="5"/>
        <v>MR006596/2023</v>
      </c>
    </row>
    <row r="134" spans="1:9" ht="15.75" customHeight="1" x14ac:dyDescent="0.3">
      <c r="A134" s="16" t="s">
        <v>1515</v>
      </c>
      <c r="B134" s="2">
        <v>48058161000162</v>
      </c>
      <c r="C134" s="24" t="s">
        <v>1516</v>
      </c>
      <c r="D134" s="16" t="s">
        <v>11</v>
      </c>
      <c r="E134" s="16" t="s">
        <v>8</v>
      </c>
      <c r="F134" s="21" t="s">
        <v>1385</v>
      </c>
      <c r="G134" s="22">
        <v>44971</v>
      </c>
      <c r="H134" s="1" t="str">
        <f t="shared" si="4"/>
        <v>48058161</v>
      </c>
      <c r="I134" s="1" t="str">
        <f t="shared" si="5"/>
        <v>MR006057/2023</v>
      </c>
    </row>
    <row r="135" spans="1:9" ht="15.75" customHeight="1" x14ac:dyDescent="0.3">
      <c r="A135" s="16" t="s">
        <v>579</v>
      </c>
      <c r="B135" s="2">
        <v>12403209000185</v>
      </c>
      <c r="C135" s="24" t="s">
        <v>1517</v>
      </c>
      <c r="D135" s="16" t="s">
        <v>11</v>
      </c>
      <c r="E135" s="16" t="s">
        <v>8</v>
      </c>
      <c r="F135" s="21" t="s">
        <v>1385</v>
      </c>
      <c r="G135" s="22">
        <v>44971</v>
      </c>
      <c r="H135" s="1" t="str">
        <f t="shared" si="4"/>
        <v>12403209</v>
      </c>
      <c r="I135" s="1" t="str">
        <f t="shared" si="5"/>
        <v>MR006671/2023</v>
      </c>
    </row>
    <row r="136" spans="1:9" ht="15.75" customHeight="1" x14ac:dyDescent="0.3">
      <c r="A136" s="16" t="s">
        <v>1129</v>
      </c>
      <c r="B136" s="2">
        <v>2314041003101</v>
      </c>
      <c r="C136" s="24" t="s">
        <v>1518</v>
      </c>
      <c r="D136" s="16" t="s">
        <v>11</v>
      </c>
      <c r="E136" s="16" t="s">
        <v>8</v>
      </c>
      <c r="F136" s="21" t="s">
        <v>1385</v>
      </c>
      <c r="G136" s="22">
        <v>44972</v>
      </c>
      <c r="H136" s="1" t="str">
        <f t="shared" si="4"/>
        <v>23140410</v>
      </c>
      <c r="I136" s="1" t="str">
        <f t="shared" si="5"/>
        <v>MR002346/2023</v>
      </c>
    </row>
    <row r="137" spans="1:9" ht="15.75" customHeight="1" x14ac:dyDescent="0.3">
      <c r="A137" s="16" t="s">
        <v>1129</v>
      </c>
      <c r="B137" s="2">
        <v>2314041003446</v>
      </c>
      <c r="C137" s="24" t="s">
        <v>1518</v>
      </c>
      <c r="D137" s="16" t="s">
        <v>11</v>
      </c>
      <c r="E137" s="16" t="s">
        <v>8</v>
      </c>
      <c r="F137" s="21" t="s">
        <v>1385</v>
      </c>
      <c r="G137" s="22">
        <v>44972</v>
      </c>
      <c r="H137" s="1" t="str">
        <f t="shared" si="4"/>
        <v>23140410</v>
      </c>
      <c r="I137" s="1" t="str">
        <f t="shared" si="5"/>
        <v>MR002346/2023</v>
      </c>
    </row>
    <row r="138" spans="1:9" ht="15.75" customHeight="1" x14ac:dyDescent="0.3">
      <c r="A138" s="16" t="s">
        <v>881</v>
      </c>
      <c r="B138" s="2">
        <v>91156471000149</v>
      </c>
      <c r="C138" s="24" t="s">
        <v>1519</v>
      </c>
      <c r="D138" s="16" t="s">
        <v>11</v>
      </c>
      <c r="E138" s="16" t="s">
        <v>18</v>
      </c>
      <c r="F138" s="21" t="s">
        <v>1385</v>
      </c>
      <c r="G138" s="22">
        <v>44972</v>
      </c>
      <c r="H138" s="1" t="str">
        <f t="shared" si="4"/>
        <v>91156471</v>
      </c>
      <c r="I138" s="1" t="str">
        <f t="shared" si="5"/>
        <v>MR003933/2023</v>
      </c>
    </row>
    <row r="139" spans="1:9" ht="15.75" customHeight="1" x14ac:dyDescent="0.3">
      <c r="A139" s="16" t="s">
        <v>635</v>
      </c>
      <c r="B139" s="2">
        <v>39795960000120</v>
      </c>
      <c r="C139" s="24" t="s">
        <v>1520</v>
      </c>
      <c r="D139" s="16" t="s">
        <v>11</v>
      </c>
      <c r="E139" s="16" t="s">
        <v>8</v>
      </c>
      <c r="F139" s="21" t="s">
        <v>1385</v>
      </c>
      <c r="G139" s="22">
        <v>44972</v>
      </c>
      <c r="H139" s="1" t="str">
        <f t="shared" si="4"/>
        <v>39795960</v>
      </c>
      <c r="I139" s="1" t="str">
        <f t="shared" si="5"/>
        <v>MR003807/2023</v>
      </c>
    </row>
    <row r="140" spans="1:9" ht="15.75" customHeight="1" x14ac:dyDescent="0.3">
      <c r="A140" s="16" t="s">
        <v>1521</v>
      </c>
      <c r="B140" s="2">
        <v>13986126000129</v>
      </c>
      <c r="C140" s="24" t="s">
        <v>1522</v>
      </c>
      <c r="D140" s="16" t="s">
        <v>11</v>
      </c>
      <c r="E140" s="16" t="s">
        <v>18</v>
      </c>
      <c r="F140" s="21" t="s">
        <v>1407</v>
      </c>
      <c r="G140" s="22">
        <v>44973</v>
      </c>
      <c r="H140" s="1" t="str">
        <f t="shared" si="4"/>
        <v>13986126</v>
      </c>
      <c r="I140" s="1" t="str">
        <f t="shared" si="5"/>
        <v>MR004772/2023</v>
      </c>
    </row>
    <row r="141" spans="1:9" ht="15.75" customHeight="1" x14ac:dyDescent="0.3">
      <c r="A141" s="16" t="s">
        <v>1523</v>
      </c>
      <c r="B141" s="2">
        <v>432061000128</v>
      </c>
      <c r="C141" s="24" t="s">
        <v>1524</v>
      </c>
      <c r="D141" s="16" t="s">
        <v>11</v>
      </c>
      <c r="E141" s="16" t="s">
        <v>18</v>
      </c>
      <c r="F141" s="21" t="s">
        <v>1385</v>
      </c>
      <c r="G141" s="22">
        <v>44973</v>
      </c>
      <c r="H141" s="1" t="str">
        <f t="shared" si="4"/>
        <v>43206100</v>
      </c>
      <c r="I141" s="1" t="str">
        <f t="shared" si="5"/>
        <v>MR006746/2023</v>
      </c>
    </row>
    <row r="142" spans="1:9" ht="15.75" customHeight="1" x14ac:dyDescent="0.3">
      <c r="A142" s="16" t="s">
        <v>864</v>
      </c>
      <c r="B142" s="2">
        <v>3982369000135</v>
      </c>
      <c r="C142" s="24" t="s">
        <v>1525</v>
      </c>
      <c r="D142" s="16" t="s">
        <v>11</v>
      </c>
      <c r="E142" s="16" t="s">
        <v>18</v>
      </c>
      <c r="F142" s="21" t="s">
        <v>1385</v>
      </c>
      <c r="G142" s="22">
        <v>44974</v>
      </c>
      <c r="H142" s="1" t="str">
        <f t="shared" si="4"/>
        <v>39823690</v>
      </c>
      <c r="I142" s="1" t="str">
        <f t="shared" si="5"/>
        <v>MR065271/2022</v>
      </c>
    </row>
    <row r="143" spans="1:9" ht="15.75" customHeight="1" x14ac:dyDescent="0.3">
      <c r="A143" s="16" t="s">
        <v>1261</v>
      </c>
      <c r="B143" s="2">
        <v>5798394000199</v>
      </c>
      <c r="C143" s="24" t="s">
        <v>1526</v>
      </c>
      <c r="D143" s="16" t="s">
        <v>11</v>
      </c>
      <c r="E143" s="16" t="s">
        <v>18</v>
      </c>
      <c r="F143" s="21" t="s">
        <v>1385</v>
      </c>
      <c r="G143" s="22">
        <v>44974</v>
      </c>
      <c r="H143" s="1" t="str">
        <f t="shared" si="4"/>
        <v>57983940</v>
      </c>
      <c r="I143" s="1" t="str">
        <f t="shared" si="5"/>
        <v>MR065278/2022</v>
      </c>
    </row>
    <row r="144" spans="1:9" ht="15.75" customHeight="1" x14ac:dyDescent="0.3">
      <c r="A144" s="16" t="s">
        <v>1527</v>
      </c>
      <c r="B144" s="2">
        <v>13180502002480</v>
      </c>
      <c r="C144" s="24" t="s">
        <v>1528</v>
      </c>
      <c r="D144" s="16" t="s">
        <v>11</v>
      </c>
      <c r="E144" s="16" t="s">
        <v>8</v>
      </c>
      <c r="F144" s="21" t="s">
        <v>1385</v>
      </c>
      <c r="G144" s="22">
        <v>44974</v>
      </c>
      <c r="H144" s="1" t="str">
        <f t="shared" si="4"/>
        <v>13180502</v>
      </c>
      <c r="I144" s="1" t="str">
        <f t="shared" si="5"/>
        <v>MR006669/2023</v>
      </c>
    </row>
    <row r="145" spans="1:9" ht="15.75" customHeight="1" x14ac:dyDescent="0.3">
      <c r="A145" s="16" t="s">
        <v>1529</v>
      </c>
      <c r="B145" s="2">
        <v>20956503000142</v>
      </c>
      <c r="C145" s="24" t="s">
        <v>1530</v>
      </c>
      <c r="D145" s="16" t="s">
        <v>11</v>
      </c>
      <c r="E145" s="16" t="s">
        <v>18</v>
      </c>
      <c r="F145" s="21" t="s">
        <v>1385</v>
      </c>
      <c r="G145" s="22">
        <v>44979</v>
      </c>
      <c r="H145" s="1" t="str">
        <f t="shared" si="4"/>
        <v>20956503</v>
      </c>
      <c r="I145" s="1" t="str">
        <f t="shared" si="5"/>
        <v>MR006795/2023</v>
      </c>
    </row>
    <row r="146" spans="1:9" ht="15.75" customHeight="1" x14ac:dyDescent="0.3">
      <c r="A146" s="16" t="s">
        <v>848</v>
      </c>
      <c r="B146" s="2">
        <v>28501382000156</v>
      </c>
      <c r="C146" s="24" t="s">
        <v>1531</v>
      </c>
      <c r="D146" s="16" t="s">
        <v>11</v>
      </c>
      <c r="E146" s="16" t="s">
        <v>18</v>
      </c>
      <c r="F146" s="21" t="s">
        <v>1385</v>
      </c>
      <c r="G146" s="22">
        <v>44981</v>
      </c>
      <c r="H146" s="1" t="str">
        <f t="shared" si="4"/>
        <v>28501382</v>
      </c>
      <c r="I146" s="1" t="str">
        <f t="shared" si="5"/>
        <v>MR007492/2023</v>
      </c>
    </row>
    <row r="147" spans="1:9" ht="15.75" customHeight="1" x14ac:dyDescent="0.3">
      <c r="A147" s="16" t="s">
        <v>1263</v>
      </c>
      <c r="B147" s="2">
        <v>6901224000150</v>
      </c>
      <c r="C147" s="24" t="s">
        <v>1532</v>
      </c>
      <c r="D147" s="16" t="s">
        <v>7</v>
      </c>
      <c r="E147" s="16" t="s">
        <v>1509</v>
      </c>
      <c r="F147" s="21" t="s">
        <v>1510</v>
      </c>
      <c r="G147" s="22">
        <v>44986</v>
      </c>
      <c r="H147" s="1" t="str">
        <f t="shared" si="4"/>
        <v>69012240</v>
      </c>
      <c r="I147" s="1" t="str">
        <f t="shared" si="5"/>
        <v>MR000053/2023</v>
      </c>
    </row>
    <row r="148" spans="1:9" ht="15.75" customHeight="1" x14ac:dyDescent="0.3">
      <c r="A148" s="16" t="s">
        <v>1143</v>
      </c>
      <c r="B148" s="2">
        <v>92754738000162</v>
      </c>
      <c r="C148" s="24" t="s">
        <v>1533</v>
      </c>
      <c r="D148" s="16" t="s">
        <v>11</v>
      </c>
      <c r="E148" s="16" t="s">
        <v>8</v>
      </c>
      <c r="F148" s="21" t="s">
        <v>1385</v>
      </c>
      <c r="G148" s="22">
        <v>44991</v>
      </c>
      <c r="H148" s="1" t="str">
        <f t="shared" si="4"/>
        <v>92754738</v>
      </c>
      <c r="I148" s="1" t="str">
        <f t="shared" si="5"/>
        <v>MR065666/2022</v>
      </c>
    </row>
    <row r="149" spans="1:9" ht="15.75" customHeight="1" x14ac:dyDescent="0.3">
      <c r="A149" s="16" t="s">
        <v>1080</v>
      </c>
      <c r="B149" s="2">
        <v>3521220000159</v>
      </c>
      <c r="C149" s="24" t="s">
        <v>1534</v>
      </c>
      <c r="D149" s="16" t="s">
        <v>11</v>
      </c>
      <c r="E149" s="16" t="s">
        <v>18</v>
      </c>
      <c r="F149" s="21" t="s">
        <v>1385</v>
      </c>
      <c r="G149" s="22">
        <v>44993</v>
      </c>
      <c r="H149" s="1" t="str">
        <f t="shared" si="4"/>
        <v>35212200</v>
      </c>
      <c r="I149" s="1" t="str">
        <f t="shared" si="5"/>
        <v>MR006292/2023</v>
      </c>
    </row>
    <row r="150" spans="1:9" ht="15.75" customHeight="1" x14ac:dyDescent="0.3">
      <c r="A150" s="16" t="s">
        <v>1100</v>
      </c>
      <c r="B150" s="2">
        <v>89848543000177</v>
      </c>
      <c r="C150" s="24" t="s">
        <v>1535</v>
      </c>
      <c r="D150" s="16" t="s">
        <v>11</v>
      </c>
      <c r="E150" s="16" t="s">
        <v>8</v>
      </c>
      <c r="F150" s="21" t="s">
        <v>1385</v>
      </c>
      <c r="G150" s="22">
        <v>44993</v>
      </c>
      <c r="H150" s="1" t="str">
        <f t="shared" si="4"/>
        <v>89848543</v>
      </c>
      <c r="I150" s="1" t="str">
        <f t="shared" si="5"/>
        <v>MR004020/2023</v>
      </c>
    </row>
    <row r="151" spans="1:9" ht="15.75" customHeight="1" x14ac:dyDescent="0.3">
      <c r="A151" s="16" t="s">
        <v>93</v>
      </c>
      <c r="B151" s="2">
        <v>4067514000115</v>
      </c>
      <c r="C151" s="24" t="s">
        <v>1536</v>
      </c>
      <c r="D151" s="16" t="s">
        <v>11</v>
      </c>
      <c r="E151" s="16" t="s">
        <v>18</v>
      </c>
      <c r="F151" s="21" t="s">
        <v>1385</v>
      </c>
      <c r="G151" s="22">
        <v>44993</v>
      </c>
      <c r="H151" s="1" t="str">
        <f t="shared" si="4"/>
        <v>40675140</v>
      </c>
      <c r="I151" s="1" t="str">
        <f t="shared" si="5"/>
        <v>MR010292/2023</v>
      </c>
    </row>
    <row r="152" spans="1:9" ht="15.75" customHeight="1" x14ac:dyDescent="0.3">
      <c r="A152" s="16" t="s">
        <v>1537</v>
      </c>
      <c r="B152" s="2">
        <v>36494972000127</v>
      </c>
      <c r="C152" s="24" t="s">
        <v>1538</v>
      </c>
      <c r="D152" s="16" t="s">
        <v>11</v>
      </c>
      <c r="E152" s="16" t="s">
        <v>8</v>
      </c>
      <c r="F152" s="21" t="s">
        <v>1385</v>
      </c>
      <c r="G152" s="22">
        <v>44995</v>
      </c>
      <c r="H152" s="1" t="str">
        <f t="shared" si="4"/>
        <v>36494972</v>
      </c>
      <c r="I152" s="1" t="str">
        <f t="shared" si="5"/>
        <v>MR005518/2023</v>
      </c>
    </row>
    <row r="153" spans="1:9" ht="15.75" customHeight="1" x14ac:dyDescent="0.3">
      <c r="A153" s="16" t="s">
        <v>1539</v>
      </c>
      <c r="B153" s="2">
        <v>79379491018040</v>
      </c>
      <c r="C153" s="24" t="s">
        <v>1540</v>
      </c>
      <c r="D153" s="16" t="s">
        <v>11</v>
      </c>
      <c r="E153" s="16" t="s">
        <v>8</v>
      </c>
      <c r="F153" s="21" t="s">
        <v>1385</v>
      </c>
      <c r="G153" s="22">
        <v>44995</v>
      </c>
      <c r="H153" s="1" t="str">
        <f t="shared" si="4"/>
        <v>79379491</v>
      </c>
      <c r="I153" s="1" t="str">
        <f t="shared" si="5"/>
        <v>MR007734/2023</v>
      </c>
    </row>
    <row r="154" spans="1:9" ht="15.75" customHeight="1" x14ac:dyDescent="0.3">
      <c r="A154" s="16" t="s">
        <v>75</v>
      </c>
      <c r="B154" s="2">
        <v>91931030000177</v>
      </c>
      <c r="C154" s="24" t="s">
        <v>1541</v>
      </c>
      <c r="D154" s="16" t="s">
        <v>11</v>
      </c>
      <c r="E154" s="16" t="s">
        <v>8</v>
      </c>
      <c r="F154" s="21" t="s">
        <v>1385</v>
      </c>
      <c r="G154" s="22">
        <v>44995</v>
      </c>
      <c r="H154" s="1" t="str">
        <f t="shared" si="4"/>
        <v>91931030</v>
      </c>
      <c r="I154" s="1" t="str">
        <f t="shared" si="5"/>
        <v>MR068658/2022</v>
      </c>
    </row>
    <row r="155" spans="1:9" ht="15.75" customHeight="1" x14ac:dyDescent="0.3">
      <c r="A155" s="16" t="s">
        <v>536</v>
      </c>
      <c r="B155" s="2">
        <v>61088936002588</v>
      </c>
      <c r="C155" s="24" t="s">
        <v>1542</v>
      </c>
      <c r="D155" s="16" t="s">
        <v>11</v>
      </c>
      <c r="E155" s="16" t="s">
        <v>8</v>
      </c>
      <c r="F155" s="21" t="s">
        <v>1385</v>
      </c>
      <c r="G155" s="22">
        <v>44995</v>
      </c>
      <c r="H155" s="1" t="str">
        <f t="shared" si="4"/>
        <v>61088936</v>
      </c>
      <c r="I155" s="1" t="str">
        <f t="shared" si="5"/>
        <v>MR010496/2023</v>
      </c>
    </row>
    <row r="156" spans="1:9" ht="15.75" customHeight="1" x14ac:dyDescent="0.3">
      <c r="A156" s="16" t="s">
        <v>765</v>
      </c>
      <c r="B156" s="2">
        <v>53153938007463</v>
      </c>
      <c r="C156" s="24" t="s">
        <v>1543</v>
      </c>
      <c r="D156" s="16" t="s">
        <v>11</v>
      </c>
      <c r="E156" s="16" t="s">
        <v>8</v>
      </c>
      <c r="F156" s="21" t="s">
        <v>1385</v>
      </c>
      <c r="G156" s="22">
        <v>44995</v>
      </c>
      <c r="H156" s="1" t="str">
        <f t="shared" si="4"/>
        <v>53153938</v>
      </c>
      <c r="I156" s="1" t="str">
        <f t="shared" si="5"/>
        <v>MR002932/2023</v>
      </c>
    </row>
    <row r="157" spans="1:9" ht="15.75" customHeight="1" x14ac:dyDescent="0.3">
      <c r="A157" s="16" t="s">
        <v>765</v>
      </c>
      <c r="B157" s="2">
        <v>53153938005177</v>
      </c>
      <c r="C157" s="24" t="s">
        <v>1543</v>
      </c>
      <c r="D157" s="16" t="s">
        <v>11</v>
      </c>
      <c r="E157" s="16" t="s">
        <v>8</v>
      </c>
      <c r="F157" s="21" t="s">
        <v>1385</v>
      </c>
      <c r="G157" s="22">
        <v>44995</v>
      </c>
      <c r="H157" s="1" t="str">
        <f t="shared" si="4"/>
        <v>53153938</v>
      </c>
      <c r="I157" s="1" t="str">
        <f t="shared" si="5"/>
        <v>MR002932/2023</v>
      </c>
    </row>
    <row r="158" spans="1:9" ht="15.75" customHeight="1" x14ac:dyDescent="0.3">
      <c r="A158" s="16" t="s">
        <v>765</v>
      </c>
      <c r="B158" s="2">
        <v>53153938006068</v>
      </c>
      <c r="C158" s="24" t="s">
        <v>1543</v>
      </c>
      <c r="D158" s="16" t="s">
        <v>11</v>
      </c>
      <c r="E158" s="16" t="s">
        <v>8</v>
      </c>
      <c r="F158" s="21" t="s">
        <v>1385</v>
      </c>
      <c r="G158" s="22">
        <v>44995</v>
      </c>
      <c r="H158" s="1" t="str">
        <f t="shared" si="4"/>
        <v>53153938</v>
      </c>
      <c r="I158" s="1" t="str">
        <f t="shared" si="5"/>
        <v>MR002932/2023</v>
      </c>
    </row>
    <row r="159" spans="1:9" ht="15.75" customHeight="1" x14ac:dyDescent="0.3">
      <c r="A159" s="16" t="s">
        <v>765</v>
      </c>
      <c r="B159" s="2">
        <v>53153938007897</v>
      </c>
      <c r="C159" s="24" t="s">
        <v>1543</v>
      </c>
      <c r="D159" s="16" t="s">
        <v>11</v>
      </c>
      <c r="E159" s="16" t="s">
        <v>8</v>
      </c>
      <c r="F159" s="21" t="s">
        <v>1385</v>
      </c>
      <c r="G159" s="22">
        <v>44995</v>
      </c>
      <c r="H159" s="1" t="str">
        <f t="shared" si="4"/>
        <v>53153938</v>
      </c>
      <c r="I159" s="1" t="str">
        <f t="shared" si="5"/>
        <v>MR002932/2023</v>
      </c>
    </row>
    <row r="160" spans="1:9" ht="15.75" customHeight="1" x14ac:dyDescent="0.3">
      <c r="A160" s="16" t="s">
        <v>765</v>
      </c>
      <c r="B160" s="2">
        <v>53153938017779</v>
      </c>
      <c r="C160" s="24" t="s">
        <v>1543</v>
      </c>
      <c r="D160" s="16" t="s">
        <v>11</v>
      </c>
      <c r="E160" s="16" t="s">
        <v>8</v>
      </c>
      <c r="F160" s="21" t="s">
        <v>1385</v>
      </c>
      <c r="G160" s="22">
        <v>44995</v>
      </c>
      <c r="H160" s="1" t="str">
        <f t="shared" si="4"/>
        <v>53153938</v>
      </c>
      <c r="I160" s="1" t="str">
        <f t="shared" si="5"/>
        <v>MR002932/2023</v>
      </c>
    </row>
    <row r="161" spans="1:9" ht="15.75" customHeight="1" x14ac:dyDescent="0.3">
      <c r="A161" s="16" t="s">
        <v>765</v>
      </c>
      <c r="B161" s="2">
        <v>53153938020648</v>
      </c>
      <c r="C161" s="24" t="s">
        <v>1543</v>
      </c>
      <c r="D161" s="16" t="s">
        <v>11</v>
      </c>
      <c r="E161" s="16" t="s">
        <v>8</v>
      </c>
      <c r="F161" s="21" t="s">
        <v>1385</v>
      </c>
      <c r="G161" s="22">
        <v>44995</v>
      </c>
      <c r="H161" s="1" t="str">
        <f t="shared" si="4"/>
        <v>53153938</v>
      </c>
      <c r="I161" s="1" t="str">
        <f t="shared" si="5"/>
        <v>MR002932/2023</v>
      </c>
    </row>
    <row r="162" spans="1:9" ht="15.75" customHeight="1" x14ac:dyDescent="0.3">
      <c r="A162" s="16" t="s">
        <v>765</v>
      </c>
      <c r="B162" s="2">
        <v>53153938013196</v>
      </c>
      <c r="C162" s="24" t="s">
        <v>1543</v>
      </c>
      <c r="D162" s="16" t="s">
        <v>11</v>
      </c>
      <c r="E162" s="16" t="s">
        <v>8</v>
      </c>
      <c r="F162" s="21" t="s">
        <v>1385</v>
      </c>
      <c r="G162" s="22">
        <v>44995</v>
      </c>
      <c r="H162" s="1" t="str">
        <f t="shared" si="4"/>
        <v>53153938</v>
      </c>
      <c r="I162" s="1" t="str">
        <f t="shared" si="5"/>
        <v>MR002932/2023</v>
      </c>
    </row>
    <row r="163" spans="1:9" ht="15.75" customHeight="1" x14ac:dyDescent="0.3">
      <c r="A163" s="16" t="s">
        <v>765</v>
      </c>
      <c r="B163" s="2">
        <v>53153938015130</v>
      </c>
      <c r="C163" s="24" t="s">
        <v>1543</v>
      </c>
      <c r="D163" s="16" t="s">
        <v>11</v>
      </c>
      <c r="E163" s="16" t="s">
        <v>8</v>
      </c>
      <c r="F163" s="21" t="s">
        <v>1385</v>
      </c>
      <c r="G163" s="22">
        <v>44995</v>
      </c>
      <c r="H163" s="1" t="str">
        <f t="shared" si="4"/>
        <v>53153938</v>
      </c>
      <c r="I163" s="1" t="str">
        <f t="shared" si="5"/>
        <v>MR002932/2023</v>
      </c>
    </row>
    <row r="164" spans="1:9" ht="15.75" customHeight="1" x14ac:dyDescent="0.3">
      <c r="A164" s="16" t="s">
        <v>1544</v>
      </c>
      <c r="B164" s="2">
        <v>72505977000171</v>
      </c>
      <c r="C164" s="24" t="s">
        <v>1545</v>
      </c>
      <c r="D164" s="16" t="s">
        <v>11</v>
      </c>
      <c r="E164" s="16" t="s">
        <v>8</v>
      </c>
      <c r="F164" s="21" t="s">
        <v>1385</v>
      </c>
      <c r="G164" s="22">
        <v>44995</v>
      </c>
      <c r="H164" s="1" t="str">
        <f t="shared" si="4"/>
        <v>72505977</v>
      </c>
      <c r="I164" s="1" t="str">
        <f t="shared" si="5"/>
        <v>MR007394/2023</v>
      </c>
    </row>
    <row r="165" spans="1:9" x14ac:dyDescent="0.3">
      <c r="A165" s="16" t="s">
        <v>1546</v>
      </c>
      <c r="B165" s="2">
        <v>14875118000178</v>
      </c>
      <c r="C165" s="16" t="s">
        <v>1547</v>
      </c>
      <c r="D165" s="16" t="s">
        <v>11</v>
      </c>
      <c r="E165" s="16" t="s">
        <v>8</v>
      </c>
      <c r="F165" s="21" t="s">
        <v>1385</v>
      </c>
      <c r="G165" s="22">
        <v>44995</v>
      </c>
      <c r="H165" s="1" t="str">
        <f t="shared" si="4"/>
        <v>14875118</v>
      </c>
      <c r="I165" s="1" t="str">
        <f t="shared" si="5"/>
        <v>MR006897/2023</v>
      </c>
    </row>
    <row r="166" spans="1:9" x14ac:dyDescent="0.3">
      <c r="A166" s="16" t="s">
        <v>19</v>
      </c>
      <c r="B166" s="2">
        <v>92016757004260</v>
      </c>
      <c r="C166" s="16" t="s">
        <v>1548</v>
      </c>
      <c r="D166" s="16" t="s">
        <v>11</v>
      </c>
      <c r="E166" s="16" t="s">
        <v>18</v>
      </c>
      <c r="F166" s="21" t="s">
        <v>1407</v>
      </c>
      <c r="G166" s="22">
        <v>44995</v>
      </c>
      <c r="H166" s="1" t="str">
        <f t="shared" si="4"/>
        <v>92016757</v>
      </c>
      <c r="I166" s="1" t="str">
        <f t="shared" si="5"/>
        <v>MR009971/2023</v>
      </c>
    </row>
    <row r="167" spans="1:9" x14ac:dyDescent="0.3">
      <c r="A167" s="16" t="s">
        <v>19</v>
      </c>
      <c r="B167" s="2">
        <v>92016757007285</v>
      </c>
      <c r="C167" s="16" t="s">
        <v>1548</v>
      </c>
      <c r="D167" s="16" t="s">
        <v>11</v>
      </c>
      <c r="E167" s="16" t="s">
        <v>18</v>
      </c>
      <c r="F167" s="21" t="s">
        <v>1407</v>
      </c>
      <c r="G167" s="22">
        <v>44995</v>
      </c>
      <c r="H167" s="1" t="str">
        <f t="shared" si="4"/>
        <v>92016757</v>
      </c>
      <c r="I167" s="1" t="str">
        <f t="shared" si="5"/>
        <v>MR009971/2023</v>
      </c>
    </row>
    <row r="168" spans="1:9" x14ac:dyDescent="0.3">
      <c r="A168" s="16" t="s">
        <v>951</v>
      </c>
      <c r="B168" s="2">
        <v>17328065000163</v>
      </c>
      <c r="C168" s="16" t="s">
        <v>1549</v>
      </c>
      <c r="D168" s="16" t="s">
        <v>11</v>
      </c>
      <c r="E168" s="16" t="s">
        <v>18</v>
      </c>
      <c r="F168" s="21" t="s">
        <v>1385</v>
      </c>
      <c r="G168" s="22">
        <v>44995</v>
      </c>
      <c r="H168" s="1" t="str">
        <f t="shared" si="4"/>
        <v>17328065</v>
      </c>
      <c r="I168" s="1" t="str">
        <f t="shared" si="5"/>
        <v>MR062476/2022</v>
      </c>
    </row>
    <row r="169" spans="1:9" x14ac:dyDescent="0.3">
      <c r="A169" s="16" t="s">
        <v>748</v>
      </c>
      <c r="B169" s="2">
        <v>40995186000180</v>
      </c>
      <c r="C169" s="16" t="s">
        <v>1550</v>
      </c>
      <c r="D169" s="16" t="s">
        <v>11</v>
      </c>
      <c r="E169" s="16" t="s">
        <v>8</v>
      </c>
      <c r="F169" s="21" t="s">
        <v>1385</v>
      </c>
      <c r="G169" s="22">
        <v>44995</v>
      </c>
      <c r="H169" s="1" t="str">
        <f t="shared" si="4"/>
        <v>40995186</v>
      </c>
      <c r="I169" s="1" t="str">
        <f t="shared" si="5"/>
        <v>MR006329/2023</v>
      </c>
    </row>
    <row r="170" spans="1:9" x14ac:dyDescent="0.3">
      <c r="A170" s="16" t="s">
        <v>154</v>
      </c>
      <c r="B170" s="2">
        <v>12848714000133</v>
      </c>
      <c r="C170" s="16" t="s">
        <v>1551</v>
      </c>
      <c r="D170" s="16" t="s">
        <v>11</v>
      </c>
      <c r="E170" s="16" t="s">
        <v>8</v>
      </c>
      <c r="F170" s="21" t="s">
        <v>1385</v>
      </c>
      <c r="G170" s="22">
        <v>44995</v>
      </c>
      <c r="H170" s="1" t="str">
        <f t="shared" si="4"/>
        <v>12848714</v>
      </c>
      <c r="I170" s="1" t="str">
        <f t="shared" si="5"/>
        <v>MR006278/2023</v>
      </c>
    </row>
    <row r="171" spans="1:9" x14ac:dyDescent="0.3">
      <c r="A171" s="16" t="s">
        <v>1552</v>
      </c>
      <c r="B171" s="2">
        <v>31396077000156</v>
      </c>
      <c r="C171" s="16" t="s">
        <v>1553</v>
      </c>
      <c r="D171" s="16" t="s">
        <v>11</v>
      </c>
      <c r="E171" s="16" t="s">
        <v>8</v>
      </c>
      <c r="F171" s="21" t="s">
        <v>1385</v>
      </c>
      <c r="G171" s="22">
        <v>44995</v>
      </c>
      <c r="H171" s="1" t="str">
        <f t="shared" si="4"/>
        <v>31396077</v>
      </c>
      <c r="I171" s="1" t="str">
        <f t="shared" si="5"/>
        <v>MR003670/2023</v>
      </c>
    </row>
    <row r="172" spans="1:9" x14ac:dyDescent="0.3">
      <c r="A172" s="16" t="s">
        <v>1554</v>
      </c>
      <c r="B172" s="2">
        <v>31462076000162</v>
      </c>
      <c r="C172" s="16" t="s">
        <v>1555</v>
      </c>
      <c r="D172" s="16" t="s">
        <v>11</v>
      </c>
      <c r="E172" s="16" t="s">
        <v>8</v>
      </c>
      <c r="F172" s="21" t="s">
        <v>1385</v>
      </c>
      <c r="G172" s="22">
        <v>44995</v>
      </c>
      <c r="H172" s="1" t="str">
        <f t="shared" si="4"/>
        <v>31462076</v>
      </c>
      <c r="I172" s="1" t="str">
        <f t="shared" si="5"/>
        <v>MR003678/2023</v>
      </c>
    </row>
    <row r="173" spans="1:9" x14ac:dyDescent="0.3">
      <c r="A173" s="16" t="s">
        <v>838</v>
      </c>
      <c r="B173" s="2">
        <v>11461965000106</v>
      </c>
      <c r="C173" s="16" t="s">
        <v>1556</v>
      </c>
      <c r="D173" s="16" t="s">
        <v>11</v>
      </c>
      <c r="E173" s="16" t="s">
        <v>8</v>
      </c>
      <c r="F173" s="21" t="s">
        <v>1385</v>
      </c>
      <c r="G173" s="22">
        <v>44995</v>
      </c>
      <c r="H173" s="1" t="str">
        <f t="shared" si="4"/>
        <v>11461965</v>
      </c>
      <c r="I173" s="1" t="str">
        <f t="shared" si="5"/>
        <v>MR005436/2023</v>
      </c>
    </row>
    <row r="174" spans="1:9" x14ac:dyDescent="0.3">
      <c r="A174" s="16" t="s">
        <v>200</v>
      </c>
      <c r="B174" s="2">
        <v>5823918000154</v>
      </c>
      <c r="C174" s="16" t="s">
        <v>1557</v>
      </c>
      <c r="D174" s="16" t="s">
        <v>11</v>
      </c>
      <c r="E174" s="16" t="s">
        <v>8</v>
      </c>
      <c r="F174" s="21" t="s">
        <v>1385</v>
      </c>
      <c r="G174" s="22">
        <v>44995</v>
      </c>
      <c r="H174" s="1" t="str">
        <f t="shared" si="4"/>
        <v>58239180</v>
      </c>
      <c r="I174" s="1" t="str">
        <f t="shared" si="5"/>
        <v>MR009153/2023</v>
      </c>
    </row>
    <row r="175" spans="1:9" x14ac:dyDescent="0.3">
      <c r="A175" s="16" t="s">
        <v>1089</v>
      </c>
      <c r="B175" s="2">
        <v>9628101000186</v>
      </c>
      <c r="C175" s="16" t="s">
        <v>1558</v>
      </c>
      <c r="D175" s="16" t="s">
        <v>11</v>
      </c>
      <c r="E175" s="16" t="s">
        <v>8</v>
      </c>
      <c r="F175" s="21" t="s">
        <v>1385</v>
      </c>
      <c r="G175" s="22">
        <v>44995</v>
      </c>
      <c r="H175" s="1" t="str">
        <f t="shared" si="4"/>
        <v>96281010</v>
      </c>
      <c r="I175" s="1" t="str">
        <f t="shared" si="5"/>
        <v>MR006282/2023</v>
      </c>
    </row>
    <row r="176" spans="1:9" x14ac:dyDescent="0.3">
      <c r="A176" s="16" t="s">
        <v>1559</v>
      </c>
      <c r="B176" s="2">
        <v>11053409000354</v>
      </c>
      <c r="C176" s="16" t="s">
        <v>1560</v>
      </c>
      <c r="D176" s="16" t="s">
        <v>11</v>
      </c>
      <c r="E176" s="16" t="s">
        <v>8</v>
      </c>
      <c r="F176" s="21" t="s">
        <v>1385</v>
      </c>
      <c r="G176" s="22">
        <v>44995</v>
      </c>
      <c r="H176" s="1" t="str">
        <f t="shared" si="4"/>
        <v>11053409</v>
      </c>
      <c r="I176" s="1" t="str">
        <f t="shared" si="5"/>
        <v>MR006288/2023</v>
      </c>
    </row>
    <row r="177" spans="1:9" x14ac:dyDescent="0.3">
      <c r="A177" s="16" t="s">
        <v>81</v>
      </c>
      <c r="B177" s="2">
        <v>7457160000103</v>
      </c>
      <c r="C177" s="16" t="s">
        <v>1561</v>
      </c>
      <c r="D177" s="16" t="s">
        <v>11</v>
      </c>
      <c r="E177" s="16" t="s">
        <v>8</v>
      </c>
      <c r="F177" s="21" t="s">
        <v>1385</v>
      </c>
      <c r="G177" s="22">
        <v>44995</v>
      </c>
      <c r="H177" s="1" t="str">
        <f t="shared" si="4"/>
        <v>74571600</v>
      </c>
      <c r="I177" s="1" t="str">
        <f t="shared" si="5"/>
        <v>MR004941/2023</v>
      </c>
    </row>
    <row r="178" spans="1:9" x14ac:dyDescent="0.3">
      <c r="A178" s="16" t="s">
        <v>1562</v>
      </c>
      <c r="B178" s="2">
        <v>44634545000125</v>
      </c>
      <c r="C178" s="16" t="s">
        <v>1563</v>
      </c>
      <c r="D178" s="16" t="s">
        <v>11</v>
      </c>
      <c r="E178" s="16" t="s">
        <v>8</v>
      </c>
      <c r="F178" s="21" t="s">
        <v>1385</v>
      </c>
      <c r="G178" s="22">
        <v>44995</v>
      </c>
      <c r="H178" s="1" t="str">
        <f t="shared" si="4"/>
        <v>44634545</v>
      </c>
      <c r="I178" s="1" t="str">
        <f t="shared" si="5"/>
        <v>MR006024/2023</v>
      </c>
    </row>
    <row r="179" spans="1:9" x14ac:dyDescent="0.3">
      <c r="A179" s="16" t="s">
        <v>1053</v>
      </c>
      <c r="B179" s="2">
        <v>25024617000178</v>
      </c>
      <c r="C179" s="16" t="s">
        <v>1564</v>
      </c>
      <c r="D179" s="16" t="s">
        <v>11</v>
      </c>
      <c r="E179" s="16" t="s">
        <v>8</v>
      </c>
      <c r="F179" s="21" t="s">
        <v>1385</v>
      </c>
      <c r="G179" s="22">
        <v>44995</v>
      </c>
      <c r="H179" s="1" t="str">
        <f t="shared" si="4"/>
        <v>25024617</v>
      </c>
      <c r="I179" s="1" t="str">
        <f t="shared" si="5"/>
        <v>MR006025/2023</v>
      </c>
    </row>
    <row r="180" spans="1:9" x14ac:dyDescent="0.3">
      <c r="A180" s="16" t="s">
        <v>1565</v>
      </c>
      <c r="B180" s="2">
        <v>21651938000141</v>
      </c>
      <c r="C180" s="16" t="s">
        <v>1566</v>
      </c>
      <c r="D180" s="16" t="s">
        <v>11</v>
      </c>
      <c r="E180" s="16" t="s">
        <v>8</v>
      </c>
      <c r="F180" s="21" t="s">
        <v>1385</v>
      </c>
      <c r="G180" s="22">
        <v>44995</v>
      </c>
      <c r="H180" s="1" t="str">
        <f t="shared" si="4"/>
        <v>21651938</v>
      </c>
      <c r="I180" s="1" t="str">
        <f t="shared" si="5"/>
        <v>MR008784/2023</v>
      </c>
    </row>
    <row r="181" spans="1:9" x14ac:dyDescent="0.3">
      <c r="A181" s="16" t="s">
        <v>187</v>
      </c>
      <c r="B181" s="2">
        <v>32474288000122</v>
      </c>
      <c r="C181" s="16" t="s">
        <v>1567</v>
      </c>
      <c r="D181" s="16" t="s">
        <v>11</v>
      </c>
      <c r="E181" s="16" t="s">
        <v>8</v>
      </c>
      <c r="F181" s="21" t="s">
        <v>1385</v>
      </c>
      <c r="G181" s="22">
        <v>44995</v>
      </c>
      <c r="H181" s="1" t="str">
        <f t="shared" si="4"/>
        <v>32474288</v>
      </c>
      <c r="I181" s="1" t="str">
        <f t="shared" si="5"/>
        <v>MR008001/2023</v>
      </c>
    </row>
    <row r="182" spans="1:9" x14ac:dyDescent="0.3">
      <c r="A182" s="16" t="s">
        <v>637</v>
      </c>
      <c r="B182" s="2">
        <v>72057185000181</v>
      </c>
      <c r="C182" s="16" t="s">
        <v>1568</v>
      </c>
      <c r="D182" s="16" t="s">
        <v>11</v>
      </c>
      <c r="E182" s="16" t="s">
        <v>8</v>
      </c>
      <c r="F182" s="21" t="s">
        <v>1385</v>
      </c>
      <c r="G182" s="22">
        <v>44995</v>
      </c>
      <c r="H182" s="1" t="str">
        <f t="shared" si="4"/>
        <v>72057185</v>
      </c>
      <c r="I182" s="1" t="str">
        <f t="shared" si="5"/>
        <v>MR006923/2023</v>
      </c>
    </row>
    <row r="183" spans="1:9" x14ac:dyDescent="0.3">
      <c r="A183" s="16" t="s">
        <v>1075</v>
      </c>
      <c r="B183" s="2">
        <v>15425654002420</v>
      </c>
      <c r="C183" s="16" t="s">
        <v>1569</v>
      </c>
      <c r="D183" s="16" t="s">
        <v>11</v>
      </c>
      <c r="E183" s="16" t="s">
        <v>8</v>
      </c>
      <c r="F183" s="21" t="s">
        <v>1385</v>
      </c>
      <c r="G183" s="22">
        <v>44995</v>
      </c>
      <c r="H183" s="1" t="str">
        <f t="shared" si="4"/>
        <v>15425654</v>
      </c>
      <c r="I183" s="1" t="str">
        <f t="shared" si="5"/>
        <v>MR007231/2023</v>
      </c>
    </row>
    <row r="184" spans="1:9" x14ac:dyDescent="0.3">
      <c r="A184" s="16" t="s">
        <v>1570</v>
      </c>
      <c r="B184" s="2">
        <v>31410168000107</v>
      </c>
      <c r="C184" s="16" t="s">
        <v>1571</v>
      </c>
      <c r="D184" s="16" t="s">
        <v>11</v>
      </c>
      <c r="E184" s="16" t="s">
        <v>8</v>
      </c>
      <c r="F184" s="21" t="s">
        <v>1385</v>
      </c>
      <c r="G184" s="22">
        <v>44995</v>
      </c>
      <c r="H184" s="1" t="str">
        <f t="shared" si="4"/>
        <v>31410168</v>
      </c>
      <c r="I184" s="1" t="str">
        <f t="shared" si="5"/>
        <v>MR007234/2023</v>
      </c>
    </row>
    <row r="185" spans="1:9" x14ac:dyDescent="0.3">
      <c r="A185" s="16" t="s">
        <v>1010</v>
      </c>
      <c r="B185" s="2">
        <v>444930000134</v>
      </c>
      <c r="C185" s="16" t="s">
        <v>1572</v>
      </c>
      <c r="D185" s="16" t="s">
        <v>11</v>
      </c>
      <c r="E185" s="16" t="s">
        <v>8</v>
      </c>
      <c r="F185" s="21" t="s">
        <v>1385</v>
      </c>
      <c r="G185" s="22">
        <v>44995</v>
      </c>
      <c r="H185" s="1" t="str">
        <f t="shared" si="4"/>
        <v>44493000</v>
      </c>
      <c r="I185" s="1" t="str">
        <f t="shared" si="5"/>
        <v>MR007986/2023</v>
      </c>
    </row>
    <row r="186" spans="1:9" x14ac:dyDescent="0.3">
      <c r="A186" s="16" t="s">
        <v>1303</v>
      </c>
      <c r="B186" s="2">
        <v>26445944001308</v>
      </c>
      <c r="C186" s="16" t="s">
        <v>1573</v>
      </c>
      <c r="D186" s="16" t="s">
        <v>11</v>
      </c>
      <c r="E186" s="16" t="s">
        <v>8</v>
      </c>
      <c r="F186" s="21" t="s">
        <v>1385</v>
      </c>
      <c r="G186" s="22">
        <v>44995</v>
      </c>
      <c r="H186" s="1" t="str">
        <f t="shared" si="4"/>
        <v>26445944</v>
      </c>
      <c r="I186" s="1" t="str">
        <f t="shared" si="5"/>
        <v>MR010181/2023</v>
      </c>
    </row>
    <row r="187" spans="1:9" x14ac:dyDescent="0.3">
      <c r="A187" s="16" t="s">
        <v>45</v>
      </c>
      <c r="B187" s="2">
        <v>89323893000110</v>
      </c>
      <c r="C187" s="16" t="s">
        <v>1574</v>
      </c>
      <c r="D187" s="16" t="s">
        <v>11</v>
      </c>
      <c r="E187" s="16" t="s">
        <v>8</v>
      </c>
      <c r="F187" s="21" t="s">
        <v>1385</v>
      </c>
      <c r="G187" s="22">
        <v>44999</v>
      </c>
      <c r="H187" s="1" t="str">
        <f t="shared" si="4"/>
        <v>89323893</v>
      </c>
      <c r="I187" s="1" t="str">
        <f t="shared" si="5"/>
        <v>MR068584/2022</v>
      </c>
    </row>
    <row r="188" spans="1:9" x14ac:dyDescent="0.3">
      <c r="A188" s="16" t="s">
        <v>1236</v>
      </c>
      <c r="B188" s="2">
        <v>46227562000173</v>
      </c>
      <c r="C188" s="16" t="s">
        <v>1575</v>
      </c>
      <c r="D188" s="16" t="s">
        <v>11</v>
      </c>
      <c r="E188" s="16" t="s">
        <v>8</v>
      </c>
      <c r="F188" s="21" t="s">
        <v>1385</v>
      </c>
      <c r="G188" s="22">
        <v>44999</v>
      </c>
      <c r="H188" s="1" t="str">
        <f t="shared" si="4"/>
        <v>46227562</v>
      </c>
      <c r="I188" s="1" t="str">
        <f t="shared" si="5"/>
        <v>MR010616/2023</v>
      </c>
    </row>
    <row r="189" spans="1:9" x14ac:dyDescent="0.3">
      <c r="A189" s="16" t="s">
        <v>1576</v>
      </c>
      <c r="B189" s="2">
        <v>43256540000143</v>
      </c>
      <c r="C189" s="16" t="s">
        <v>1577</v>
      </c>
      <c r="D189" s="16" t="s">
        <v>11</v>
      </c>
      <c r="E189" s="16" t="s">
        <v>18</v>
      </c>
      <c r="F189" s="21" t="s">
        <v>1385</v>
      </c>
      <c r="G189" s="22">
        <v>45002</v>
      </c>
      <c r="H189" s="1" t="str">
        <f t="shared" si="4"/>
        <v>43256540</v>
      </c>
      <c r="I189" s="1" t="str">
        <f t="shared" si="5"/>
        <v>MR010128/2023</v>
      </c>
    </row>
    <row r="190" spans="1:9" x14ac:dyDescent="0.3">
      <c r="A190" s="16" t="s">
        <v>1226</v>
      </c>
      <c r="B190" s="2">
        <v>84453844040996</v>
      </c>
      <c r="C190" s="16" t="s">
        <v>1578</v>
      </c>
      <c r="D190" s="16" t="s">
        <v>11</v>
      </c>
      <c r="E190" s="16" t="s">
        <v>8</v>
      </c>
      <c r="F190" s="21" t="s">
        <v>1385</v>
      </c>
      <c r="G190" s="22">
        <v>45007</v>
      </c>
      <c r="H190" s="1" t="str">
        <f t="shared" si="4"/>
        <v>84453844</v>
      </c>
      <c r="I190" s="1" t="str">
        <f t="shared" si="5"/>
        <v>MR010238/2023</v>
      </c>
    </row>
    <row r="191" spans="1:9" x14ac:dyDescent="0.3">
      <c r="A191" s="16" t="s">
        <v>1226</v>
      </c>
      <c r="B191" s="2">
        <v>84453844049942</v>
      </c>
      <c r="C191" s="16" t="s">
        <v>1578</v>
      </c>
      <c r="D191" s="16" t="s">
        <v>11</v>
      </c>
      <c r="E191" s="16" t="s">
        <v>8</v>
      </c>
      <c r="F191" s="21" t="s">
        <v>1385</v>
      </c>
      <c r="G191" s="22">
        <v>45007</v>
      </c>
      <c r="H191" s="1" t="str">
        <f t="shared" si="4"/>
        <v>84453844</v>
      </c>
      <c r="I191" s="1" t="str">
        <f t="shared" si="5"/>
        <v>MR010238/2023</v>
      </c>
    </row>
    <row r="192" spans="1:9" x14ac:dyDescent="0.3">
      <c r="A192" s="16" t="s">
        <v>1226</v>
      </c>
      <c r="B192" s="2">
        <v>84453844011546</v>
      </c>
      <c r="C192" s="16" t="s">
        <v>1578</v>
      </c>
      <c r="D192" s="16" t="s">
        <v>11</v>
      </c>
      <c r="E192" s="16" t="s">
        <v>8</v>
      </c>
      <c r="F192" s="21" t="s">
        <v>1385</v>
      </c>
      <c r="G192" s="22">
        <v>45007</v>
      </c>
      <c r="H192" s="1" t="str">
        <f t="shared" si="4"/>
        <v>84453844</v>
      </c>
      <c r="I192" s="1" t="str">
        <f t="shared" si="5"/>
        <v>MR010238/2023</v>
      </c>
    </row>
    <row r="193" spans="1:9" x14ac:dyDescent="0.3">
      <c r="A193" s="16" t="s">
        <v>1226</v>
      </c>
      <c r="B193" s="2">
        <v>84453844002636</v>
      </c>
      <c r="C193" s="16" t="s">
        <v>1578</v>
      </c>
      <c r="D193" s="16" t="s">
        <v>11</v>
      </c>
      <c r="E193" s="16" t="s">
        <v>8</v>
      </c>
      <c r="F193" s="21" t="s">
        <v>1385</v>
      </c>
      <c r="G193" s="22">
        <v>45007</v>
      </c>
      <c r="H193" s="1" t="str">
        <f t="shared" si="4"/>
        <v>84453844</v>
      </c>
      <c r="I193" s="1" t="str">
        <f t="shared" si="5"/>
        <v>MR010238/2023</v>
      </c>
    </row>
    <row r="194" spans="1:9" x14ac:dyDescent="0.3">
      <c r="A194" s="16" t="s">
        <v>1226</v>
      </c>
      <c r="B194" s="2">
        <v>84453844046412</v>
      </c>
      <c r="C194" s="16" t="s">
        <v>1578</v>
      </c>
      <c r="D194" s="16" t="s">
        <v>11</v>
      </c>
      <c r="E194" s="16" t="s">
        <v>8</v>
      </c>
      <c r="F194" s="21" t="s">
        <v>1385</v>
      </c>
      <c r="G194" s="22">
        <v>45007</v>
      </c>
      <c r="H194" s="1" t="str">
        <f t="shared" ref="H194:H257" si="6">LEFT(B194,8)</f>
        <v>84453844</v>
      </c>
      <c r="I194" s="1" t="str">
        <f t="shared" ref="I194:I257" si="7">C194</f>
        <v>MR010238/2023</v>
      </c>
    </row>
    <row r="195" spans="1:9" x14ac:dyDescent="0.3">
      <c r="A195" s="16" t="s">
        <v>1226</v>
      </c>
      <c r="B195" s="2">
        <v>84453844002474</v>
      </c>
      <c r="C195" s="16" t="s">
        <v>1578</v>
      </c>
      <c r="D195" s="16" t="s">
        <v>11</v>
      </c>
      <c r="E195" s="16" t="s">
        <v>8</v>
      </c>
      <c r="F195" s="21" t="s">
        <v>1385</v>
      </c>
      <c r="G195" s="22">
        <v>45007</v>
      </c>
      <c r="H195" s="1" t="str">
        <f t="shared" si="6"/>
        <v>84453844</v>
      </c>
      <c r="I195" s="1" t="str">
        <f t="shared" si="7"/>
        <v>MR010238/2023</v>
      </c>
    </row>
    <row r="196" spans="1:9" x14ac:dyDescent="0.3">
      <c r="A196" s="16" t="s">
        <v>1226</v>
      </c>
      <c r="B196" s="2">
        <v>84453844039203</v>
      </c>
      <c r="C196" s="16" t="s">
        <v>1578</v>
      </c>
      <c r="D196" s="16" t="s">
        <v>11</v>
      </c>
      <c r="E196" s="16" t="s">
        <v>8</v>
      </c>
      <c r="F196" s="21" t="s">
        <v>1385</v>
      </c>
      <c r="G196" s="22">
        <v>45007</v>
      </c>
      <c r="H196" s="1" t="str">
        <f t="shared" si="6"/>
        <v>84453844</v>
      </c>
      <c r="I196" s="1" t="str">
        <f t="shared" si="7"/>
        <v>MR010238/2023</v>
      </c>
    </row>
    <row r="197" spans="1:9" x14ac:dyDescent="0.3">
      <c r="A197" s="16" t="s">
        <v>1226</v>
      </c>
      <c r="B197" s="2">
        <v>84453844016858</v>
      </c>
      <c r="C197" s="16" t="s">
        <v>1578</v>
      </c>
      <c r="D197" s="16" t="s">
        <v>11</v>
      </c>
      <c r="E197" s="16" t="s">
        <v>8</v>
      </c>
      <c r="F197" s="21" t="s">
        <v>1385</v>
      </c>
      <c r="G197" s="22">
        <v>45007</v>
      </c>
      <c r="H197" s="1" t="str">
        <f t="shared" si="6"/>
        <v>84453844</v>
      </c>
      <c r="I197" s="1" t="str">
        <f t="shared" si="7"/>
        <v>MR010238/2023</v>
      </c>
    </row>
    <row r="198" spans="1:9" x14ac:dyDescent="0.3">
      <c r="A198" s="16" t="s">
        <v>1272</v>
      </c>
      <c r="B198" s="2">
        <v>91928127000120</v>
      </c>
      <c r="C198" s="16" t="s">
        <v>1579</v>
      </c>
      <c r="D198" s="16" t="s">
        <v>11</v>
      </c>
      <c r="E198" s="16" t="s">
        <v>1509</v>
      </c>
      <c r="F198" s="21" t="s">
        <v>1385</v>
      </c>
      <c r="G198" s="22">
        <v>45008</v>
      </c>
      <c r="H198" s="1" t="str">
        <f t="shared" si="6"/>
        <v>91928127</v>
      </c>
      <c r="I198" s="1" t="str">
        <f t="shared" si="7"/>
        <v>MR068129/2022</v>
      </c>
    </row>
    <row r="199" spans="1:9" x14ac:dyDescent="0.3">
      <c r="A199" s="16" t="s">
        <v>1580</v>
      </c>
      <c r="B199" s="2">
        <v>31832377000211</v>
      </c>
      <c r="C199" s="16" t="s">
        <v>1581</v>
      </c>
      <c r="D199" s="16" t="s">
        <v>11</v>
      </c>
      <c r="E199" s="16" t="s">
        <v>8</v>
      </c>
      <c r="F199" s="21" t="s">
        <v>1407</v>
      </c>
      <c r="G199" s="22">
        <v>45008</v>
      </c>
      <c r="H199" s="1" t="str">
        <f t="shared" si="6"/>
        <v>31832377</v>
      </c>
      <c r="I199" s="1" t="str">
        <f t="shared" si="7"/>
        <v>MR001217/2023</v>
      </c>
    </row>
    <row r="200" spans="1:9" x14ac:dyDescent="0.3">
      <c r="A200" s="16" t="s">
        <v>560</v>
      </c>
      <c r="B200" s="2">
        <v>87345021012303</v>
      </c>
      <c r="C200" s="16" t="s">
        <v>1582</v>
      </c>
      <c r="D200" s="16" t="s">
        <v>11</v>
      </c>
      <c r="E200" s="16" t="s">
        <v>8</v>
      </c>
      <c r="F200" s="21" t="s">
        <v>1385</v>
      </c>
      <c r="G200" s="22">
        <v>45014</v>
      </c>
      <c r="H200" s="1" t="str">
        <f t="shared" si="6"/>
        <v>87345021</v>
      </c>
      <c r="I200" s="1" t="str">
        <f t="shared" si="7"/>
        <v>MR012737/2023</v>
      </c>
    </row>
    <row r="201" spans="1:9" x14ac:dyDescent="0.3">
      <c r="A201" s="16" t="s">
        <v>560</v>
      </c>
      <c r="B201" s="2">
        <v>87345021006087</v>
      </c>
      <c r="C201" s="16" t="s">
        <v>1582</v>
      </c>
      <c r="D201" s="16" t="s">
        <v>11</v>
      </c>
      <c r="E201" s="16" t="s">
        <v>8</v>
      </c>
      <c r="F201" s="21" t="s">
        <v>1385</v>
      </c>
      <c r="G201" s="22">
        <v>45014</v>
      </c>
      <c r="H201" s="1" t="str">
        <f t="shared" si="6"/>
        <v>87345021</v>
      </c>
      <c r="I201" s="1" t="str">
        <f t="shared" si="7"/>
        <v>MR012737/2023</v>
      </c>
    </row>
    <row r="202" spans="1:9" x14ac:dyDescent="0.3">
      <c r="A202" s="16" t="s">
        <v>560</v>
      </c>
      <c r="B202" s="2">
        <v>87345021007130</v>
      </c>
      <c r="C202" s="16" t="s">
        <v>1582</v>
      </c>
      <c r="D202" s="16" t="s">
        <v>11</v>
      </c>
      <c r="E202" s="16" t="s">
        <v>8</v>
      </c>
      <c r="F202" s="21" t="s">
        <v>1385</v>
      </c>
      <c r="G202" s="22">
        <v>45014</v>
      </c>
      <c r="H202" s="1" t="str">
        <f t="shared" si="6"/>
        <v>87345021</v>
      </c>
      <c r="I202" s="1" t="str">
        <f t="shared" si="7"/>
        <v>MR012737/2023</v>
      </c>
    </row>
    <row r="203" spans="1:9" x14ac:dyDescent="0.3">
      <c r="A203" s="16" t="s">
        <v>560</v>
      </c>
      <c r="B203" s="2">
        <v>87345021011595</v>
      </c>
      <c r="C203" s="16" t="s">
        <v>1582</v>
      </c>
      <c r="D203" s="16" t="s">
        <v>11</v>
      </c>
      <c r="E203" s="16" t="s">
        <v>8</v>
      </c>
      <c r="F203" s="21" t="s">
        <v>1385</v>
      </c>
      <c r="G203" s="22">
        <v>45014</v>
      </c>
      <c r="H203" s="1" t="str">
        <f t="shared" si="6"/>
        <v>87345021</v>
      </c>
      <c r="I203" s="1" t="str">
        <f t="shared" si="7"/>
        <v>MR012737/2023</v>
      </c>
    </row>
    <row r="204" spans="1:9" x14ac:dyDescent="0.3">
      <c r="A204" s="16" t="s">
        <v>560</v>
      </c>
      <c r="B204" s="2">
        <v>87345021010866</v>
      </c>
      <c r="C204" s="16" t="s">
        <v>1582</v>
      </c>
      <c r="D204" s="16" t="s">
        <v>11</v>
      </c>
      <c r="E204" s="16" t="s">
        <v>8</v>
      </c>
      <c r="F204" s="21" t="s">
        <v>1385</v>
      </c>
      <c r="G204" s="22">
        <v>45014</v>
      </c>
      <c r="H204" s="1" t="str">
        <f t="shared" si="6"/>
        <v>87345021</v>
      </c>
      <c r="I204" s="1" t="str">
        <f t="shared" si="7"/>
        <v>MR012737/2023</v>
      </c>
    </row>
    <row r="205" spans="1:9" x14ac:dyDescent="0.3">
      <c r="A205" s="16" t="s">
        <v>560</v>
      </c>
      <c r="B205" s="2">
        <v>87345021003142</v>
      </c>
      <c r="C205" s="16" t="s">
        <v>1582</v>
      </c>
      <c r="D205" s="16" t="s">
        <v>11</v>
      </c>
      <c r="E205" s="16" t="s">
        <v>8</v>
      </c>
      <c r="F205" s="21" t="s">
        <v>1385</v>
      </c>
      <c r="G205" s="22">
        <v>45014</v>
      </c>
      <c r="H205" s="1" t="str">
        <f t="shared" si="6"/>
        <v>87345021</v>
      </c>
      <c r="I205" s="1" t="str">
        <f t="shared" si="7"/>
        <v>MR012737/2023</v>
      </c>
    </row>
    <row r="206" spans="1:9" x14ac:dyDescent="0.3">
      <c r="A206" s="16" t="s">
        <v>560</v>
      </c>
      <c r="B206" s="2">
        <v>87345021011757</v>
      </c>
      <c r="C206" s="16" t="s">
        <v>1582</v>
      </c>
      <c r="D206" s="16" t="s">
        <v>11</v>
      </c>
      <c r="E206" s="16" t="s">
        <v>8</v>
      </c>
      <c r="F206" s="21" t="s">
        <v>1385</v>
      </c>
      <c r="G206" s="22">
        <v>45014</v>
      </c>
      <c r="H206" s="1" t="str">
        <f t="shared" si="6"/>
        <v>87345021</v>
      </c>
      <c r="I206" s="1" t="str">
        <f t="shared" si="7"/>
        <v>MR012737/2023</v>
      </c>
    </row>
    <row r="207" spans="1:9" x14ac:dyDescent="0.3">
      <c r="A207" s="16" t="s">
        <v>560</v>
      </c>
      <c r="B207" s="2">
        <v>87345021008535</v>
      </c>
      <c r="C207" s="16" t="s">
        <v>1582</v>
      </c>
      <c r="D207" s="16" t="s">
        <v>11</v>
      </c>
      <c r="E207" s="16" t="s">
        <v>8</v>
      </c>
      <c r="F207" s="21" t="s">
        <v>1385</v>
      </c>
      <c r="G207" s="22">
        <v>45014</v>
      </c>
      <c r="H207" s="1" t="str">
        <f t="shared" si="6"/>
        <v>87345021</v>
      </c>
      <c r="I207" s="1" t="str">
        <f t="shared" si="7"/>
        <v>MR012737/2023</v>
      </c>
    </row>
    <row r="208" spans="1:9" x14ac:dyDescent="0.3">
      <c r="A208" s="16" t="s">
        <v>560</v>
      </c>
      <c r="B208" s="2">
        <v>87345021014500</v>
      </c>
      <c r="C208" s="16" t="s">
        <v>1582</v>
      </c>
      <c r="D208" s="16" t="s">
        <v>11</v>
      </c>
      <c r="E208" s="16" t="s">
        <v>8</v>
      </c>
      <c r="F208" s="21" t="s">
        <v>1385</v>
      </c>
      <c r="G208" s="22">
        <v>45014</v>
      </c>
      <c r="H208" s="1" t="str">
        <f t="shared" si="6"/>
        <v>87345021</v>
      </c>
      <c r="I208" s="1" t="str">
        <f t="shared" si="7"/>
        <v>MR012737/2023</v>
      </c>
    </row>
    <row r="209" spans="1:9" x14ac:dyDescent="0.3">
      <c r="A209" s="16" t="s">
        <v>560</v>
      </c>
      <c r="B209" s="2">
        <v>87345021009698</v>
      </c>
      <c r="C209" s="16" t="s">
        <v>1582</v>
      </c>
      <c r="D209" s="16" t="s">
        <v>11</v>
      </c>
      <c r="E209" s="16" t="s">
        <v>8</v>
      </c>
      <c r="F209" s="21" t="s">
        <v>1385</v>
      </c>
      <c r="G209" s="22">
        <v>45014</v>
      </c>
      <c r="H209" s="1" t="str">
        <f t="shared" si="6"/>
        <v>87345021</v>
      </c>
      <c r="I209" s="1" t="str">
        <f t="shared" si="7"/>
        <v>MR012737/2023</v>
      </c>
    </row>
    <row r="210" spans="1:9" x14ac:dyDescent="0.3">
      <c r="A210" s="16" t="s">
        <v>560</v>
      </c>
      <c r="B210" s="2">
        <v>87345021002170</v>
      </c>
      <c r="C210" s="16" t="s">
        <v>1582</v>
      </c>
      <c r="D210" s="16" t="s">
        <v>11</v>
      </c>
      <c r="E210" s="16" t="s">
        <v>8</v>
      </c>
      <c r="F210" s="21" t="s">
        <v>1385</v>
      </c>
      <c r="G210" s="22">
        <v>45014</v>
      </c>
      <c r="H210" s="1" t="str">
        <f t="shared" si="6"/>
        <v>87345021</v>
      </c>
      <c r="I210" s="1" t="str">
        <f t="shared" si="7"/>
        <v>MR012737/2023</v>
      </c>
    </row>
    <row r="211" spans="1:9" x14ac:dyDescent="0.3">
      <c r="A211" s="16" t="s">
        <v>560</v>
      </c>
      <c r="B211" s="2">
        <v>87345021001875</v>
      </c>
      <c r="C211" s="16" t="s">
        <v>1582</v>
      </c>
      <c r="D211" s="16" t="s">
        <v>11</v>
      </c>
      <c r="E211" s="16" t="s">
        <v>8</v>
      </c>
      <c r="F211" s="21" t="s">
        <v>1385</v>
      </c>
      <c r="G211" s="22">
        <v>45014</v>
      </c>
      <c r="H211" s="1" t="str">
        <f t="shared" si="6"/>
        <v>87345021</v>
      </c>
      <c r="I211" s="1" t="str">
        <f t="shared" si="7"/>
        <v>MR012737/2023</v>
      </c>
    </row>
    <row r="212" spans="1:9" x14ac:dyDescent="0.3">
      <c r="A212" s="16" t="s">
        <v>204</v>
      </c>
      <c r="B212" s="2">
        <v>11109992000106</v>
      </c>
      <c r="C212" s="16" t="s">
        <v>1583</v>
      </c>
      <c r="D212" s="16" t="s">
        <v>11</v>
      </c>
      <c r="E212" s="16" t="s">
        <v>8</v>
      </c>
      <c r="F212" s="21" t="s">
        <v>1385</v>
      </c>
      <c r="G212" s="22">
        <v>45014</v>
      </c>
      <c r="H212" s="1" t="str">
        <f t="shared" si="6"/>
        <v>11109992</v>
      </c>
      <c r="I212" s="1" t="str">
        <f t="shared" si="7"/>
        <v>MR012732/2023</v>
      </c>
    </row>
    <row r="213" spans="1:9" x14ac:dyDescent="0.3">
      <c r="A213" s="16" t="s">
        <v>1584</v>
      </c>
      <c r="B213" s="2">
        <v>4405428003433</v>
      </c>
      <c r="C213" s="16" t="s">
        <v>1585</v>
      </c>
      <c r="D213" s="16" t="s">
        <v>11</v>
      </c>
      <c r="E213" s="16" t="s">
        <v>8</v>
      </c>
      <c r="F213" s="21" t="s">
        <v>1385</v>
      </c>
      <c r="G213" s="22">
        <v>45015</v>
      </c>
      <c r="H213" s="1" t="str">
        <f t="shared" si="6"/>
        <v>44054280</v>
      </c>
      <c r="I213" s="1" t="str">
        <f t="shared" si="7"/>
        <v>MR013572/2023</v>
      </c>
    </row>
    <row r="214" spans="1:9" x14ac:dyDescent="0.3">
      <c r="A214" s="16" t="s">
        <v>1584</v>
      </c>
      <c r="B214" s="2">
        <v>4405428003786</v>
      </c>
      <c r="C214" s="16" t="s">
        <v>1585</v>
      </c>
      <c r="D214" s="16" t="s">
        <v>11</v>
      </c>
      <c r="E214" s="16" t="s">
        <v>8</v>
      </c>
      <c r="F214" s="21" t="s">
        <v>1385</v>
      </c>
      <c r="G214" s="22">
        <v>45015</v>
      </c>
      <c r="H214" s="1" t="str">
        <f t="shared" si="6"/>
        <v>44054280</v>
      </c>
      <c r="I214" s="1" t="str">
        <f t="shared" si="7"/>
        <v>MR013572/2023</v>
      </c>
    </row>
    <row r="215" spans="1:9" x14ac:dyDescent="0.3">
      <c r="A215" s="16" t="s">
        <v>1584</v>
      </c>
      <c r="B215" s="2">
        <v>4405428003514</v>
      </c>
      <c r="C215" s="16" t="s">
        <v>1585</v>
      </c>
      <c r="D215" s="16" t="s">
        <v>11</v>
      </c>
      <c r="E215" s="16" t="s">
        <v>8</v>
      </c>
      <c r="F215" s="21" t="s">
        <v>1385</v>
      </c>
      <c r="G215" s="22">
        <v>45015</v>
      </c>
      <c r="H215" s="1" t="str">
        <f t="shared" si="6"/>
        <v>44054280</v>
      </c>
      <c r="I215" s="1" t="str">
        <f t="shared" si="7"/>
        <v>MR013572/2023</v>
      </c>
    </row>
    <row r="216" spans="1:9" x14ac:dyDescent="0.3">
      <c r="A216" s="16" t="s">
        <v>1584</v>
      </c>
      <c r="B216" s="2">
        <v>4405428006297</v>
      </c>
      <c r="C216" s="16" t="s">
        <v>1585</v>
      </c>
      <c r="D216" s="16" t="s">
        <v>11</v>
      </c>
      <c r="E216" s="16" t="s">
        <v>8</v>
      </c>
      <c r="F216" s="21" t="s">
        <v>1385</v>
      </c>
      <c r="G216" s="22">
        <v>45015</v>
      </c>
      <c r="H216" s="1" t="str">
        <f t="shared" si="6"/>
        <v>44054280</v>
      </c>
      <c r="I216" s="1" t="str">
        <f t="shared" si="7"/>
        <v>MR013572/2023</v>
      </c>
    </row>
    <row r="217" spans="1:9" x14ac:dyDescent="0.3">
      <c r="A217" s="16" t="s">
        <v>1586</v>
      </c>
      <c r="B217" s="2">
        <v>93475333000158</v>
      </c>
      <c r="C217" s="16" t="s">
        <v>1587</v>
      </c>
      <c r="D217" s="16" t="s">
        <v>11</v>
      </c>
      <c r="E217" s="16" t="s">
        <v>18</v>
      </c>
      <c r="F217" s="21" t="s">
        <v>1385</v>
      </c>
      <c r="G217" s="22">
        <v>45015</v>
      </c>
      <c r="H217" s="1" t="str">
        <f t="shared" si="6"/>
        <v>93475333</v>
      </c>
      <c r="I217" s="1" t="str">
        <f t="shared" si="7"/>
        <v>MR009877/2023</v>
      </c>
    </row>
    <row r="218" spans="1:9" x14ac:dyDescent="0.3">
      <c r="A218" s="16" t="s">
        <v>1588</v>
      </c>
      <c r="B218" s="2">
        <v>61189288010575</v>
      </c>
      <c r="C218" s="16" t="s">
        <v>1589</v>
      </c>
      <c r="D218" s="16" t="s">
        <v>11</v>
      </c>
      <c r="E218" s="16" t="s">
        <v>8</v>
      </c>
      <c r="F218" s="21" t="s">
        <v>1385</v>
      </c>
      <c r="G218" s="22">
        <v>45015</v>
      </c>
      <c r="H218" s="1" t="str">
        <f t="shared" si="6"/>
        <v>61189288</v>
      </c>
      <c r="I218" s="1" t="str">
        <f t="shared" si="7"/>
        <v>MR014131/2023</v>
      </c>
    </row>
    <row r="219" spans="1:9" x14ac:dyDescent="0.3">
      <c r="A219" s="16" t="s">
        <v>1588</v>
      </c>
      <c r="B219" s="2">
        <v>61189288001908</v>
      </c>
      <c r="C219" s="16" t="s">
        <v>1589</v>
      </c>
      <c r="D219" s="16" t="s">
        <v>11</v>
      </c>
      <c r="E219" s="16" t="s">
        <v>8</v>
      </c>
      <c r="F219" s="21" t="s">
        <v>1385</v>
      </c>
      <c r="G219" s="22">
        <v>45015</v>
      </c>
      <c r="H219" s="1" t="str">
        <f t="shared" si="6"/>
        <v>61189288</v>
      </c>
      <c r="I219" s="1" t="str">
        <f t="shared" si="7"/>
        <v>MR014131/2023</v>
      </c>
    </row>
    <row r="220" spans="1:9" x14ac:dyDescent="0.3">
      <c r="A220" s="16" t="s">
        <v>1588</v>
      </c>
      <c r="B220" s="2">
        <v>61189288004338</v>
      </c>
      <c r="C220" s="16" t="s">
        <v>1589</v>
      </c>
      <c r="D220" s="16" t="s">
        <v>11</v>
      </c>
      <c r="E220" s="16" t="s">
        <v>8</v>
      </c>
      <c r="F220" s="21" t="s">
        <v>1385</v>
      </c>
      <c r="G220" s="22">
        <v>45015</v>
      </c>
      <c r="H220" s="1" t="str">
        <f t="shared" si="6"/>
        <v>61189288</v>
      </c>
      <c r="I220" s="1" t="str">
        <f t="shared" si="7"/>
        <v>MR014131/2023</v>
      </c>
    </row>
    <row r="221" spans="1:9" x14ac:dyDescent="0.3">
      <c r="A221" s="16" t="s">
        <v>1588</v>
      </c>
      <c r="B221" s="2">
        <v>61189288007949</v>
      </c>
      <c r="C221" s="16" t="s">
        <v>1589</v>
      </c>
      <c r="D221" s="16" t="s">
        <v>11</v>
      </c>
      <c r="E221" s="16" t="s">
        <v>8</v>
      </c>
      <c r="F221" s="21" t="s">
        <v>1385</v>
      </c>
      <c r="G221" s="22">
        <v>45015</v>
      </c>
      <c r="H221" s="1" t="str">
        <f t="shared" si="6"/>
        <v>61189288</v>
      </c>
      <c r="I221" s="1" t="str">
        <f t="shared" si="7"/>
        <v>MR014131/2023</v>
      </c>
    </row>
    <row r="222" spans="1:9" x14ac:dyDescent="0.3">
      <c r="A222" s="16" t="s">
        <v>1588</v>
      </c>
      <c r="B222" s="2">
        <v>61189288035993</v>
      </c>
      <c r="C222" s="16" t="s">
        <v>1589</v>
      </c>
      <c r="D222" s="16" t="s">
        <v>11</v>
      </c>
      <c r="E222" s="16" t="s">
        <v>8</v>
      </c>
      <c r="F222" s="21" t="s">
        <v>1385</v>
      </c>
      <c r="G222" s="22">
        <v>45015</v>
      </c>
      <c r="H222" s="1" t="str">
        <f t="shared" si="6"/>
        <v>61189288</v>
      </c>
      <c r="I222" s="1" t="str">
        <f t="shared" si="7"/>
        <v>MR014131/2023</v>
      </c>
    </row>
    <row r="223" spans="1:9" x14ac:dyDescent="0.3">
      <c r="A223" s="16" t="s">
        <v>1588</v>
      </c>
      <c r="B223" s="2">
        <v>61189288026730</v>
      </c>
      <c r="C223" s="16" t="s">
        <v>1589</v>
      </c>
      <c r="D223" s="16" t="s">
        <v>11</v>
      </c>
      <c r="E223" s="16" t="s">
        <v>8</v>
      </c>
      <c r="F223" s="21" t="s">
        <v>1385</v>
      </c>
      <c r="G223" s="22">
        <v>45015</v>
      </c>
      <c r="H223" s="1" t="str">
        <f t="shared" si="6"/>
        <v>61189288</v>
      </c>
      <c r="I223" s="1" t="str">
        <f t="shared" si="7"/>
        <v>MR014131/2023</v>
      </c>
    </row>
    <row r="224" spans="1:9" x14ac:dyDescent="0.3">
      <c r="A224" s="16" t="s">
        <v>1588</v>
      </c>
      <c r="B224" s="2">
        <v>61189288042850</v>
      </c>
      <c r="C224" s="16" t="s">
        <v>1589</v>
      </c>
      <c r="D224" s="16" t="s">
        <v>11</v>
      </c>
      <c r="E224" s="16" t="s">
        <v>8</v>
      </c>
      <c r="F224" s="21" t="s">
        <v>1385</v>
      </c>
      <c r="G224" s="22">
        <v>45015</v>
      </c>
      <c r="H224" s="1" t="str">
        <f t="shared" si="6"/>
        <v>61189288</v>
      </c>
      <c r="I224" s="1" t="str">
        <f t="shared" si="7"/>
        <v>MR014131/2023</v>
      </c>
    </row>
    <row r="225" spans="1:9" x14ac:dyDescent="0.3">
      <c r="A225" s="16" t="s">
        <v>1588</v>
      </c>
      <c r="B225" s="2">
        <v>61189288038402</v>
      </c>
      <c r="C225" s="16" t="s">
        <v>1589</v>
      </c>
      <c r="D225" s="16" t="s">
        <v>11</v>
      </c>
      <c r="E225" s="16" t="s">
        <v>8</v>
      </c>
      <c r="F225" s="21" t="s">
        <v>1385</v>
      </c>
      <c r="G225" s="22">
        <v>45015</v>
      </c>
      <c r="H225" s="1" t="str">
        <f t="shared" si="6"/>
        <v>61189288</v>
      </c>
      <c r="I225" s="1" t="str">
        <f t="shared" si="7"/>
        <v>MR014131/2023</v>
      </c>
    </row>
    <row r="226" spans="1:9" x14ac:dyDescent="0.3">
      <c r="A226" s="16" t="s">
        <v>1588</v>
      </c>
      <c r="B226" s="2">
        <v>61189288052065</v>
      </c>
      <c r="C226" s="16" t="s">
        <v>1589</v>
      </c>
      <c r="D226" s="16" t="s">
        <v>11</v>
      </c>
      <c r="E226" s="16" t="s">
        <v>8</v>
      </c>
      <c r="F226" s="21" t="s">
        <v>1385</v>
      </c>
      <c r="G226" s="22">
        <v>45015</v>
      </c>
      <c r="H226" s="1" t="str">
        <f t="shared" si="6"/>
        <v>61189288</v>
      </c>
      <c r="I226" s="1" t="str">
        <f t="shared" si="7"/>
        <v>MR014131/2023</v>
      </c>
    </row>
    <row r="227" spans="1:9" x14ac:dyDescent="0.3">
      <c r="A227" s="16" t="s">
        <v>1590</v>
      </c>
      <c r="B227" s="2">
        <v>35473287001638</v>
      </c>
      <c r="C227" s="16" t="s">
        <v>1591</v>
      </c>
      <c r="D227" s="16" t="s">
        <v>11</v>
      </c>
      <c r="E227" s="16" t="s">
        <v>8</v>
      </c>
      <c r="F227" s="21" t="s">
        <v>1385</v>
      </c>
      <c r="G227" s="22">
        <v>45015</v>
      </c>
      <c r="H227" s="1" t="str">
        <f t="shared" si="6"/>
        <v>35473287</v>
      </c>
      <c r="I227" s="1" t="str">
        <f t="shared" si="7"/>
        <v>MR014834/2023</v>
      </c>
    </row>
    <row r="228" spans="1:9" x14ac:dyDescent="0.3">
      <c r="A228" s="16" t="s">
        <v>1590</v>
      </c>
      <c r="B228" s="2">
        <v>35473287001395</v>
      </c>
      <c r="C228" s="16" t="s">
        <v>1591</v>
      </c>
      <c r="D228" s="16" t="s">
        <v>11</v>
      </c>
      <c r="E228" s="16" t="s">
        <v>8</v>
      </c>
      <c r="F228" s="21" t="s">
        <v>1385</v>
      </c>
      <c r="G228" s="22">
        <v>45015</v>
      </c>
      <c r="H228" s="1" t="str">
        <f t="shared" si="6"/>
        <v>35473287</v>
      </c>
      <c r="I228" s="1" t="str">
        <f t="shared" si="7"/>
        <v>MR014834/2023</v>
      </c>
    </row>
    <row r="229" spans="1:9" x14ac:dyDescent="0.3">
      <c r="A229" s="16" t="s">
        <v>1592</v>
      </c>
      <c r="B229" s="2">
        <v>9639604000157</v>
      </c>
      <c r="C229" s="16" t="s">
        <v>1593</v>
      </c>
      <c r="D229" s="16" t="s">
        <v>11</v>
      </c>
      <c r="E229" s="16" t="s">
        <v>8</v>
      </c>
      <c r="F229" s="21" t="s">
        <v>1385</v>
      </c>
      <c r="G229" s="22">
        <v>45019</v>
      </c>
      <c r="H229" s="1" t="str">
        <f t="shared" si="6"/>
        <v>96396040</v>
      </c>
      <c r="I229" s="1" t="str">
        <f t="shared" si="7"/>
        <v>MR003401/2023</v>
      </c>
    </row>
    <row r="230" spans="1:9" x14ac:dyDescent="0.3">
      <c r="A230" s="16" t="s">
        <v>1594</v>
      </c>
      <c r="B230" s="2">
        <v>6269953002007</v>
      </c>
      <c r="C230" s="16" t="s">
        <v>1595</v>
      </c>
      <c r="D230" s="16" t="s">
        <v>11</v>
      </c>
      <c r="E230" s="16" t="s">
        <v>8</v>
      </c>
      <c r="F230" s="21" t="s">
        <v>1385</v>
      </c>
      <c r="G230" s="22">
        <v>45019</v>
      </c>
      <c r="H230" s="1" t="str">
        <f t="shared" si="6"/>
        <v>62699530</v>
      </c>
      <c r="I230" s="1" t="str">
        <f t="shared" si="7"/>
        <v>MR015573/2023</v>
      </c>
    </row>
    <row r="231" spans="1:9" x14ac:dyDescent="0.3">
      <c r="A231" s="16" t="s">
        <v>1594</v>
      </c>
      <c r="B231" s="2">
        <v>6269953002180</v>
      </c>
      <c r="C231" s="16" t="s">
        <v>1595</v>
      </c>
      <c r="D231" s="16" t="s">
        <v>11</v>
      </c>
      <c r="E231" s="16" t="s">
        <v>8</v>
      </c>
      <c r="F231" s="21" t="s">
        <v>1385</v>
      </c>
      <c r="G231" s="22">
        <v>45019</v>
      </c>
      <c r="H231" s="1" t="str">
        <f t="shared" si="6"/>
        <v>62699530</v>
      </c>
      <c r="I231" s="1" t="str">
        <f t="shared" si="7"/>
        <v>MR015573/2023</v>
      </c>
    </row>
    <row r="232" spans="1:9" x14ac:dyDescent="0.3">
      <c r="A232" s="16" t="s">
        <v>1596</v>
      </c>
      <c r="B232" s="2">
        <v>40757564000198</v>
      </c>
      <c r="C232" s="16" t="s">
        <v>1597</v>
      </c>
      <c r="D232" s="16" t="s">
        <v>11</v>
      </c>
      <c r="E232" s="16" t="s">
        <v>18</v>
      </c>
      <c r="F232" s="21" t="s">
        <v>1385</v>
      </c>
      <c r="G232" s="22">
        <v>45019</v>
      </c>
      <c r="H232" s="1" t="str">
        <f t="shared" si="6"/>
        <v>40757564</v>
      </c>
      <c r="I232" s="1" t="str">
        <f t="shared" si="7"/>
        <v>MR015016/2023</v>
      </c>
    </row>
    <row r="233" spans="1:9" x14ac:dyDescent="0.3">
      <c r="A233" s="16" t="s">
        <v>1344</v>
      </c>
      <c r="B233" s="2">
        <v>8593122000574</v>
      </c>
      <c r="C233" s="16" t="s">
        <v>1598</v>
      </c>
      <c r="D233" s="16" t="s">
        <v>11</v>
      </c>
      <c r="E233" s="16" t="s">
        <v>18</v>
      </c>
      <c r="F233" s="21" t="s">
        <v>1385</v>
      </c>
      <c r="G233" s="22">
        <v>45019</v>
      </c>
      <c r="H233" s="1" t="str">
        <f t="shared" si="6"/>
        <v>85931220</v>
      </c>
      <c r="I233" s="1" t="str">
        <f t="shared" si="7"/>
        <v>MR006844/2023</v>
      </c>
    </row>
    <row r="234" spans="1:9" x14ac:dyDescent="0.3">
      <c r="A234" s="16" t="s">
        <v>1197</v>
      </c>
      <c r="B234" s="2">
        <v>33115274000185</v>
      </c>
      <c r="C234" s="16" t="s">
        <v>1599</v>
      </c>
      <c r="D234" s="16" t="s">
        <v>11</v>
      </c>
      <c r="E234" s="16" t="s">
        <v>8</v>
      </c>
      <c r="F234" s="21" t="s">
        <v>1385</v>
      </c>
      <c r="G234" s="22">
        <v>45020</v>
      </c>
      <c r="H234" s="1" t="str">
        <f t="shared" si="6"/>
        <v>33115274</v>
      </c>
      <c r="I234" s="1" t="str">
        <f t="shared" si="7"/>
        <v>MR003399/2023</v>
      </c>
    </row>
    <row r="235" spans="1:9" x14ac:dyDescent="0.3">
      <c r="A235" s="16" t="s">
        <v>564</v>
      </c>
      <c r="B235" s="2">
        <v>8808556000200</v>
      </c>
      <c r="C235" s="16" t="s">
        <v>1600</v>
      </c>
      <c r="D235" s="16" t="s">
        <v>11</v>
      </c>
      <c r="E235" s="16" t="s">
        <v>8</v>
      </c>
      <c r="F235" s="21" t="s">
        <v>1385</v>
      </c>
      <c r="G235" s="22">
        <v>45020</v>
      </c>
      <c r="H235" s="1" t="str">
        <f t="shared" si="6"/>
        <v>88085560</v>
      </c>
      <c r="I235" s="1" t="str">
        <f t="shared" si="7"/>
        <v>MR014886/2023</v>
      </c>
    </row>
    <row r="236" spans="1:9" x14ac:dyDescent="0.3">
      <c r="A236" s="16" t="s">
        <v>564</v>
      </c>
      <c r="B236" s="2">
        <v>8808556000978</v>
      </c>
      <c r="C236" s="16" t="s">
        <v>1600</v>
      </c>
      <c r="D236" s="16" t="s">
        <v>11</v>
      </c>
      <c r="E236" s="16" t="s">
        <v>8</v>
      </c>
      <c r="F236" s="21" t="s">
        <v>1385</v>
      </c>
      <c r="G236" s="22">
        <v>45020</v>
      </c>
      <c r="H236" s="1" t="str">
        <f t="shared" si="6"/>
        <v>88085560</v>
      </c>
      <c r="I236" s="1" t="str">
        <f t="shared" si="7"/>
        <v>MR014886/2023</v>
      </c>
    </row>
    <row r="237" spans="1:9" x14ac:dyDescent="0.3">
      <c r="A237" s="16" t="s">
        <v>564</v>
      </c>
      <c r="B237" s="2">
        <v>8808556000382</v>
      </c>
      <c r="C237" s="16" t="s">
        <v>1600</v>
      </c>
      <c r="D237" s="16" t="s">
        <v>11</v>
      </c>
      <c r="E237" s="16" t="s">
        <v>8</v>
      </c>
      <c r="F237" s="21" t="s">
        <v>1385</v>
      </c>
      <c r="G237" s="22">
        <v>45020</v>
      </c>
      <c r="H237" s="1" t="str">
        <f t="shared" si="6"/>
        <v>88085560</v>
      </c>
      <c r="I237" s="1" t="str">
        <f t="shared" si="7"/>
        <v>MR014886/2023</v>
      </c>
    </row>
    <row r="238" spans="1:9" x14ac:dyDescent="0.3">
      <c r="A238" s="16" t="s">
        <v>564</v>
      </c>
      <c r="B238" s="2">
        <v>8808556000463</v>
      </c>
      <c r="C238" s="16" t="s">
        <v>1600</v>
      </c>
      <c r="D238" s="16" t="s">
        <v>11</v>
      </c>
      <c r="E238" s="16" t="s">
        <v>8</v>
      </c>
      <c r="F238" s="21" t="s">
        <v>1385</v>
      </c>
      <c r="G238" s="22">
        <v>45020</v>
      </c>
      <c r="H238" s="1" t="str">
        <f t="shared" si="6"/>
        <v>88085560</v>
      </c>
      <c r="I238" s="1" t="str">
        <f t="shared" si="7"/>
        <v>MR014886/2023</v>
      </c>
    </row>
    <row r="239" spans="1:9" x14ac:dyDescent="0.3">
      <c r="A239" s="16" t="s">
        <v>564</v>
      </c>
      <c r="B239" s="2">
        <v>8808556000110</v>
      </c>
      <c r="C239" s="16" t="s">
        <v>1600</v>
      </c>
      <c r="D239" s="16" t="s">
        <v>11</v>
      </c>
      <c r="E239" s="16" t="s">
        <v>8</v>
      </c>
      <c r="F239" s="21" t="s">
        <v>1385</v>
      </c>
      <c r="G239" s="22">
        <v>45020</v>
      </c>
      <c r="H239" s="1" t="str">
        <f t="shared" si="6"/>
        <v>88085560</v>
      </c>
      <c r="I239" s="1" t="str">
        <f t="shared" si="7"/>
        <v>MR014886/2023</v>
      </c>
    </row>
    <row r="240" spans="1:9" x14ac:dyDescent="0.3">
      <c r="A240" s="16" t="s">
        <v>1016</v>
      </c>
      <c r="B240" s="2">
        <v>13513325003720</v>
      </c>
      <c r="C240" s="16" t="s">
        <v>1601</v>
      </c>
      <c r="D240" s="16" t="s">
        <v>11</v>
      </c>
      <c r="E240" s="16" t="s">
        <v>8</v>
      </c>
      <c r="F240" s="21" t="s">
        <v>1385</v>
      </c>
      <c r="G240" s="22">
        <v>45020</v>
      </c>
      <c r="H240" s="1" t="str">
        <f t="shared" si="6"/>
        <v>13513325</v>
      </c>
      <c r="I240" s="1" t="str">
        <f t="shared" si="7"/>
        <v>MR010068/2023</v>
      </c>
    </row>
    <row r="241" spans="1:9" x14ac:dyDescent="0.3">
      <c r="A241" s="16" t="s">
        <v>1016</v>
      </c>
      <c r="B241" s="2">
        <v>13513325003640</v>
      </c>
      <c r="C241" s="16" t="s">
        <v>1601</v>
      </c>
      <c r="D241" s="16" t="s">
        <v>11</v>
      </c>
      <c r="E241" s="16" t="s">
        <v>8</v>
      </c>
      <c r="F241" s="21" t="s">
        <v>1385</v>
      </c>
      <c r="G241" s="22">
        <v>45020</v>
      </c>
      <c r="H241" s="1" t="str">
        <f t="shared" si="6"/>
        <v>13513325</v>
      </c>
      <c r="I241" s="1" t="str">
        <f t="shared" si="7"/>
        <v>MR010068/2023</v>
      </c>
    </row>
    <row r="242" spans="1:9" x14ac:dyDescent="0.3">
      <c r="A242" s="16" t="s">
        <v>1602</v>
      </c>
      <c r="B242" s="2">
        <v>31672676000236</v>
      </c>
      <c r="C242" s="16" t="s">
        <v>1603</v>
      </c>
      <c r="D242" s="16" t="s">
        <v>11</v>
      </c>
      <c r="E242" s="16" t="s">
        <v>8</v>
      </c>
      <c r="F242" s="21" t="s">
        <v>1385</v>
      </c>
      <c r="G242" s="22">
        <v>45020</v>
      </c>
      <c r="H242" s="1" t="str">
        <f t="shared" si="6"/>
        <v>31672676</v>
      </c>
      <c r="I242" s="1" t="str">
        <f t="shared" si="7"/>
        <v>MR010658/2023</v>
      </c>
    </row>
    <row r="243" spans="1:9" x14ac:dyDescent="0.3">
      <c r="A243" s="16" t="s">
        <v>1103</v>
      </c>
      <c r="B243" s="2">
        <v>11734998000506</v>
      </c>
      <c r="C243" s="16" t="s">
        <v>1604</v>
      </c>
      <c r="D243" s="16" t="s">
        <v>11</v>
      </c>
      <c r="E243" s="16" t="s">
        <v>8</v>
      </c>
      <c r="F243" s="21" t="s">
        <v>1385</v>
      </c>
      <c r="G243" s="22">
        <v>45021</v>
      </c>
      <c r="H243" s="1" t="str">
        <f t="shared" si="6"/>
        <v>11734998</v>
      </c>
      <c r="I243" s="1" t="str">
        <f t="shared" si="7"/>
        <v>MR015680/2023</v>
      </c>
    </row>
    <row r="244" spans="1:9" x14ac:dyDescent="0.3">
      <c r="A244" s="16" t="s">
        <v>9</v>
      </c>
      <c r="B244" s="2">
        <v>93015006000113</v>
      </c>
      <c r="C244" s="16" t="s">
        <v>1051</v>
      </c>
      <c r="D244" s="16" t="s">
        <v>7</v>
      </c>
      <c r="E244" s="16" t="s">
        <v>18</v>
      </c>
      <c r="F244" s="21" t="s">
        <v>1605</v>
      </c>
      <c r="G244" s="22">
        <v>44669</v>
      </c>
      <c r="H244" s="1" t="str">
        <f t="shared" si="6"/>
        <v>93015006</v>
      </c>
      <c r="I244" s="1" t="str">
        <f t="shared" si="7"/>
        <v>MR016291/2022</v>
      </c>
    </row>
    <row r="245" spans="1:9" x14ac:dyDescent="0.3">
      <c r="A245" s="16" t="s">
        <v>1606</v>
      </c>
      <c r="B245" s="2">
        <v>33650179000181</v>
      </c>
      <c r="C245" s="16" t="s">
        <v>1607</v>
      </c>
      <c r="D245" s="16" t="s">
        <v>11</v>
      </c>
      <c r="E245" s="16" t="s">
        <v>8</v>
      </c>
      <c r="F245" s="21" t="s">
        <v>1385</v>
      </c>
      <c r="G245" s="22">
        <v>45029</v>
      </c>
      <c r="H245" s="1" t="str">
        <f t="shared" si="6"/>
        <v>33650179</v>
      </c>
      <c r="I245" s="1" t="str">
        <f t="shared" si="7"/>
        <v>MR009958/2023</v>
      </c>
    </row>
    <row r="246" spans="1:9" x14ac:dyDescent="0.3">
      <c r="A246" s="16" t="s">
        <v>858</v>
      </c>
      <c r="B246" s="2">
        <v>38829304000139</v>
      </c>
      <c r="C246" s="16" t="s">
        <v>1608</v>
      </c>
      <c r="D246" s="16" t="s">
        <v>11</v>
      </c>
      <c r="E246" s="16" t="s">
        <v>8</v>
      </c>
      <c r="F246" s="21" t="s">
        <v>1385</v>
      </c>
      <c r="G246" s="22">
        <v>45029</v>
      </c>
      <c r="H246" s="1" t="str">
        <f t="shared" si="6"/>
        <v>38829304</v>
      </c>
      <c r="I246" s="1" t="str">
        <f t="shared" si="7"/>
        <v>MR015305/2023</v>
      </c>
    </row>
    <row r="247" spans="1:9" x14ac:dyDescent="0.3">
      <c r="A247" s="16" t="s">
        <v>1609</v>
      </c>
      <c r="B247" s="2">
        <v>48428975000141</v>
      </c>
      <c r="C247" s="16" t="s">
        <v>1610</v>
      </c>
      <c r="D247" s="16" t="s">
        <v>11</v>
      </c>
      <c r="E247" s="16" t="s">
        <v>8</v>
      </c>
      <c r="F247" s="21" t="s">
        <v>1385</v>
      </c>
      <c r="G247" s="22">
        <v>45029</v>
      </c>
      <c r="H247" s="1" t="str">
        <f t="shared" si="6"/>
        <v>48428975</v>
      </c>
      <c r="I247" s="1" t="str">
        <f t="shared" si="7"/>
        <v>MR015482/2023</v>
      </c>
    </row>
    <row r="248" spans="1:9" x14ac:dyDescent="0.3">
      <c r="A248" s="16" t="s">
        <v>16</v>
      </c>
      <c r="B248" s="2">
        <v>92091891000157</v>
      </c>
      <c r="C248" s="16" t="s">
        <v>1611</v>
      </c>
      <c r="D248" s="16" t="s">
        <v>11</v>
      </c>
      <c r="E248" s="16" t="s">
        <v>18</v>
      </c>
      <c r="F248" s="21" t="s">
        <v>1385</v>
      </c>
      <c r="G248" s="22">
        <v>45029</v>
      </c>
      <c r="H248" s="1" t="str">
        <f t="shared" si="6"/>
        <v>92091891</v>
      </c>
      <c r="I248" s="1" t="str">
        <f t="shared" si="7"/>
        <v>MR006320/2023</v>
      </c>
    </row>
    <row r="249" spans="1:9" x14ac:dyDescent="0.3">
      <c r="A249" s="16" t="s">
        <v>746</v>
      </c>
      <c r="B249" s="2">
        <v>35789250000137</v>
      </c>
      <c r="C249" s="16" t="s">
        <v>1612</v>
      </c>
      <c r="D249" s="16" t="s">
        <v>11</v>
      </c>
      <c r="E249" s="16" t="s">
        <v>8</v>
      </c>
      <c r="F249" s="21" t="s">
        <v>1385</v>
      </c>
      <c r="G249" s="22">
        <v>45029</v>
      </c>
      <c r="H249" s="1" t="str">
        <f t="shared" si="6"/>
        <v>35789250</v>
      </c>
      <c r="I249" s="1" t="str">
        <f t="shared" si="7"/>
        <v>MR010010/2023</v>
      </c>
    </row>
    <row r="250" spans="1:9" x14ac:dyDescent="0.3">
      <c r="A250" s="16" t="s">
        <v>139</v>
      </c>
      <c r="B250" s="2">
        <v>35157960000144</v>
      </c>
      <c r="C250" s="16" t="s">
        <v>1613</v>
      </c>
      <c r="D250" s="16" t="s">
        <v>11</v>
      </c>
      <c r="E250" s="16" t="s">
        <v>8</v>
      </c>
      <c r="F250" s="21" t="s">
        <v>1385</v>
      </c>
      <c r="G250" s="22">
        <v>45029</v>
      </c>
      <c r="H250" s="1" t="str">
        <f t="shared" si="6"/>
        <v>35157960</v>
      </c>
      <c r="I250" s="1" t="str">
        <f t="shared" si="7"/>
        <v>MR013495/2023</v>
      </c>
    </row>
    <row r="251" spans="1:9" x14ac:dyDescent="0.3">
      <c r="A251" s="16" t="s">
        <v>141</v>
      </c>
      <c r="B251" s="2">
        <v>36968373000106</v>
      </c>
      <c r="C251" s="16" t="s">
        <v>1614</v>
      </c>
      <c r="D251" s="16" t="s">
        <v>11</v>
      </c>
      <c r="E251" s="16" t="s">
        <v>8</v>
      </c>
      <c r="F251" s="21" t="s">
        <v>1385</v>
      </c>
      <c r="G251" s="22">
        <v>45029</v>
      </c>
      <c r="H251" s="1" t="str">
        <f t="shared" si="6"/>
        <v>36968373</v>
      </c>
      <c r="I251" s="1" t="str">
        <f t="shared" si="7"/>
        <v>MR013502/2023</v>
      </c>
    </row>
    <row r="252" spans="1:9" x14ac:dyDescent="0.3">
      <c r="A252" s="16" t="s">
        <v>1615</v>
      </c>
      <c r="B252" s="2">
        <v>33772744000183</v>
      </c>
      <c r="C252" s="16" t="s">
        <v>1616</v>
      </c>
      <c r="D252" s="16" t="s">
        <v>11</v>
      </c>
      <c r="E252" s="16" t="s">
        <v>8</v>
      </c>
      <c r="F252" s="21" t="s">
        <v>1385</v>
      </c>
      <c r="G252" s="22">
        <v>45029</v>
      </c>
      <c r="H252" s="1" t="str">
        <f t="shared" si="6"/>
        <v>33772744</v>
      </c>
      <c r="I252" s="1" t="str">
        <f t="shared" si="7"/>
        <v>MR003400/2023</v>
      </c>
    </row>
    <row r="253" spans="1:9" x14ac:dyDescent="0.3">
      <c r="A253" s="16" t="s">
        <v>107</v>
      </c>
      <c r="B253" s="2">
        <v>2878070000253</v>
      </c>
      <c r="C253" s="16" t="s">
        <v>1617</v>
      </c>
      <c r="D253" s="16" t="s">
        <v>11</v>
      </c>
      <c r="E253" s="16" t="s">
        <v>8</v>
      </c>
      <c r="F253" s="21" t="s">
        <v>1385</v>
      </c>
      <c r="G253" s="22">
        <v>45029</v>
      </c>
      <c r="H253" s="1" t="str">
        <f t="shared" si="6"/>
        <v>28780700</v>
      </c>
      <c r="I253" s="1" t="str">
        <f t="shared" si="7"/>
        <v>MR012784/2023</v>
      </c>
    </row>
    <row r="254" spans="1:9" x14ac:dyDescent="0.3">
      <c r="A254" s="16" t="s">
        <v>1618</v>
      </c>
      <c r="B254" s="2">
        <v>20384425000159</v>
      </c>
      <c r="C254" s="16" t="s">
        <v>1619</v>
      </c>
      <c r="D254" s="16" t="s">
        <v>11</v>
      </c>
      <c r="E254" s="16" t="s">
        <v>8</v>
      </c>
      <c r="F254" s="21" t="s">
        <v>1385</v>
      </c>
      <c r="G254" s="22">
        <v>45029</v>
      </c>
      <c r="H254" s="1" t="str">
        <f t="shared" si="6"/>
        <v>20384425</v>
      </c>
      <c r="I254" s="1" t="str">
        <f t="shared" si="7"/>
        <v>MR015326/2023</v>
      </c>
    </row>
    <row r="255" spans="1:9" x14ac:dyDescent="0.3">
      <c r="A255" s="16" t="s">
        <v>1620</v>
      </c>
      <c r="B255" s="2">
        <v>5027195019368</v>
      </c>
      <c r="C255" s="16" t="s">
        <v>1621</v>
      </c>
      <c r="D255" s="16" t="s">
        <v>11</v>
      </c>
      <c r="E255" s="16" t="s">
        <v>8</v>
      </c>
      <c r="F255" s="21" t="s">
        <v>1385</v>
      </c>
      <c r="G255" s="22">
        <v>45029</v>
      </c>
      <c r="H255" s="1" t="str">
        <f t="shared" si="6"/>
        <v>50271950</v>
      </c>
      <c r="I255" s="1" t="str">
        <f t="shared" si="7"/>
        <v>MR005923/2023</v>
      </c>
    </row>
    <row r="256" spans="1:9" x14ac:dyDescent="0.3">
      <c r="A256" s="16" t="s">
        <v>1620</v>
      </c>
      <c r="B256" s="2">
        <v>5027195020617</v>
      </c>
      <c r="C256" s="16" t="s">
        <v>1621</v>
      </c>
      <c r="D256" s="16" t="s">
        <v>11</v>
      </c>
      <c r="E256" s="16" t="s">
        <v>8</v>
      </c>
      <c r="F256" s="21" t="s">
        <v>1385</v>
      </c>
      <c r="G256" s="22">
        <v>45029</v>
      </c>
      <c r="H256" s="1" t="str">
        <f t="shared" si="6"/>
        <v>50271950</v>
      </c>
      <c r="I256" s="1" t="str">
        <f t="shared" si="7"/>
        <v>MR005923/2023</v>
      </c>
    </row>
    <row r="257" spans="1:9" x14ac:dyDescent="0.3">
      <c r="A257" s="16" t="s">
        <v>1622</v>
      </c>
      <c r="B257" s="2">
        <v>6347409035708</v>
      </c>
      <c r="C257" s="16" t="s">
        <v>1623</v>
      </c>
      <c r="D257" s="16" t="s">
        <v>11</v>
      </c>
      <c r="E257" s="16" t="s">
        <v>8</v>
      </c>
      <c r="F257" s="21" t="s">
        <v>1385</v>
      </c>
      <c r="G257" s="22">
        <v>45029</v>
      </c>
      <c r="H257" s="1" t="str">
        <f t="shared" si="6"/>
        <v>63474090</v>
      </c>
      <c r="I257" s="1" t="str">
        <f t="shared" si="7"/>
        <v>MR014723/2023</v>
      </c>
    </row>
    <row r="258" spans="1:9" x14ac:dyDescent="0.3">
      <c r="A258" s="16" t="s">
        <v>1622</v>
      </c>
      <c r="B258" s="2">
        <v>6347409012848</v>
      </c>
      <c r="C258" s="16" t="s">
        <v>1623</v>
      </c>
      <c r="D258" s="16" t="s">
        <v>11</v>
      </c>
      <c r="E258" s="16" t="s">
        <v>8</v>
      </c>
      <c r="F258" s="21" t="s">
        <v>1385</v>
      </c>
      <c r="G258" s="22">
        <v>45029</v>
      </c>
      <c r="H258" s="1" t="str">
        <f t="shared" ref="H258:H321" si="8">LEFT(B258,8)</f>
        <v>63474090</v>
      </c>
      <c r="I258" s="1" t="str">
        <f t="shared" ref="I258:I321" si="9">C258</f>
        <v>MR014723/2023</v>
      </c>
    </row>
    <row r="259" spans="1:9" x14ac:dyDescent="0.3">
      <c r="A259" s="16" t="s">
        <v>1622</v>
      </c>
      <c r="B259" s="2">
        <v>6347409004314</v>
      </c>
      <c r="C259" s="16" t="s">
        <v>1623</v>
      </c>
      <c r="D259" s="16" t="s">
        <v>11</v>
      </c>
      <c r="E259" s="16" t="s">
        <v>8</v>
      </c>
      <c r="F259" s="21" t="s">
        <v>1385</v>
      </c>
      <c r="G259" s="22">
        <v>45029</v>
      </c>
      <c r="H259" s="1" t="str">
        <f t="shared" si="8"/>
        <v>63474090</v>
      </c>
      <c r="I259" s="1" t="str">
        <f t="shared" si="9"/>
        <v>MR014723/2023</v>
      </c>
    </row>
    <row r="260" spans="1:9" x14ac:dyDescent="0.3">
      <c r="A260" s="16" t="s">
        <v>1622</v>
      </c>
      <c r="B260" s="2">
        <v>6347409015863</v>
      </c>
      <c r="C260" s="16" t="s">
        <v>1623</v>
      </c>
      <c r="D260" s="16" t="s">
        <v>11</v>
      </c>
      <c r="E260" s="16" t="s">
        <v>8</v>
      </c>
      <c r="F260" s="21" t="s">
        <v>1385</v>
      </c>
      <c r="G260" s="22">
        <v>45029</v>
      </c>
      <c r="H260" s="1" t="str">
        <f t="shared" si="8"/>
        <v>63474090</v>
      </c>
      <c r="I260" s="1" t="str">
        <f t="shared" si="9"/>
        <v>MR014723/2023</v>
      </c>
    </row>
    <row r="261" spans="1:9" x14ac:dyDescent="0.3">
      <c r="A261" s="16" t="s">
        <v>1622</v>
      </c>
      <c r="B261" s="2">
        <v>6347409032288</v>
      </c>
      <c r="C261" s="16" t="s">
        <v>1623</v>
      </c>
      <c r="D261" s="16" t="s">
        <v>11</v>
      </c>
      <c r="E261" s="16" t="s">
        <v>8</v>
      </c>
      <c r="F261" s="21" t="s">
        <v>1385</v>
      </c>
      <c r="G261" s="22">
        <v>45029</v>
      </c>
      <c r="H261" s="1" t="str">
        <f t="shared" si="8"/>
        <v>63474090</v>
      </c>
      <c r="I261" s="1" t="str">
        <f t="shared" si="9"/>
        <v>MR014723/2023</v>
      </c>
    </row>
    <row r="262" spans="1:9" x14ac:dyDescent="0.3">
      <c r="A262" s="16" t="s">
        <v>1622</v>
      </c>
      <c r="B262" s="2">
        <v>6347409032601</v>
      </c>
      <c r="C262" s="16" t="s">
        <v>1623</v>
      </c>
      <c r="D262" s="16" t="s">
        <v>11</v>
      </c>
      <c r="E262" s="16" t="s">
        <v>8</v>
      </c>
      <c r="F262" s="21" t="s">
        <v>1385</v>
      </c>
      <c r="G262" s="22">
        <v>45029</v>
      </c>
      <c r="H262" s="1" t="str">
        <f t="shared" si="8"/>
        <v>63474090</v>
      </c>
      <c r="I262" s="1" t="str">
        <f t="shared" si="9"/>
        <v>MR014723/2023</v>
      </c>
    </row>
    <row r="263" spans="1:9" x14ac:dyDescent="0.3">
      <c r="A263" s="16" t="s">
        <v>1112</v>
      </c>
      <c r="B263" s="2">
        <v>11018748003153</v>
      </c>
      <c r="C263" s="16" t="s">
        <v>1624</v>
      </c>
      <c r="D263" s="16" t="s">
        <v>11</v>
      </c>
      <c r="E263" s="16" t="s">
        <v>8</v>
      </c>
      <c r="F263" s="21" t="s">
        <v>1385</v>
      </c>
      <c r="G263" s="22">
        <v>45030</v>
      </c>
      <c r="H263" s="1" t="str">
        <f t="shared" si="8"/>
        <v>11018748</v>
      </c>
      <c r="I263" s="1" t="str">
        <f t="shared" si="9"/>
        <v>MR015688/2023</v>
      </c>
    </row>
    <row r="264" spans="1:9" x14ac:dyDescent="0.3">
      <c r="A264" s="16" t="s">
        <v>1112</v>
      </c>
      <c r="B264" s="2">
        <v>11018748003668</v>
      </c>
      <c r="C264" s="16" t="s">
        <v>1624</v>
      </c>
      <c r="D264" s="16" t="s">
        <v>11</v>
      </c>
      <c r="E264" s="16" t="s">
        <v>8</v>
      </c>
      <c r="F264" s="21" t="s">
        <v>1385</v>
      </c>
      <c r="G264" s="22">
        <v>45030</v>
      </c>
      <c r="H264" s="1" t="str">
        <f t="shared" si="8"/>
        <v>11018748</v>
      </c>
      <c r="I264" s="1" t="str">
        <f t="shared" si="9"/>
        <v>MR015688/2023</v>
      </c>
    </row>
    <row r="265" spans="1:9" x14ac:dyDescent="0.3">
      <c r="A265" s="16" t="s">
        <v>1112</v>
      </c>
      <c r="B265" s="2">
        <v>11018748001703</v>
      </c>
      <c r="C265" s="16" t="s">
        <v>1624</v>
      </c>
      <c r="D265" s="16" t="s">
        <v>11</v>
      </c>
      <c r="E265" s="16" t="s">
        <v>8</v>
      </c>
      <c r="F265" s="21" t="s">
        <v>1385</v>
      </c>
      <c r="G265" s="22">
        <v>45030</v>
      </c>
      <c r="H265" s="1" t="str">
        <f t="shared" si="8"/>
        <v>11018748</v>
      </c>
      <c r="I265" s="1" t="str">
        <f t="shared" si="9"/>
        <v>MR015688/2023</v>
      </c>
    </row>
    <row r="266" spans="1:9" x14ac:dyDescent="0.3">
      <c r="A266" s="16" t="s">
        <v>1112</v>
      </c>
      <c r="B266" s="2">
        <v>11018748000219</v>
      </c>
      <c r="C266" s="16" t="s">
        <v>1624</v>
      </c>
      <c r="D266" s="16" t="s">
        <v>11</v>
      </c>
      <c r="E266" s="16" t="s">
        <v>8</v>
      </c>
      <c r="F266" s="21" t="s">
        <v>1385</v>
      </c>
      <c r="G266" s="22">
        <v>45030</v>
      </c>
      <c r="H266" s="1" t="str">
        <f t="shared" si="8"/>
        <v>11018748</v>
      </c>
      <c r="I266" s="1" t="str">
        <f t="shared" si="9"/>
        <v>MR015688/2023</v>
      </c>
    </row>
    <row r="267" spans="1:9" x14ac:dyDescent="0.3">
      <c r="A267" s="16" t="s">
        <v>1112</v>
      </c>
      <c r="B267" s="2">
        <v>11018748001533</v>
      </c>
      <c r="C267" s="16" t="s">
        <v>1624</v>
      </c>
      <c r="D267" s="16" t="s">
        <v>11</v>
      </c>
      <c r="E267" s="16" t="s">
        <v>8</v>
      </c>
      <c r="F267" s="21" t="s">
        <v>1385</v>
      </c>
      <c r="G267" s="22">
        <v>45030</v>
      </c>
      <c r="H267" s="1" t="str">
        <f t="shared" si="8"/>
        <v>11018748</v>
      </c>
      <c r="I267" s="1" t="str">
        <f t="shared" si="9"/>
        <v>MR015688/2023</v>
      </c>
    </row>
    <row r="268" spans="1:9" x14ac:dyDescent="0.3">
      <c r="A268" s="16" t="s">
        <v>1112</v>
      </c>
      <c r="B268" s="2">
        <v>11018748000561</v>
      </c>
      <c r="C268" s="16" t="s">
        <v>1624</v>
      </c>
      <c r="D268" s="16" t="s">
        <v>11</v>
      </c>
      <c r="E268" s="16" t="s">
        <v>8</v>
      </c>
      <c r="F268" s="21" t="s">
        <v>1385</v>
      </c>
      <c r="G268" s="22">
        <v>45030</v>
      </c>
      <c r="H268" s="1" t="str">
        <f t="shared" si="8"/>
        <v>11018748</v>
      </c>
      <c r="I268" s="1" t="str">
        <f t="shared" si="9"/>
        <v>MR015688/2023</v>
      </c>
    </row>
    <row r="269" spans="1:9" x14ac:dyDescent="0.3">
      <c r="A269" s="16" t="s">
        <v>1112</v>
      </c>
      <c r="B269" s="2">
        <v>11018748002858</v>
      </c>
      <c r="C269" s="16" t="s">
        <v>1624</v>
      </c>
      <c r="D269" s="16" t="s">
        <v>11</v>
      </c>
      <c r="E269" s="16" t="s">
        <v>8</v>
      </c>
      <c r="F269" s="21" t="s">
        <v>1385</v>
      </c>
      <c r="G269" s="22">
        <v>45030</v>
      </c>
      <c r="H269" s="1" t="str">
        <f t="shared" si="8"/>
        <v>11018748</v>
      </c>
      <c r="I269" s="1" t="str">
        <f t="shared" si="9"/>
        <v>MR015688/2023</v>
      </c>
    </row>
    <row r="270" spans="1:9" x14ac:dyDescent="0.3">
      <c r="A270" s="16" t="s">
        <v>1112</v>
      </c>
      <c r="B270" s="2">
        <v>11018748000480</v>
      </c>
      <c r="C270" s="16" t="s">
        <v>1624</v>
      </c>
      <c r="D270" s="16" t="s">
        <v>11</v>
      </c>
      <c r="E270" s="16" t="s">
        <v>8</v>
      </c>
      <c r="F270" s="21" t="s">
        <v>1385</v>
      </c>
      <c r="G270" s="22">
        <v>45030</v>
      </c>
      <c r="H270" s="1" t="str">
        <f t="shared" si="8"/>
        <v>11018748</v>
      </c>
      <c r="I270" s="1" t="str">
        <f t="shared" si="9"/>
        <v>MR015688/2023</v>
      </c>
    </row>
    <row r="271" spans="1:9" x14ac:dyDescent="0.3">
      <c r="A271" s="16" t="s">
        <v>1112</v>
      </c>
      <c r="B271" s="2">
        <v>11018748002696</v>
      </c>
      <c r="C271" s="16" t="s">
        <v>1624</v>
      </c>
      <c r="D271" s="16" t="s">
        <v>11</v>
      </c>
      <c r="E271" s="16" t="s">
        <v>8</v>
      </c>
      <c r="F271" s="21" t="s">
        <v>1385</v>
      </c>
      <c r="G271" s="22">
        <v>45030</v>
      </c>
      <c r="H271" s="1" t="str">
        <f t="shared" si="8"/>
        <v>11018748</v>
      </c>
      <c r="I271" s="1" t="str">
        <f t="shared" si="9"/>
        <v>MR015688/2023</v>
      </c>
    </row>
    <row r="272" spans="1:9" x14ac:dyDescent="0.3">
      <c r="A272" s="16" t="s">
        <v>12</v>
      </c>
      <c r="B272" s="2">
        <v>1618146000168</v>
      </c>
      <c r="C272" s="16" t="s">
        <v>1625</v>
      </c>
      <c r="D272" s="16" t="s">
        <v>11</v>
      </c>
      <c r="E272" s="16" t="s">
        <v>18</v>
      </c>
      <c r="F272" s="21" t="s">
        <v>1385</v>
      </c>
      <c r="G272" s="22">
        <v>45033</v>
      </c>
      <c r="H272" s="1" t="str">
        <f t="shared" si="8"/>
        <v>16181460</v>
      </c>
      <c r="I272" s="1" t="str">
        <f t="shared" si="9"/>
        <v>MR000619/2023</v>
      </c>
    </row>
    <row r="273" spans="1:9" x14ac:dyDescent="0.3">
      <c r="A273" s="16" t="s">
        <v>813</v>
      </c>
      <c r="B273" s="2">
        <v>7718633000189</v>
      </c>
      <c r="C273" s="16" t="s">
        <v>1626</v>
      </c>
      <c r="D273" s="16" t="s">
        <v>11</v>
      </c>
      <c r="E273" s="16" t="s">
        <v>18</v>
      </c>
      <c r="F273" s="21" t="s">
        <v>1385</v>
      </c>
      <c r="G273" s="22">
        <v>45033</v>
      </c>
      <c r="H273" s="1" t="str">
        <f t="shared" si="8"/>
        <v>77186330</v>
      </c>
      <c r="I273" s="1" t="str">
        <f t="shared" si="9"/>
        <v>MR065498/2022</v>
      </c>
    </row>
    <row r="274" spans="1:9" x14ac:dyDescent="0.3">
      <c r="A274" s="16" t="s">
        <v>1627</v>
      </c>
      <c r="B274" s="2">
        <v>12607971000264</v>
      </c>
      <c r="C274" s="16" t="s">
        <v>1628</v>
      </c>
      <c r="D274" s="16" t="s">
        <v>11</v>
      </c>
      <c r="E274" s="16" t="s">
        <v>18</v>
      </c>
      <c r="F274" s="21" t="s">
        <v>1407</v>
      </c>
      <c r="G274" s="22">
        <v>45033</v>
      </c>
      <c r="H274" s="1" t="str">
        <f t="shared" si="8"/>
        <v>12607971</v>
      </c>
      <c r="I274" s="1" t="str">
        <f t="shared" si="9"/>
        <v>MR017177/2023</v>
      </c>
    </row>
    <row r="275" spans="1:9" x14ac:dyDescent="0.3">
      <c r="A275" s="16" t="s">
        <v>1629</v>
      </c>
      <c r="B275" s="2">
        <v>2737654007300</v>
      </c>
      <c r="C275" s="16" t="s">
        <v>1630</v>
      </c>
      <c r="D275" s="16" t="s">
        <v>11</v>
      </c>
      <c r="E275" s="16" t="s">
        <v>8</v>
      </c>
      <c r="F275" s="21" t="s">
        <v>1385</v>
      </c>
      <c r="G275" s="22">
        <v>45033</v>
      </c>
      <c r="H275" s="1" t="str">
        <f t="shared" si="8"/>
        <v>27376540</v>
      </c>
      <c r="I275" s="1" t="str">
        <f t="shared" si="9"/>
        <v>MR014006/2023</v>
      </c>
    </row>
    <row r="276" spans="1:9" x14ac:dyDescent="0.3">
      <c r="A276" s="16" t="s">
        <v>1631</v>
      </c>
      <c r="B276" s="2">
        <v>27105734000191</v>
      </c>
      <c r="C276" s="16" t="s">
        <v>1632</v>
      </c>
      <c r="D276" s="16" t="s">
        <v>11</v>
      </c>
      <c r="E276" s="16" t="s">
        <v>8</v>
      </c>
      <c r="F276" s="21" t="s">
        <v>1385</v>
      </c>
      <c r="G276" s="22">
        <v>45033</v>
      </c>
      <c r="H276" s="1" t="str">
        <f t="shared" si="8"/>
        <v>27105734</v>
      </c>
      <c r="I276" s="1" t="str">
        <f t="shared" si="9"/>
        <v>MR012244/2023</v>
      </c>
    </row>
    <row r="277" spans="1:9" x14ac:dyDescent="0.3">
      <c r="A277" s="16" t="s">
        <v>127</v>
      </c>
      <c r="B277" s="2">
        <v>15505000000110</v>
      </c>
      <c r="C277" s="16" t="s">
        <v>1633</v>
      </c>
      <c r="D277" s="16" t="s">
        <v>11</v>
      </c>
      <c r="E277" s="16" t="s">
        <v>8</v>
      </c>
      <c r="F277" s="21" t="s">
        <v>1385</v>
      </c>
      <c r="G277" s="22">
        <v>45033</v>
      </c>
      <c r="H277" s="1" t="str">
        <f t="shared" si="8"/>
        <v>15505000</v>
      </c>
      <c r="I277" s="1" t="str">
        <f t="shared" si="9"/>
        <v>MR012247/2023</v>
      </c>
    </row>
    <row r="278" spans="1:9" x14ac:dyDescent="0.3">
      <c r="A278" s="16" t="s">
        <v>1164</v>
      </c>
      <c r="B278" s="2">
        <v>10400614000114</v>
      </c>
      <c r="C278" s="16" t="s">
        <v>1634</v>
      </c>
      <c r="D278" s="16" t="s">
        <v>7</v>
      </c>
      <c r="E278" s="16" t="s">
        <v>1146</v>
      </c>
      <c r="F278" s="21" t="s">
        <v>1510</v>
      </c>
      <c r="G278" s="22">
        <v>44887</v>
      </c>
      <c r="H278" s="1" t="str">
        <f t="shared" si="8"/>
        <v>10400614</v>
      </c>
      <c r="I278" s="1" t="str">
        <f t="shared" si="9"/>
        <v>MR059246/2022</v>
      </c>
    </row>
    <row r="279" spans="1:9" x14ac:dyDescent="0.3">
      <c r="A279" s="16" t="s">
        <v>9</v>
      </c>
      <c r="B279" s="2">
        <v>93015006000113</v>
      </c>
      <c r="C279" s="16" t="s">
        <v>1635</v>
      </c>
      <c r="D279" s="16" t="s">
        <v>11</v>
      </c>
      <c r="E279" s="16" t="s">
        <v>18</v>
      </c>
      <c r="F279" s="21" t="s">
        <v>1385</v>
      </c>
      <c r="G279" s="22">
        <v>44893</v>
      </c>
      <c r="H279" s="1" t="str">
        <f t="shared" si="8"/>
        <v>93015006</v>
      </c>
      <c r="I279" s="1" t="str">
        <f t="shared" si="9"/>
        <v>MR060672/2022</v>
      </c>
    </row>
    <row r="280" spans="1:9" x14ac:dyDescent="0.3">
      <c r="A280" s="16" t="s">
        <v>14</v>
      </c>
      <c r="B280" s="2">
        <v>88910294000130</v>
      </c>
      <c r="C280" s="16" t="s">
        <v>1636</v>
      </c>
      <c r="D280" s="16" t="s">
        <v>11</v>
      </c>
      <c r="E280" s="16" t="s">
        <v>18</v>
      </c>
      <c r="F280" s="21" t="s">
        <v>1385</v>
      </c>
      <c r="G280" s="22">
        <v>44903</v>
      </c>
      <c r="H280" s="1" t="str">
        <f t="shared" si="8"/>
        <v>88910294</v>
      </c>
      <c r="I280" s="1" t="str">
        <f t="shared" si="9"/>
        <v>MR063250/2022</v>
      </c>
    </row>
    <row r="281" spans="1:9" x14ac:dyDescent="0.3">
      <c r="A281" s="16" t="s">
        <v>1637</v>
      </c>
      <c r="B281" s="2">
        <v>20598624000160</v>
      </c>
      <c r="C281" s="16" t="s">
        <v>1638</v>
      </c>
      <c r="D281" s="16" t="s">
        <v>11</v>
      </c>
      <c r="E281" s="16" t="s">
        <v>8</v>
      </c>
      <c r="F281" s="21" t="s">
        <v>1385</v>
      </c>
      <c r="G281" s="22">
        <v>44907</v>
      </c>
      <c r="H281" s="1" t="str">
        <f t="shared" si="8"/>
        <v>20598624</v>
      </c>
      <c r="I281" s="1" t="str">
        <f t="shared" si="9"/>
        <v>MR062918/2022</v>
      </c>
    </row>
    <row r="282" spans="1:9" x14ac:dyDescent="0.3">
      <c r="A282" s="16" t="s">
        <v>234</v>
      </c>
      <c r="B282" s="2">
        <v>9251178000180</v>
      </c>
      <c r="C282" s="16" t="s">
        <v>1639</v>
      </c>
      <c r="D282" s="16" t="s">
        <v>11</v>
      </c>
      <c r="E282" s="16" t="s">
        <v>8</v>
      </c>
      <c r="F282" s="21" t="s">
        <v>1385</v>
      </c>
      <c r="G282" s="22">
        <v>44907</v>
      </c>
      <c r="H282" s="1" t="str">
        <f t="shared" si="8"/>
        <v>92511780</v>
      </c>
      <c r="I282" s="1" t="str">
        <f t="shared" si="9"/>
        <v>MR063898/2022</v>
      </c>
    </row>
    <row r="283" spans="1:9" x14ac:dyDescent="0.3">
      <c r="A283" s="16" t="s">
        <v>1149</v>
      </c>
      <c r="B283" s="2">
        <v>87305850000186</v>
      </c>
      <c r="C283" s="16" t="s">
        <v>1640</v>
      </c>
      <c r="D283" s="16" t="s">
        <v>11</v>
      </c>
      <c r="E283" s="16" t="s">
        <v>8</v>
      </c>
      <c r="F283" s="21" t="s">
        <v>1385</v>
      </c>
      <c r="G283" s="22">
        <v>44907</v>
      </c>
      <c r="H283" s="1" t="str">
        <f t="shared" si="8"/>
        <v>87305850</v>
      </c>
      <c r="I283" s="1" t="str">
        <f t="shared" si="9"/>
        <v>MR063903/2022</v>
      </c>
    </row>
    <row r="284" spans="1:9" x14ac:dyDescent="0.3">
      <c r="A284" s="16" t="s">
        <v>1641</v>
      </c>
      <c r="B284" s="2">
        <v>59546515005446</v>
      </c>
      <c r="C284" s="16" t="s">
        <v>1642</v>
      </c>
      <c r="D284" s="16" t="s">
        <v>11</v>
      </c>
      <c r="E284" s="16" t="s">
        <v>8</v>
      </c>
      <c r="F284" s="21" t="s">
        <v>1385</v>
      </c>
      <c r="G284" s="22">
        <v>44908</v>
      </c>
      <c r="H284" s="1" t="str">
        <f t="shared" si="8"/>
        <v>59546515</v>
      </c>
      <c r="I284" s="1" t="str">
        <f t="shared" si="9"/>
        <v>MR063161/2022</v>
      </c>
    </row>
    <row r="285" spans="1:9" x14ac:dyDescent="0.3">
      <c r="A285" s="16" t="s">
        <v>1643</v>
      </c>
      <c r="B285" s="2">
        <v>48503594000180</v>
      </c>
      <c r="C285" s="16" t="s">
        <v>1644</v>
      </c>
      <c r="D285" s="16" t="s">
        <v>11</v>
      </c>
      <c r="E285" s="16" t="s">
        <v>18</v>
      </c>
      <c r="F285" s="21" t="s">
        <v>1385</v>
      </c>
      <c r="G285" s="22">
        <v>44908</v>
      </c>
      <c r="H285" s="1" t="str">
        <f t="shared" si="8"/>
        <v>48503594</v>
      </c>
      <c r="I285" s="1" t="str">
        <f t="shared" si="9"/>
        <v>MR062397/2022</v>
      </c>
    </row>
    <row r="286" spans="1:9" x14ac:dyDescent="0.3">
      <c r="A286" s="16" t="s">
        <v>947</v>
      </c>
      <c r="B286" s="2">
        <v>3965053000135</v>
      </c>
      <c r="C286" s="16" t="s">
        <v>1645</v>
      </c>
      <c r="D286" s="16" t="s">
        <v>11</v>
      </c>
      <c r="E286" s="16" t="s">
        <v>18</v>
      </c>
      <c r="F286" s="21" t="s">
        <v>1385</v>
      </c>
      <c r="G286" s="22">
        <v>44908</v>
      </c>
      <c r="H286" s="1" t="str">
        <f t="shared" si="8"/>
        <v>39650530</v>
      </c>
      <c r="I286" s="1" t="str">
        <f t="shared" si="9"/>
        <v>MR061923/2022</v>
      </c>
    </row>
    <row r="287" spans="1:9" x14ac:dyDescent="0.3">
      <c r="A287" s="16" t="s">
        <v>605</v>
      </c>
      <c r="B287" s="2">
        <v>4409283000180</v>
      </c>
      <c r="C287" s="16" t="s">
        <v>1646</v>
      </c>
      <c r="D287" s="16" t="s">
        <v>11</v>
      </c>
      <c r="E287" s="16" t="s">
        <v>18</v>
      </c>
      <c r="F287" s="21" t="s">
        <v>1385</v>
      </c>
      <c r="G287" s="22">
        <v>44908</v>
      </c>
      <c r="H287" s="1" t="str">
        <f t="shared" si="8"/>
        <v>44092830</v>
      </c>
      <c r="I287" s="1" t="str">
        <f t="shared" si="9"/>
        <v>MR064713/2022</v>
      </c>
    </row>
    <row r="288" spans="1:9" x14ac:dyDescent="0.3">
      <c r="A288" s="16" t="s">
        <v>196</v>
      </c>
      <c r="B288" s="2">
        <v>33764691000159</v>
      </c>
      <c r="C288" s="16" t="s">
        <v>1647</v>
      </c>
      <c r="D288" s="16" t="s">
        <v>11</v>
      </c>
      <c r="E288" s="16" t="s">
        <v>8</v>
      </c>
      <c r="F288" s="21" t="s">
        <v>1385</v>
      </c>
      <c r="G288" s="22">
        <v>44909</v>
      </c>
      <c r="H288" s="1" t="str">
        <f t="shared" si="8"/>
        <v>33764691</v>
      </c>
      <c r="I288" s="1" t="str">
        <f t="shared" si="9"/>
        <v>MR064790/2022</v>
      </c>
    </row>
    <row r="289" spans="1:9" x14ac:dyDescent="0.3">
      <c r="A289" s="16" t="s">
        <v>95</v>
      </c>
      <c r="B289" s="2">
        <v>7751016000185</v>
      </c>
      <c r="C289" s="16" t="s">
        <v>1648</v>
      </c>
      <c r="D289" s="16" t="s">
        <v>11</v>
      </c>
      <c r="E289" s="16" t="s">
        <v>18</v>
      </c>
      <c r="F289" s="21" t="s">
        <v>1385</v>
      </c>
      <c r="G289" s="22">
        <v>44910</v>
      </c>
      <c r="H289" s="1" t="str">
        <f t="shared" si="8"/>
        <v>77510160</v>
      </c>
      <c r="I289" s="1" t="str">
        <f t="shared" si="9"/>
        <v>MR064125/2022</v>
      </c>
    </row>
    <row r="290" spans="1:9" x14ac:dyDescent="0.3">
      <c r="A290" s="16" t="s">
        <v>1333</v>
      </c>
      <c r="B290" s="2">
        <v>18100563000117</v>
      </c>
      <c r="C290" s="16" t="s">
        <v>1649</v>
      </c>
      <c r="D290" s="16" t="s">
        <v>11</v>
      </c>
      <c r="E290" s="16" t="s">
        <v>18</v>
      </c>
      <c r="F290" s="21" t="s">
        <v>1385</v>
      </c>
      <c r="G290" s="22">
        <v>44910</v>
      </c>
      <c r="H290" s="1" t="str">
        <f t="shared" si="8"/>
        <v>18100563</v>
      </c>
      <c r="I290" s="1" t="str">
        <f t="shared" si="9"/>
        <v>MR063267/2022</v>
      </c>
    </row>
    <row r="291" spans="1:9" x14ac:dyDescent="0.3">
      <c r="A291" s="16" t="s">
        <v>97</v>
      </c>
      <c r="B291" s="2">
        <v>2354197000192</v>
      </c>
      <c r="C291" s="16" t="s">
        <v>1650</v>
      </c>
      <c r="D291" s="16" t="s">
        <v>11</v>
      </c>
      <c r="E291" s="16" t="s">
        <v>18</v>
      </c>
      <c r="F291" s="21" t="s">
        <v>1385</v>
      </c>
      <c r="G291" s="22">
        <v>44910</v>
      </c>
      <c r="H291" s="1" t="str">
        <f t="shared" si="8"/>
        <v>23541970</v>
      </c>
      <c r="I291" s="1" t="str">
        <f t="shared" si="9"/>
        <v>MR064124/2022</v>
      </c>
    </row>
    <row r="292" spans="1:9" x14ac:dyDescent="0.3">
      <c r="A292" s="16" t="s">
        <v>1651</v>
      </c>
      <c r="B292" s="2">
        <v>13404638000130</v>
      </c>
      <c r="C292" s="16" t="s">
        <v>1652</v>
      </c>
      <c r="D292" s="16" t="s">
        <v>11</v>
      </c>
      <c r="E292" s="16" t="s">
        <v>18</v>
      </c>
      <c r="F292" s="21" t="s">
        <v>1385</v>
      </c>
      <c r="G292" s="22">
        <v>44910</v>
      </c>
      <c r="H292" s="1" t="str">
        <f t="shared" si="8"/>
        <v>13404638</v>
      </c>
      <c r="I292" s="1" t="str">
        <f t="shared" si="9"/>
        <v>MR062369/2022</v>
      </c>
    </row>
    <row r="293" spans="1:9" x14ac:dyDescent="0.3">
      <c r="A293" s="16" t="s">
        <v>498</v>
      </c>
      <c r="B293" s="2">
        <v>9627319000116</v>
      </c>
      <c r="C293" s="16" t="s">
        <v>1653</v>
      </c>
      <c r="D293" s="16" t="s">
        <v>11</v>
      </c>
      <c r="E293" s="16" t="s">
        <v>18</v>
      </c>
      <c r="F293" s="21" t="s">
        <v>1385</v>
      </c>
      <c r="G293" s="22">
        <v>44910</v>
      </c>
      <c r="H293" s="1" t="str">
        <f t="shared" si="8"/>
        <v>96273190</v>
      </c>
      <c r="I293" s="1" t="str">
        <f t="shared" si="9"/>
        <v>MR062394/2022</v>
      </c>
    </row>
    <row r="294" spans="1:9" x14ac:dyDescent="0.3">
      <c r="A294" s="16" t="s">
        <v>228</v>
      </c>
      <c r="B294" s="2">
        <v>27774708000156</v>
      </c>
      <c r="C294" s="16" t="s">
        <v>1654</v>
      </c>
      <c r="D294" s="16" t="s">
        <v>11</v>
      </c>
      <c r="E294" s="16" t="s">
        <v>18</v>
      </c>
      <c r="F294" s="21" t="s">
        <v>1385</v>
      </c>
      <c r="G294" s="22">
        <v>44914</v>
      </c>
      <c r="H294" s="1" t="str">
        <f t="shared" si="8"/>
        <v>27774708</v>
      </c>
      <c r="I294" s="1" t="str">
        <f t="shared" si="9"/>
        <v>MR062636/2022</v>
      </c>
    </row>
    <row r="295" spans="1:9" x14ac:dyDescent="0.3">
      <c r="A295" s="16" t="s">
        <v>969</v>
      </c>
      <c r="B295" s="2">
        <v>30022004000131</v>
      </c>
      <c r="C295" s="16" t="s">
        <v>1655</v>
      </c>
      <c r="D295" s="16" t="s">
        <v>11</v>
      </c>
      <c r="E295" s="16" t="s">
        <v>18</v>
      </c>
      <c r="F295" s="21" t="s">
        <v>1385</v>
      </c>
      <c r="G295" s="22">
        <v>44914</v>
      </c>
      <c r="H295" s="1" t="str">
        <f t="shared" si="8"/>
        <v>30022004</v>
      </c>
      <c r="I295" s="1" t="str">
        <f t="shared" si="9"/>
        <v>MR066455/2022</v>
      </c>
    </row>
    <row r="296" spans="1:9" x14ac:dyDescent="0.3">
      <c r="A296" s="16" t="s">
        <v>1656</v>
      </c>
      <c r="B296" s="2">
        <v>63960000109</v>
      </c>
      <c r="C296" s="16" t="s">
        <v>1657</v>
      </c>
      <c r="D296" s="16" t="s">
        <v>11</v>
      </c>
      <c r="E296" s="16" t="s">
        <v>18</v>
      </c>
      <c r="F296" s="21" t="s">
        <v>1385</v>
      </c>
      <c r="G296" s="22">
        <v>44914</v>
      </c>
      <c r="H296" s="1" t="str">
        <f t="shared" si="8"/>
        <v>63960000</v>
      </c>
      <c r="I296" s="1" t="str">
        <f t="shared" si="9"/>
        <v>MR066913/2022</v>
      </c>
    </row>
    <row r="297" spans="1:9" x14ac:dyDescent="0.3">
      <c r="A297" s="16" t="s">
        <v>609</v>
      </c>
      <c r="B297" s="2">
        <v>20060951000163</v>
      </c>
      <c r="C297" s="16" t="s">
        <v>1658</v>
      </c>
      <c r="D297" s="16" t="s">
        <v>11</v>
      </c>
      <c r="E297" s="16" t="s">
        <v>8</v>
      </c>
      <c r="F297" s="21" t="s">
        <v>1385</v>
      </c>
      <c r="G297" s="22">
        <v>44914</v>
      </c>
      <c r="H297" s="1" t="str">
        <f t="shared" si="8"/>
        <v>20060951</v>
      </c>
      <c r="I297" s="1" t="str">
        <f t="shared" si="9"/>
        <v>MR066673/2022</v>
      </c>
    </row>
    <row r="298" spans="1:9" x14ac:dyDescent="0.3">
      <c r="A298" s="16" t="s">
        <v>807</v>
      </c>
      <c r="B298" s="2">
        <v>93209765000117</v>
      </c>
      <c r="C298" s="16" t="s">
        <v>1659</v>
      </c>
      <c r="D298" s="16" t="s">
        <v>11</v>
      </c>
      <c r="E298" s="16" t="s">
        <v>18</v>
      </c>
      <c r="F298" s="21" t="s">
        <v>1385</v>
      </c>
      <c r="G298" s="22">
        <v>44914</v>
      </c>
      <c r="H298" s="1" t="str">
        <f t="shared" si="8"/>
        <v>93209765</v>
      </c>
      <c r="I298" s="1" t="str">
        <f t="shared" si="9"/>
        <v>MR062954/2022</v>
      </c>
    </row>
    <row r="299" spans="1:9" x14ac:dyDescent="0.3">
      <c r="A299" s="16" t="s">
        <v>1295</v>
      </c>
      <c r="B299" s="2">
        <v>46970501000100</v>
      </c>
      <c r="C299" s="16" t="s">
        <v>1660</v>
      </c>
      <c r="D299" s="16" t="s">
        <v>11</v>
      </c>
      <c r="E299" s="16" t="s">
        <v>18</v>
      </c>
      <c r="F299" s="21" t="s">
        <v>1385</v>
      </c>
      <c r="G299" s="22">
        <v>44915</v>
      </c>
      <c r="H299" s="1" t="str">
        <f t="shared" si="8"/>
        <v>46970501</v>
      </c>
      <c r="I299" s="1" t="str">
        <f t="shared" si="9"/>
        <v>MR065516/2022</v>
      </c>
    </row>
    <row r="300" spans="1:9" x14ac:dyDescent="0.3">
      <c r="A300" s="16" t="s">
        <v>852</v>
      </c>
      <c r="B300" s="2">
        <v>83261420000159</v>
      </c>
      <c r="C300" s="16" t="s">
        <v>1661</v>
      </c>
      <c r="D300" s="16" t="s">
        <v>11</v>
      </c>
      <c r="E300" s="16" t="s">
        <v>18</v>
      </c>
      <c r="F300" s="21" t="s">
        <v>1385</v>
      </c>
      <c r="G300" s="22">
        <v>44915</v>
      </c>
      <c r="H300" s="1" t="str">
        <f t="shared" si="8"/>
        <v>83261420</v>
      </c>
      <c r="I300" s="1" t="str">
        <f t="shared" si="9"/>
        <v>MR065994/2022</v>
      </c>
    </row>
    <row r="301" spans="1:9" x14ac:dyDescent="0.3">
      <c r="A301" s="16" t="s">
        <v>530</v>
      </c>
      <c r="B301" s="2">
        <v>92733559000149</v>
      </c>
      <c r="C301" s="16" t="s">
        <v>1662</v>
      </c>
      <c r="D301" s="16" t="s">
        <v>11</v>
      </c>
      <c r="E301" s="16" t="s">
        <v>18</v>
      </c>
      <c r="F301" s="21" t="s">
        <v>1385</v>
      </c>
      <c r="G301" s="22">
        <v>44917</v>
      </c>
      <c r="H301" s="1" t="str">
        <f t="shared" si="8"/>
        <v>92733559</v>
      </c>
      <c r="I301" s="1" t="str">
        <f t="shared" si="9"/>
        <v>MR066222/2022</v>
      </c>
    </row>
    <row r="302" spans="1:9" x14ac:dyDescent="0.3">
      <c r="A302" s="16" t="s">
        <v>414</v>
      </c>
      <c r="B302" s="2">
        <v>90180621000197</v>
      </c>
      <c r="C302" s="16" t="s">
        <v>1663</v>
      </c>
      <c r="D302" s="16" t="s">
        <v>11</v>
      </c>
      <c r="E302" s="16" t="s">
        <v>18</v>
      </c>
      <c r="F302" s="21" t="s">
        <v>1385</v>
      </c>
      <c r="G302" s="22">
        <v>44917</v>
      </c>
      <c r="H302" s="1" t="str">
        <f t="shared" si="8"/>
        <v>90180621</v>
      </c>
      <c r="I302" s="1" t="str">
        <f t="shared" si="9"/>
        <v>MR063280/2022</v>
      </c>
    </row>
    <row r="303" spans="1:9" x14ac:dyDescent="0.3">
      <c r="A303" s="16" t="s">
        <v>807</v>
      </c>
      <c r="B303" s="2">
        <v>93209765000117</v>
      </c>
      <c r="C303" s="16" t="s">
        <v>884</v>
      </c>
      <c r="D303" s="16" t="s">
        <v>7</v>
      </c>
      <c r="E303" s="16" t="s">
        <v>18</v>
      </c>
      <c r="F303" s="21" t="s">
        <v>1664</v>
      </c>
      <c r="G303" s="22">
        <v>44529</v>
      </c>
      <c r="H303" s="1" t="str">
        <f t="shared" si="8"/>
        <v>93209765</v>
      </c>
      <c r="I303" s="1" t="str">
        <f t="shared" si="9"/>
        <v>MR059037/2021</v>
      </c>
    </row>
    <row r="304" spans="1:9" x14ac:dyDescent="0.3">
      <c r="A304" s="16" t="s">
        <v>5</v>
      </c>
      <c r="B304" s="2">
        <v>92665611000177</v>
      </c>
      <c r="C304" s="16" t="s">
        <v>1665</v>
      </c>
      <c r="D304" s="16" t="s">
        <v>7</v>
      </c>
      <c r="E304" s="16" t="s">
        <v>1146</v>
      </c>
      <c r="F304" s="21" t="s">
        <v>1385</v>
      </c>
      <c r="G304" s="22">
        <v>44918</v>
      </c>
      <c r="H304" s="1" t="str">
        <f t="shared" si="8"/>
        <v>92665611</v>
      </c>
      <c r="I304" s="1" t="str">
        <f t="shared" si="9"/>
        <v>MR066615/2022</v>
      </c>
    </row>
    <row r="305" spans="1:9" x14ac:dyDescent="0.3">
      <c r="A305" s="16" t="s">
        <v>1666</v>
      </c>
      <c r="B305" s="2">
        <v>20593518000274</v>
      </c>
      <c r="C305" s="16" t="s">
        <v>1667</v>
      </c>
      <c r="D305" s="16" t="s">
        <v>11</v>
      </c>
      <c r="E305" s="16" t="s">
        <v>8</v>
      </c>
      <c r="F305" s="21" t="s">
        <v>1385</v>
      </c>
      <c r="G305" s="22">
        <v>45035</v>
      </c>
      <c r="H305" s="1" t="str">
        <f t="shared" si="8"/>
        <v>20593518</v>
      </c>
      <c r="I305" s="1" t="str">
        <f t="shared" si="9"/>
        <v>MR018101/2023</v>
      </c>
    </row>
    <row r="306" spans="1:9" x14ac:dyDescent="0.3">
      <c r="A306" s="16" t="s">
        <v>1666</v>
      </c>
      <c r="B306" s="2">
        <v>20593518000355</v>
      </c>
      <c r="C306" s="16" t="s">
        <v>1667</v>
      </c>
      <c r="D306" s="16" t="s">
        <v>11</v>
      </c>
      <c r="E306" s="16" t="s">
        <v>8</v>
      </c>
      <c r="F306" s="21" t="s">
        <v>1385</v>
      </c>
      <c r="G306" s="22">
        <v>45035</v>
      </c>
      <c r="H306" s="1" t="str">
        <f t="shared" si="8"/>
        <v>20593518</v>
      </c>
      <c r="I306" s="1" t="str">
        <f t="shared" si="9"/>
        <v>MR018101/2023</v>
      </c>
    </row>
    <row r="307" spans="1:9" x14ac:dyDescent="0.3">
      <c r="A307" s="16" t="s">
        <v>73</v>
      </c>
      <c r="B307" s="2">
        <v>32205815000101</v>
      </c>
      <c r="C307" s="16" t="s">
        <v>1668</v>
      </c>
      <c r="D307" s="16" t="s">
        <v>11</v>
      </c>
      <c r="E307" s="16" t="s">
        <v>8</v>
      </c>
      <c r="F307" s="21" t="s">
        <v>1385</v>
      </c>
      <c r="G307" s="22">
        <v>45035</v>
      </c>
      <c r="H307" s="1" t="str">
        <f t="shared" si="8"/>
        <v>32205815</v>
      </c>
      <c r="I307" s="1" t="str">
        <f t="shared" si="9"/>
        <v>MR012259/2023</v>
      </c>
    </row>
    <row r="308" spans="1:9" x14ac:dyDescent="0.3">
      <c r="A308" s="16" t="s">
        <v>1669</v>
      </c>
      <c r="B308" s="2">
        <v>35402374000118</v>
      </c>
      <c r="C308" s="16" t="s">
        <v>1670</v>
      </c>
      <c r="D308" s="16" t="s">
        <v>11</v>
      </c>
      <c r="E308" s="16" t="s">
        <v>8</v>
      </c>
      <c r="F308" s="21" t="s">
        <v>1385</v>
      </c>
      <c r="G308" s="22">
        <v>45035</v>
      </c>
      <c r="H308" s="1" t="str">
        <f t="shared" si="8"/>
        <v>35402374</v>
      </c>
      <c r="I308" s="1" t="str">
        <f t="shared" si="9"/>
        <v>MR012254/2023</v>
      </c>
    </row>
    <row r="309" spans="1:9" x14ac:dyDescent="0.3">
      <c r="A309" s="16" t="s">
        <v>1174</v>
      </c>
      <c r="B309" s="2">
        <v>43250928000137</v>
      </c>
      <c r="C309" s="16" t="s">
        <v>1671</v>
      </c>
      <c r="D309" s="16" t="s">
        <v>11</v>
      </c>
      <c r="E309" s="16" t="s">
        <v>8</v>
      </c>
      <c r="F309" s="21" t="s">
        <v>1385</v>
      </c>
      <c r="G309" s="22">
        <v>45035</v>
      </c>
      <c r="H309" s="1" t="str">
        <f t="shared" si="8"/>
        <v>43250928</v>
      </c>
      <c r="I309" s="1" t="str">
        <f t="shared" si="9"/>
        <v>MR012250/2023</v>
      </c>
    </row>
    <row r="310" spans="1:9" x14ac:dyDescent="0.3">
      <c r="A310" s="16" t="s">
        <v>668</v>
      </c>
      <c r="B310" s="2">
        <v>40515437000182</v>
      </c>
      <c r="C310" s="16" t="s">
        <v>1672</v>
      </c>
      <c r="D310" s="16" t="s">
        <v>11</v>
      </c>
      <c r="E310" s="16" t="s">
        <v>8</v>
      </c>
      <c r="F310" s="21" t="s">
        <v>1385</v>
      </c>
      <c r="G310" s="22">
        <v>45035</v>
      </c>
      <c r="H310" s="1" t="str">
        <f t="shared" si="8"/>
        <v>40515437</v>
      </c>
      <c r="I310" s="1" t="str">
        <f t="shared" si="9"/>
        <v>MR012249/2023</v>
      </c>
    </row>
    <row r="311" spans="1:9" x14ac:dyDescent="0.3">
      <c r="A311" s="16" t="s">
        <v>1061</v>
      </c>
      <c r="B311" s="2">
        <v>4577675000159</v>
      </c>
      <c r="C311" s="16" t="s">
        <v>1673</v>
      </c>
      <c r="D311" s="16" t="s">
        <v>11</v>
      </c>
      <c r="E311" s="16" t="s">
        <v>18</v>
      </c>
      <c r="F311" s="21" t="s">
        <v>1385</v>
      </c>
      <c r="G311" s="22">
        <v>45035</v>
      </c>
      <c r="H311" s="1" t="str">
        <f t="shared" si="8"/>
        <v>45776750</v>
      </c>
      <c r="I311" s="1" t="str">
        <f t="shared" si="9"/>
        <v>MR017803/2023</v>
      </c>
    </row>
    <row r="312" spans="1:9" x14ac:dyDescent="0.3">
      <c r="A312" s="16" t="s">
        <v>1046</v>
      </c>
      <c r="B312" s="2">
        <v>33035098004673</v>
      </c>
      <c r="C312" s="16" t="s">
        <v>1674</v>
      </c>
      <c r="D312" s="16" t="s">
        <v>11</v>
      </c>
      <c r="E312" s="16" t="s">
        <v>8</v>
      </c>
      <c r="F312" s="21" t="s">
        <v>1385</v>
      </c>
      <c r="G312" s="22">
        <v>45035</v>
      </c>
      <c r="H312" s="1" t="str">
        <f t="shared" si="8"/>
        <v>33035098</v>
      </c>
      <c r="I312" s="1" t="str">
        <f t="shared" si="9"/>
        <v>MR017886/2023</v>
      </c>
    </row>
    <row r="313" spans="1:9" x14ac:dyDescent="0.3">
      <c r="A313" s="16" t="s">
        <v>1046</v>
      </c>
      <c r="B313" s="2">
        <v>33035098004088</v>
      </c>
      <c r="C313" s="16" t="s">
        <v>1674</v>
      </c>
      <c r="D313" s="16" t="s">
        <v>11</v>
      </c>
      <c r="E313" s="16" t="s">
        <v>8</v>
      </c>
      <c r="F313" s="21" t="s">
        <v>1385</v>
      </c>
      <c r="G313" s="22">
        <v>45035</v>
      </c>
      <c r="H313" s="1" t="str">
        <f t="shared" si="8"/>
        <v>33035098</v>
      </c>
      <c r="I313" s="1" t="str">
        <f t="shared" si="9"/>
        <v>MR017886/2023</v>
      </c>
    </row>
    <row r="314" spans="1:9" x14ac:dyDescent="0.3">
      <c r="A314" s="16" t="s">
        <v>1046</v>
      </c>
      <c r="B314" s="2">
        <v>33035098004240</v>
      </c>
      <c r="C314" s="16" t="s">
        <v>1674</v>
      </c>
      <c r="D314" s="16" t="s">
        <v>11</v>
      </c>
      <c r="E314" s="16" t="s">
        <v>8</v>
      </c>
      <c r="F314" s="21" t="s">
        <v>1385</v>
      </c>
      <c r="G314" s="22">
        <v>45035</v>
      </c>
      <c r="H314" s="1" t="str">
        <f t="shared" si="8"/>
        <v>33035098</v>
      </c>
      <c r="I314" s="1" t="str">
        <f t="shared" si="9"/>
        <v>MR017886/2023</v>
      </c>
    </row>
    <row r="315" spans="1:9" x14ac:dyDescent="0.3">
      <c r="A315" s="16" t="s">
        <v>1046</v>
      </c>
      <c r="B315" s="2">
        <v>33035098005050</v>
      </c>
      <c r="C315" s="16" t="s">
        <v>1674</v>
      </c>
      <c r="D315" s="16" t="s">
        <v>11</v>
      </c>
      <c r="E315" s="16" t="s">
        <v>8</v>
      </c>
      <c r="F315" s="21" t="s">
        <v>1385</v>
      </c>
      <c r="G315" s="22">
        <v>45035</v>
      </c>
      <c r="H315" s="1" t="str">
        <f t="shared" si="8"/>
        <v>33035098</v>
      </c>
      <c r="I315" s="1" t="str">
        <f t="shared" si="9"/>
        <v>MR017886/2023</v>
      </c>
    </row>
    <row r="316" spans="1:9" x14ac:dyDescent="0.3">
      <c r="A316" s="16" t="s">
        <v>1046</v>
      </c>
      <c r="B316" s="2">
        <v>33035098003863</v>
      </c>
      <c r="C316" s="16" t="s">
        <v>1674</v>
      </c>
      <c r="D316" s="16" t="s">
        <v>11</v>
      </c>
      <c r="E316" s="16" t="s">
        <v>8</v>
      </c>
      <c r="F316" s="21" t="s">
        <v>1385</v>
      </c>
      <c r="G316" s="22">
        <v>45035</v>
      </c>
      <c r="H316" s="1" t="str">
        <f t="shared" si="8"/>
        <v>33035098</v>
      </c>
      <c r="I316" s="1" t="str">
        <f t="shared" si="9"/>
        <v>MR017886/2023</v>
      </c>
    </row>
    <row r="317" spans="1:9" x14ac:dyDescent="0.3">
      <c r="A317" s="16" t="s">
        <v>1046</v>
      </c>
      <c r="B317" s="2">
        <v>33035098004169</v>
      </c>
      <c r="C317" s="16" t="s">
        <v>1674</v>
      </c>
      <c r="D317" s="16" t="s">
        <v>11</v>
      </c>
      <c r="E317" s="16" t="s">
        <v>8</v>
      </c>
      <c r="F317" s="21" t="s">
        <v>1385</v>
      </c>
      <c r="G317" s="22">
        <v>45035</v>
      </c>
      <c r="H317" s="1" t="str">
        <f t="shared" si="8"/>
        <v>33035098</v>
      </c>
      <c r="I317" s="1" t="str">
        <f t="shared" si="9"/>
        <v>MR017886/2023</v>
      </c>
    </row>
    <row r="318" spans="1:9" x14ac:dyDescent="0.3">
      <c r="A318" s="16" t="s">
        <v>1675</v>
      </c>
      <c r="B318" s="2">
        <v>26719547000135</v>
      </c>
      <c r="C318" s="16" t="s">
        <v>1676</v>
      </c>
      <c r="D318" s="16" t="s">
        <v>11</v>
      </c>
      <c r="E318" s="16" t="s">
        <v>8</v>
      </c>
      <c r="F318" s="21" t="s">
        <v>1385</v>
      </c>
      <c r="G318" s="22">
        <v>45036</v>
      </c>
      <c r="H318" s="1" t="str">
        <f t="shared" si="8"/>
        <v>26719547</v>
      </c>
      <c r="I318" s="1" t="str">
        <f t="shared" si="9"/>
        <v>MR067410/2022</v>
      </c>
    </row>
    <row r="319" spans="1:9" x14ac:dyDescent="0.3">
      <c r="A319" s="16" t="s">
        <v>1285</v>
      </c>
      <c r="B319" s="2">
        <v>42711955000601</v>
      </c>
      <c r="C319" s="16" t="s">
        <v>1677</v>
      </c>
      <c r="D319" s="16" t="s">
        <v>11</v>
      </c>
      <c r="E319" s="16" t="s">
        <v>8</v>
      </c>
      <c r="F319" s="21" t="s">
        <v>1385</v>
      </c>
      <c r="G319" s="22">
        <v>45040</v>
      </c>
      <c r="H319" s="1" t="str">
        <f t="shared" si="8"/>
        <v>42711955</v>
      </c>
      <c r="I319" s="1" t="str">
        <f t="shared" si="9"/>
        <v>MR017867/2023</v>
      </c>
    </row>
    <row r="320" spans="1:9" x14ac:dyDescent="0.3">
      <c r="A320" s="16" t="s">
        <v>1285</v>
      </c>
      <c r="B320" s="2">
        <v>42711955000520</v>
      </c>
      <c r="C320" s="16" t="s">
        <v>1677</v>
      </c>
      <c r="D320" s="16" t="s">
        <v>11</v>
      </c>
      <c r="E320" s="16" t="s">
        <v>8</v>
      </c>
      <c r="F320" s="21" t="s">
        <v>1385</v>
      </c>
      <c r="G320" s="22">
        <v>45040</v>
      </c>
      <c r="H320" s="1" t="str">
        <f t="shared" si="8"/>
        <v>42711955</v>
      </c>
      <c r="I320" s="1" t="str">
        <f t="shared" si="9"/>
        <v>MR017867/2023</v>
      </c>
    </row>
    <row r="321" spans="1:9" x14ac:dyDescent="0.3">
      <c r="A321" s="16" t="s">
        <v>1678</v>
      </c>
      <c r="B321" s="2">
        <v>206395000183</v>
      </c>
      <c r="C321" s="16" t="s">
        <v>1679</v>
      </c>
      <c r="D321" s="16" t="s">
        <v>11</v>
      </c>
      <c r="E321" s="16" t="s">
        <v>8</v>
      </c>
      <c r="F321" s="21" t="s">
        <v>1385</v>
      </c>
      <c r="G321" s="22">
        <v>45041</v>
      </c>
      <c r="H321" s="1" t="str">
        <f t="shared" si="8"/>
        <v>20639500</v>
      </c>
      <c r="I321" s="1" t="str">
        <f t="shared" si="9"/>
        <v>MR008396/2023</v>
      </c>
    </row>
    <row r="322" spans="1:9" x14ac:dyDescent="0.3">
      <c r="A322" s="16" t="s">
        <v>1680</v>
      </c>
      <c r="B322" s="2">
        <v>27861722000197</v>
      </c>
      <c r="C322" s="16" t="s">
        <v>1681</v>
      </c>
      <c r="D322" s="16" t="s">
        <v>11</v>
      </c>
      <c r="E322" s="16" t="s">
        <v>8</v>
      </c>
      <c r="F322" s="21" t="s">
        <v>1385</v>
      </c>
      <c r="G322" s="22">
        <v>45041</v>
      </c>
      <c r="H322" s="1" t="str">
        <f t="shared" ref="H322:H385" si="10">LEFT(B322,8)</f>
        <v>27861722</v>
      </c>
      <c r="I322" s="1" t="str">
        <f t="shared" ref="I322:I385" si="11">C322</f>
        <v>MR018405/2023</v>
      </c>
    </row>
    <row r="323" spans="1:9" x14ac:dyDescent="0.3">
      <c r="A323" s="16" t="s">
        <v>1682</v>
      </c>
      <c r="B323" s="2">
        <v>21002552000109</v>
      </c>
      <c r="C323" s="16" t="s">
        <v>1683</v>
      </c>
      <c r="D323" s="16" t="s">
        <v>11</v>
      </c>
      <c r="E323" s="16" t="s">
        <v>8</v>
      </c>
      <c r="F323" s="21" t="s">
        <v>1385</v>
      </c>
      <c r="G323" s="22">
        <v>45041</v>
      </c>
      <c r="H323" s="1" t="str">
        <f t="shared" si="10"/>
        <v>21002552</v>
      </c>
      <c r="I323" s="1" t="str">
        <f t="shared" si="11"/>
        <v>MR008398/2023</v>
      </c>
    </row>
    <row r="324" spans="1:9" x14ac:dyDescent="0.3">
      <c r="A324" s="16" t="s">
        <v>1684</v>
      </c>
      <c r="B324" s="2">
        <v>37536733000317</v>
      </c>
      <c r="C324" s="16" t="s">
        <v>1685</v>
      </c>
      <c r="D324" s="16" t="s">
        <v>11</v>
      </c>
      <c r="E324" s="16" t="s">
        <v>8</v>
      </c>
      <c r="F324" s="21" t="s">
        <v>1385</v>
      </c>
      <c r="G324" s="22">
        <v>45041</v>
      </c>
      <c r="H324" s="1" t="str">
        <f t="shared" si="10"/>
        <v>37536733</v>
      </c>
      <c r="I324" s="1" t="str">
        <f t="shared" si="11"/>
        <v>MR019263/2023</v>
      </c>
    </row>
    <row r="325" spans="1:9" x14ac:dyDescent="0.3">
      <c r="A325" s="16" t="s">
        <v>1686</v>
      </c>
      <c r="B325" s="2">
        <v>10366742000199</v>
      </c>
      <c r="C325" s="16" t="s">
        <v>1687</v>
      </c>
      <c r="D325" s="16" t="s">
        <v>11</v>
      </c>
      <c r="E325" s="16" t="s">
        <v>8</v>
      </c>
      <c r="F325" s="21" t="s">
        <v>1385</v>
      </c>
      <c r="G325" s="22">
        <v>45041</v>
      </c>
      <c r="H325" s="1" t="str">
        <f t="shared" si="10"/>
        <v>10366742</v>
      </c>
      <c r="I325" s="1" t="str">
        <f t="shared" si="11"/>
        <v>MR008389/2023</v>
      </c>
    </row>
    <row r="326" spans="1:9" x14ac:dyDescent="0.3">
      <c r="A326" s="16" t="s">
        <v>51</v>
      </c>
      <c r="B326" s="2">
        <v>33004495000186</v>
      </c>
      <c r="C326" s="16" t="s">
        <v>1688</v>
      </c>
      <c r="D326" s="16" t="s">
        <v>11</v>
      </c>
      <c r="E326" s="16" t="s">
        <v>8</v>
      </c>
      <c r="F326" s="21" t="s">
        <v>1385</v>
      </c>
      <c r="G326" s="22">
        <v>45041</v>
      </c>
      <c r="H326" s="1" t="str">
        <f t="shared" si="10"/>
        <v>33004495</v>
      </c>
      <c r="I326" s="1" t="str">
        <f t="shared" si="11"/>
        <v>MR018421/2023</v>
      </c>
    </row>
    <row r="327" spans="1:9" x14ac:dyDescent="0.3">
      <c r="A327" s="16" t="s">
        <v>1689</v>
      </c>
      <c r="B327" s="2">
        <v>8636645000127</v>
      </c>
      <c r="C327" s="16" t="s">
        <v>1690</v>
      </c>
      <c r="D327" s="16" t="s">
        <v>11</v>
      </c>
      <c r="E327" s="16" t="s">
        <v>8</v>
      </c>
      <c r="F327" s="21" t="s">
        <v>1385</v>
      </c>
      <c r="G327" s="22">
        <v>45041</v>
      </c>
      <c r="H327" s="1" t="str">
        <f t="shared" si="10"/>
        <v>86366450</v>
      </c>
      <c r="I327" s="1" t="str">
        <f t="shared" si="11"/>
        <v>MR018414/2023</v>
      </c>
    </row>
    <row r="328" spans="1:9" x14ac:dyDescent="0.3">
      <c r="A328" s="16" t="s">
        <v>43</v>
      </c>
      <c r="B328" s="2">
        <v>29084653000188</v>
      </c>
      <c r="C328" s="16" t="s">
        <v>1691</v>
      </c>
      <c r="D328" s="16" t="s">
        <v>11</v>
      </c>
      <c r="E328" s="16" t="s">
        <v>8</v>
      </c>
      <c r="F328" s="21" t="s">
        <v>1385</v>
      </c>
      <c r="G328" s="22">
        <v>45041</v>
      </c>
      <c r="H328" s="1" t="str">
        <f t="shared" si="10"/>
        <v>29084653</v>
      </c>
      <c r="I328" s="1" t="str">
        <f t="shared" si="11"/>
        <v>MR018425/2023</v>
      </c>
    </row>
    <row r="329" spans="1:9" x14ac:dyDescent="0.3">
      <c r="A329" s="16" t="s">
        <v>43</v>
      </c>
      <c r="B329" s="2">
        <v>1512104021650</v>
      </c>
      <c r="C329" s="16" t="s">
        <v>1692</v>
      </c>
      <c r="D329" s="16" t="s">
        <v>11</v>
      </c>
      <c r="E329" s="16" t="s">
        <v>8</v>
      </c>
      <c r="F329" s="21" t="s">
        <v>1385</v>
      </c>
      <c r="G329" s="22">
        <v>45041</v>
      </c>
      <c r="H329" s="1" t="str">
        <f t="shared" si="10"/>
        <v>15121040</v>
      </c>
      <c r="I329" s="1" t="str">
        <f t="shared" si="11"/>
        <v>MR016780/2023</v>
      </c>
    </row>
    <row r="330" spans="1:9" x14ac:dyDescent="0.3">
      <c r="A330" s="16" t="s">
        <v>1253</v>
      </c>
      <c r="B330" s="2">
        <v>1512104007827</v>
      </c>
      <c r="C330" s="16" t="s">
        <v>1692</v>
      </c>
      <c r="D330" s="16" t="s">
        <v>11</v>
      </c>
      <c r="E330" s="16" t="s">
        <v>8</v>
      </c>
      <c r="F330" s="21" t="s">
        <v>1385</v>
      </c>
      <c r="G330" s="22">
        <v>45041</v>
      </c>
      <c r="H330" s="1" t="str">
        <f t="shared" si="10"/>
        <v>15121040</v>
      </c>
      <c r="I330" s="1" t="str">
        <f t="shared" si="11"/>
        <v>MR016780/2023</v>
      </c>
    </row>
    <row r="331" spans="1:9" x14ac:dyDescent="0.3">
      <c r="A331" s="16" t="s">
        <v>1253</v>
      </c>
      <c r="B331" s="2">
        <v>1512104003830</v>
      </c>
      <c r="C331" s="16" t="s">
        <v>1692</v>
      </c>
      <c r="D331" s="16" t="s">
        <v>11</v>
      </c>
      <c r="E331" s="16" t="s">
        <v>8</v>
      </c>
      <c r="F331" s="21" t="s">
        <v>1385</v>
      </c>
      <c r="G331" s="22">
        <v>45041</v>
      </c>
      <c r="H331" s="1" t="str">
        <f t="shared" si="10"/>
        <v>15121040</v>
      </c>
      <c r="I331" s="1" t="str">
        <f t="shared" si="11"/>
        <v>MR016780/2023</v>
      </c>
    </row>
    <row r="332" spans="1:9" x14ac:dyDescent="0.3">
      <c r="A332" s="16" t="s">
        <v>1253</v>
      </c>
      <c r="B332" s="2">
        <v>1512104017032</v>
      </c>
      <c r="C332" s="16" t="s">
        <v>1692</v>
      </c>
      <c r="D332" s="16" t="s">
        <v>11</v>
      </c>
      <c r="E332" s="16" t="s">
        <v>8</v>
      </c>
      <c r="F332" s="21" t="s">
        <v>1385</v>
      </c>
      <c r="G332" s="22">
        <v>45041</v>
      </c>
      <c r="H332" s="1" t="str">
        <f t="shared" si="10"/>
        <v>15121040</v>
      </c>
      <c r="I332" s="1" t="str">
        <f t="shared" si="11"/>
        <v>MR016780/2023</v>
      </c>
    </row>
    <row r="333" spans="1:9" x14ac:dyDescent="0.3">
      <c r="A333" s="16" t="s">
        <v>1253</v>
      </c>
      <c r="B333" s="2">
        <v>1512104017032</v>
      </c>
      <c r="C333" s="16" t="s">
        <v>1692</v>
      </c>
      <c r="D333" s="16" t="s">
        <v>11</v>
      </c>
      <c r="E333" s="16" t="s">
        <v>8</v>
      </c>
      <c r="F333" s="21" t="s">
        <v>1385</v>
      </c>
      <c r="G333" s="22">
        <v>45041</v>
      </c>
      <c r="H333" s="1" t="str">
        <f t="shared" si="10"/>
        <v>15121040</v>
      </c>
      <c r="I333" s="1" t="str">
        <f t="shared" si="11"/>
        <v>MR016780/2023</v>
      </c>
    </row>
    <row r="334" spans="1:9" x14ac:dyDescent="0.3">
      <c r="A334" s="16" t="s">
        <v>1253</v>
      </c>
      <c r="B334" s="2">
        <v>1512104006936</v>
      </c>
      <c r="C334" s="16" t="s">
        <v>1692</v>
      </c>
      <c r="D334" s="16" t="s">
        <v>11</v>
      </c>
      <c r="E334" s="16" t="s">
        <v>8</v>
      </c>
      <c r="F334" s="21" t="s">
        <v>1385</v>
      </c>
      <c r="G334" s="22">
        <v>45041</v>
      </c>
      <c r="H334" s="1" t="str">
        <f t="shared" si="10"/>
        <v>15121040</v>
      </c>
      <c r="I334" s="1" t="str">
        <f t="shared" si="11"/>
        <v>MR016780/2023</v>
      </c>
    </row>
    <row r="335" spans="1:9" x14ac:dyDescent="0.3">
      <c r="A335" s="16" t="s">
        <v>1043</v>
      </c>
      <c r="B335" s="2">
        <v>10427538000130</v>
      </c>
      <c r="C335" s="16" t="s">
        <v>1693</v>
      </c>
      <c r="D335" s="16" t="s">
        <v>11</v>
      </c>
      <c r="E335" s="16" t="s">
        <v>18</v>
      </c>
      <c r="F335" s="21" t="s">
        <v>1385</v>
      </c>
      <c r="G335" s="22">
        <v>45043</v>
      </c>
      <c r="H335" s="1" t="str">
        <f t="shared" si="10"/>
        <v>10427538</v>
      </c>
      <c r="I335" s="1" t="str">
        <f t="shared" si="11"/>
        <v>MR017810/2023</v>
      </c>
    </row>
    <row r="336" spans="1:9" x14ac:dyDescent="0.3">
      <c r="A336" s="16" t="s">
        <v>401</v>
      </c>
      <c r="B336" s="2">
        <v>7310040000189</v>
      </c>
      <c r="C336" s="16" t="s">
        <v>1694</v>
      </c>
      <c r="D336" s="16" t="s">
        <v>11</v>
      </c>
      <c r="E336" s="16" t="s">
        <v>8</v>
      </c>
      <c r="F336" s="21" t="s">
        <v>1385</v>
      </c>
      <c r="G336" s="22">
        <v>45044</v>
      </c>
      <c r="H336" s="1" t="str">
        <f t="shared" si="10"/>
        <v>73100400</v>
      </c>
      <c r="I336" s="1" t="str">
        <f t="shared" si="11"/>
        <v>MR016549/2023</v>
      </c>
    </row>
    <row r="337" spans="1:9" x14ac:dyDescent="0.3">
      <c r="A337" s="16" t="s">
        <v>1695</v>
      </c>
      <c r="B337" s="2">
        <v>49949366000109</v>
      </c>
      <c r="C337" s="16" t="s">
        <v>1696</v>
      </c>
      <c r="D337" s="16" t="s">
        <v>11</v>
      </c>
      <c r="E337" s="16" t="s">
        <v>8</v>
      </c>
      <c r="F337" s="21" t="s">
        <v>1385</v>
      </c>
      <c r="G337" s="22">
        <v>45048</v>
      </c>
      <c r="H337" s="1" t="str">
        <f t="shared" si="10"/>
        <v>49949366</v>
      </c>
      <c r="I337" s="1" t="str">
        <f t="shared" si="11"/>
        <v>MR020345/2023</v>
      </c>
    </row>
    <row r="338" spans="1:9" x14ac:dyDescent="0.3">
      <c r="A338" s="16" t="s">
        <v>1470</v>
      </c>
      <c r="B338" s="2">
        <v>33004058001134</v>
      </c>
      <c r="C338" s="16" t="s">
        <v>1697</v>
      </c>
      <c r="D338" s="16" t="s">
        <v>11</v>
      </c>
      <c r="E338" s="16" t="s">
        <v>8</v>
      </c>
      <c r="F338" s="21" t="s">
        <v>1385</v>
      </c>
      <c r="G338" s="22">
        <v>45048</v>
      </c>
      <c r="H338" s="1" t="str">
        <f t="shared" si="10"/>
        <v>33004058</v>
      </c>
      <c r="I338" s="1" t="str">
        <f t="shared" si="11"/>
        <v>MR020569/2023</v>
      </c>
    </row>
    <row r="339" spans="1:9" x14ac:dyDescent="0.3">
      <c r="A339" s="16" t="s">
        <v>278</v>
      </c>
      <c r="B339" s="2">
        <v>90312133002806</v>
      </c>
      <c r="C339" s="16" t="s">
        <v>1698</v>
      </c>
      <c r="D339" s="16" t="s">
        <v>11</v>
      </c>
      <c r="E339" s="16" t="s">
        <v>8</v>
      </c>
      <c r="F339" s="21" t="s">
        <v>1385</v>
      </c>
      <c r="G339" s="22">
        <v>45049</v>
      </c>
      <c r="H339" s="1" t="str">
        <f t="shared" si="10"/>
        <v>90312133</v>
      </c>
      <c r="I339" s="1" t="str">
        <f t="shared" si="11"/>
        <v>MR014830/2023</v>
      </c>
    </row>
    <row r="340" spans="1:9" x14ac:dyDescent="0.3">
      <c r="A340" s="16" t="s">
        <v>278</v>
      </c>
      <c r="B340" s="2">
        <v>90312133001915</v>
      </c>
      <c r="C340" s="16" t="s">
        <v>1698</v>
      </c>
      <c r="D340" s="16" t="s">
        <v>11</v>
      </c>
      <c r="E340" s="16" t="s">
        <v>8</v>
      </c>
      <c r="F340" s="21" t="s">
        <v>1385</v>
      </c>
      <c r="G340" s="22">
        <v>45049</v>
      </c>
      <c r="H340" s="1" t="str">
        <f t="shared" si="10"/>
        <v>90312133</v>
      </c>
      <c r="I340" s="1" t="str">
        <f t="shared" si="11"/>
        <v>MR014830/2023</v>
      </c>
    </row>
    <row r="341" spans="1:9" x14ac:dyDescent="0.3">
      <c r="A341" s="16" t="s">
        <v>278</v>
      </c>
      <c r="B341" s="2">
        <v>90312133002563</v>
      </c>
      <c r="C341" s="16" t="s">
        <v>1698</v>
      </c>
      <c r="D341" s="16" t="s">
        <v>11</v>
      </c>
      <c r="E341" s="16" t="s">
        <v>8</v>
      </c>
      <c r="F341" s="21" t="s">
        <v>1385</v>
      </c>
      <c r="G341" s="22">
        <v>45049</v>
      </c>
      <c r="H341" s="1" t="str">
        <f t="shared" si="10"/>
        <v>90312133</v>
      </c>
      <c r="I341" s="1" t="str">
        <f t="shared" si="11"/>
        <v>MR014830/2023</v>
      </c>
    </row>
    <row r="342" spans="1:9" x14ac:dyDescent="0.3">
      <c r="A342" s="16" t="s">
        <v>1699</v>
      </c>
      <c r="B342" s="2">
        <v>24301969000160</v>
      </c>
      <c r="C342" s="16" t="s">
        <v>1700</v>
      </c>
      <c r="D342" s="16" t="s">
        <v>11</v>
      </c>
      <c r="E342" s="16" t="s">
        <v>8</v>
      </c>
      <c r="F342" s="21" t="s">
        <v>1385</v>
      </c>
      <c r="G342" s="22">
        <v>45050</v>
      </c>
      <c r="H342" s="1" t="str">
        <f t="shared" si="10"/>
        <v>24301969</v>
      </c>
      <c r="I342" s="1" t="str">
        <f t="shared" si="11"/>
        <v>MR006589/2023</v>
      </c>
    </row>
    <row r="343" spans="1:9" x14ac:dyDescent="0.3">
      <c r="A343" s="16" t="s">
        <v>1010</v>
      </c>
      <c r="B343" s="2">
        <v>444930000487</v>
      </c>
      <c r="C343" s="16" t="s">
        <v>1701</v>
      </c>
      <c r="D343" s="16" t="s">
        <v>11</v>
      </c>
      <c r="E343" s="16" t="s">
        <v>8</v>
      </c>
      <c r="F343" s="21" t="s">
        <v>1385</v>
      </c>
      <c r="G343" s="22">
        <v>45050</v>
      </c>
      <c r="H343" s="1" t="str">
        <f t="shared" si="10"/>
        <v>44493000</v>
      </c>
      <c r="I343" s="1" t="str">
        <f t="shared" si="11"/>
        <v>MR020597/2023</v>
      </c>
    </row>
    <row r="344" spans="1:9" x14ac:dyDescent="0.3">
      <c r="A344" s="16" t="s">
        <v>1702</v>
      </c>
      <c r="B344" s="2">
        <v>31275238000153</v>
      </c>
      <c r="C344" s="16" t="s">
        <v>1703</v>
      </c>
      <c r="D344" s="16" t="s">
        <v>11</v>
      </c>
      <c r="E344" s="16" t="s">
        <v>8</v>
      </c>
      <c r="F344" s="21" t="s">
        <v>1385</v>
      </c>
      <c r="G344" s="22">
        <v>45050</v>
      </c>
      <c r="H344" s="1" t="str">
        <f t="shared" si="10"/>
        <v>31275238</v>
      </c>
      <c r="I344" s="1" t="str">
        <f t="shared" si="11"/>
        <v>MR019112/2023</v>
      </c>
    </row>
    <row r="345" spans="1:9" x14ac:dyDescent="0.3">
      <c r="A345" s="16" t="s">
        <v>160</v>
      </c>
      <c r="B345" s="2">
        <v>92849264000132</v>
      </c>
      <c r="C345" s="16" t="s">
        <v>1704</v>
      </c>
      <c r="D345" s="16" t="s">
        <v>11</v>
      </c>
      <c r="E345" s="16" t="s">
        <v>8</v>
      </c>
      <c r="F345" s="21" t="s">
        <v>1385</v>
      </c>
      <c r="G345" s="22">
        <v>45050</v>
      </c>
      <c r="H345" s="1" t="str">
        <f t="shared" si="10"/>
        <v>92849264</v>
      </c>
      <c r="I345" s="1" t="str">
        <f t="shared" si="11"/>
        <v>MR005947/2023</v>
      </c>
    </row>
    <row r="346" spans="1:9" x14ac:dyDescent="0.3">
      <c r="A346" s="16" t="s">
        <v>1705</v>
      </c>
      <c r="B346" s="2">
        <v>25424804000149</v>
      </c>
      <c r="C346" s="16" t="s">
        <v>1706</v>
      </c>
      <c r="D346" s="16" t="s">
        <v>11</v>
      </c>
      <c r="E346" s="16" t="s">
        <v>18</v>
      </c>
      <c r="F346" s="21" t="s">
        <v>1707</v>
      </c>
      <c r="G346" s="22">
        <v>45050</v>
      </c>
      <c r="H346" s="1" t="str">
        <f t="shared" si="10"/>
        <v>25424804</v>
      </c>
      <c r="I346" s="1" t="str">
        <f t="shared" si="11"/>
        <v>MR019016/2023</v>
      </c>
    </row>
    <row r="347" spans="1:9" x14ac:dyDescent="0.3">
      <c r="A347" s="16" t="s">
        <v>1708</v>
      </c>
      <c r="B347" s="2">
        <v>4038697000140</v>
      </c>
      <c r="C347" s="16" t="s">
        <v>1709</v>
      </c>
      <c r="D347" s="16" t="s">
        <v>11</v>
      </c>
      <c r="E347" s="16" t="s">
        <v>8</v>
      </c>
      <c r="F347" s="21" t="s">
        <v>1385</v>
      </c>
      <c r="G347" s="22">
        <v>45054</v>
      </c>
      <c r="H347" s="1" t="str">
        <f t="shared" si="10"/>
        <v>40386970</v>
      </c>
      <c r="I347" s="1" t="str">
        <f t="shared" si="11"/>
        <v>MR020393/2023</v>
      </c>
    </row>
    <row r="348" spans="1:9" x14ac:dyDescent="0.3">
      <c r="A348" s="16" t="s">
        <v>1293</v>
      </c>
      <c r="B348" s="2">
        <v>13801502000163</v>
      </c>
      <c r="C348" s="16" t="s">
        <v>1710</v>
      </c>
      <c r="D348" s="16" t="s">
        <v>11</v>
      </c>
      <c r="E348" s="16" t="s">
        <v>8</v>
      </c>
      <c r="F348" s="21" t="s">
        <v>1385</v>
      </c>
      <c r="G348" s="22">
        <v>45054</v>
      </c>
      <c r="H348" s="1" t="str">
        <f t="shared" si="10"/>
        <v>13801502</v>
      </c>
      <c r="I348" s="1" t="str">
        <f t="shared" si="11"/>
        <v>MR012646/2023</v>
      </c>
    </row>
    <row r="349" spans="1:9" x14ac:dyDescent="0.3">
      <c r="A349" s="16" t="s">
        <v>1711</v>
      </c>
      <c r="B349" s="2">
        <v>45914021000150</v>
      </c>
      <c r="C349" s="16" t="s">
        <v>1712</v>
      </c>
      <c r="D349" s="16" t="s">
        <v>11</v>
      </c>
      <c r="E349" s="16" t="s">
        <v>8</v>
      </c>
      <c r="F349" s="21" t="s">
        <v>1385</v>
      </c>
      <c r="G349" s="22">
        <v>45054</v>
      </c>
      <c r="H349" s="1" t="str">
        <f t="shared" si="10"/>
        <v>45914021</v>
      </c>
      <c r="I349" s="1" t="str">
        <f t="shared" si="11"/>
        <v>MR012721/2023</v>
      </c>
    </row>
    <row r="350" spans="1:9" x14ac:dyDescent="0.3">
      <c r="A350" s="16" t="s">
        <v>1713</v>
      </c>
      <c r="B350" s="2">
        <v>48862018000129</v>
      </c>
      <c r="C350" s="16" t="s">
        <v>1714</v>
      </c>
      <c r="D350" s="16" t="s">
        <v>11</v>
      </c>
      <c r="E350" s="16" t="s">
        <v>8</v>
      </c>
      <c r="F350" s="21" t="s">
        <v>1385</v>
      </c>
      <c r="G350" s="22">
        <v>45054</v>
      </c>
      <c r="H350" s="1" t="str">
        <f t="shared" si="10"/>
        <v>48862018</v>
      </c>
      <c r="I350" s="1" t="str">
        <f t="shared" si="11"/>
        <v>MR006767/2023</v>
      </c>
    </row>
    <row r="351" spans="1:9" x14ac:dyDescent="0.3">
      <c r="A351" s="16" t="s">
        <v>1715</v>
      </c>
      <c r="B351" s="2">
        <v>36937669000151</v>
      </c>
      <c r="C351" s="16" t="s">
        <v>1716</v>
      </c>
      <c r="D351" s="16" t="s">
        <v>11</v>
      </c>
      <c r="E351" s="16" t="s">
        <v>8</v>
      </c>
      <c r="F351" s="21" t="s">
        <v>1385</v>
      </c>
      <c r="G351" s="22">
        <v>45054</v>
      </c>
      <c r="H351" s="1" t="str">
        <f t="shared" si="10"/>
        <v>36937669</v>
      </c>
      <c r="I351" s="1" t="str">
        <f t="shared" si="11"/>
        <v>MR006142/2023</v>
      </c>
    </row>
    <row r="352" spans="1:9" x14ac:dyDescent="0.3">
      <c r="A352" s="16" t="s">
        <v>1717</v>
      </c>
      <c r="B352" s="2">
        <v>90157975000110</v>
      </c>
      <c r="C352" s="16" t="s">
        <v>1718</v>
      </c>
      <c r="D352" s="16" t="s">
        <v>11</v>
      </c>
      <c r="E352" s="16" t="s">
        <v>18</v>
      </c>
      <c r="F352" s="21" t="s">
        <v>1385</v>
      </c>
      <c r="G352" s="22">
        <v>45055</v>
      </c>
      <c r="H352" s="1" t="str">
        <f t="shared" si="10"/>
        <v>90157975</v>
      </c>
      <c r="I352" s="1" t="str">
        <f t="shared" si="11"/>
        <v>MR014106/2023</v>
      </c>
    </row>
    <row r="353" spans="1:9" x14ac:dyDescent="0.3">
      <c r="A353" s="16" t="s">
        <v>1719</v>
      </c>
      <c r="B353" s="2">
        <v>28411717000145</v>
      </c>
      <c r="C353" s="16" t="s">
        <v>1720</v>
      </c>
      <c r="D353" s="16" t="s">
        <v>11</v>
      </c>
      <c r="E353" s="16" t="s">
        <v>1268</v>
      </c>
      <c r="F353" s="21" t="s">
        <v>1385</v>
      </c>
      <c r="G353" s="22">
        <v>45056</v>
      </c>
      <c r="H353" s="1" t="str">
        <f t="shared" si="10"/>
        <v>28411717</v>
      </c>
      <c r="I353" s="1" t="str">
        <f t="shared" si="11"/>
        <v>MR021851/2023</v>
      </c>
    </row>
    <row r="354" spans="1:9" x14ac:dyDescent="0.3">
      <c r="A354" s="16" t="s">
        <v>1721</v>
      </c>
      <c r="B354" s="2">
        <v>17355949000107</v>
      </c>
      <c r="C354" s="16" t="s">
        <v>1722</v>
      </c>
      <c r="D354" s="16" t="s">
        <v>11</v>
      </c>
      <c r="E354" s="16" t="s">
        <v>1268</v>
      </c>
      <c r="F354" s="21" t="s">
        <v>1385</v>
      </c>
      <c r="G354" s="22">
        <v>45056</v>
      </c>
      <c r="H354" s="1" t="str">
        <f t="shared" si="10"/>
        <v>17355949</v>
      </c>
      <c r="I354" s="1" t="str">
        <f t="shared" si="11"/>
        <v>MR019790/2023</v>
      </c>
    </row>
    <row r="355" spans="1:9" x14ac:dyDescent="0.3">
      <c r="A355" s="16" t="s">
        <v>1266</v>
      </c>
      <c r="B355" s="2">
        <v>3780363000185</v>
      </c>
      <c r="C355" s="16" t="s">
        <v>1723</v>
      </c>
      <c r="D355" s="16" t="s">
        <v>11</v>
      </c>
      <c r="E355" s="16" t="s">
        <v>1268</v>
      </c>
      <c r="F355" s="21" t="s">
        <v>1385</v>
      </c>
      <c r="G355" s="22">
        <v>45056</v>
      </c>
      <c r="H355" s="1" t="str">
        <f t="shared" si="10"/>
        <v>37803630</v>
      </c>
      <c r="I355" s="1" t="str">
        <f t="shared" si="11"/>
        <v>MR021881/2023</v>
      </c>
    </row>
    <row r="356" spans="1:9" x14ac:dyDescent="0.3">
      <c r="A356" s="16" t="s">
        <v>1499</v>
      </c>
      <c r="B356" s="2">
        <v>26893767000261</v>
      </c>
      <c r="C356" s="16" t="s">
        <v>1724</v>
      </c>
      <c r="D356" s="16" t="s">
        <v>11</v>
      </c>
      <c r="E356" s="16" t="s">
        <v>8</v>
      </c>
      <c r="F356" s="21" t="s">
        <v>1385</v>
      </c>
      <c r="G356" s="22">
        <v>45057</v>
      </c>
      <c r="H356" s="1" t="str">
        <f t="shared" si="10"/>
        <v>26893767</v>
      </c>
      <c r="I356" s="1" t="str">
        <f t="shared" si="11"/>
        <v>MR021800/2023</v>
      </c>
    </row>
    <row r="357" spans="1:9" x14ac:dyDescent="0.3">
      <c r="A357" s="16" t="s">
        <v>1725</v>
      </c>
      <c r="B357" s="2">
        <v>94231263000155</v>
      </c>
      <c r="C357" s="16" t="s">
        <v>1726</v>
      </c>
      <c r="D357" s="16" t="s">
        <v>11</v>
      </c>
      <c r="E357" s="16" t="s">
        <v>8</v>
      </c>
      <c r="F357" s="21" t="s">
        <v>1385</v>
      </c>
      <c r="G357" s="22">
        <v>45057</v>
      </c>
      <c r="H357" s="1" t="str">
        <f t="shared" si="10"/>
        <v>94231263</v>
      </c>
      <c r="I357" s="1" t="str">
        <f t="shared" si="11"/>
        <v>MR000576/2023</v>
      </c>
    </row>
    <row r="358" spans="1:9" x14ac:dyDescent="0.3">
      <c r="A358" s="16" t="s">
        <v>926</v>
      </c>
      <c r="B358" s="2">
        <v>776574163535</v>
      </c>
      <c r="C358" s="16" t="s">
        <v>1727</v>
      </c>
      <c r="D358" s="16" t="s">
        <v>11</v>
      </c>
      <c r="E358" s="16" t="s">
        <v>8</v>
      </c>
      <c r="F358" s="21" t="s">
        <v>1385</v>
      </c>
      <c r="G358" s="22">
        <v>45057</v>
      </c>
      <c r="H358" s="1" t="str">
        <f t="shared" si="10"/>
        <v>77657416</v>
      </c>
      <c r="I358" s="1" t="str">
        <f t="shared" si="11"/>
        <v>MR000290/2023</v>
      </c>
    </row>
    <row r="359" spans="1:9" x14ac:dyDescent="0.3">
      <c r="A359" s="16" t="s">
        <v>926</v>
      </c>
      <c r="B359" s="2">
        <v>776574161753</v>
      </c>
      <c r="C359" s="16" t="s">
        <v>1727</v>
      </c>
      <c r="D359" s="16" t="s">
        <v>11</v>
      </c>
      <c r="E359" s="16" t="s">
        <v>8</v>
      </c>
      <c r="F359" s="21" t="s">
        <v>1385</v>
      </c>
      <c r="G359" s="22">
        <v>45057</v>
      </c>
      <c r="H359" s="1" t="str">
        <f t="shared" si="10"/>
        <v>77657416</v>
      </c>
      <c r="I359" s="1" t="str">
        <f t="shared" si="11"/>
        <v>MR000290/2023</v>
      </c>
    </row>
    <row r="360" spans="1:9" x14ac:dyDescent="0.3">
      <c r="A360" s="16" t="s">
        <v>926</v>
      </c>
      <c r="B360" s="2">
        <v>776574161915</v>
      </c>
      <c r="C360" s="16" t="s">
        <v>1727</v>
      </c>
      <c r="D360" s="16" t="s">
        <v>11</v>
      </c>
      <c r="E360" s="16" t="s">
        <v>8</v>
      </c>
      <c r="F360" s="21" t="s">
        <v>1385</v>
      </c>
      <c r="G360" s="22">
        <v>45057</v>
      </c>
      <c r="H360" s="1" t="str">
        <f t="shared" si="10"/>
        <v>77657416</v>
      </c>
      <c r="I360" s="1" t="str">
        <f t="shared" si="11"/>
        <v>MR000290/2023</v>
      </c>
    </row>
    <row r="361" spans="1:9" x14ac:dyDescent="0.3">
      <c r="A361" s="16" t="s">
        <v>926</v>
      </c>
      <c r="B361" s="2">
        <v>776574161320</v>
      </c>
      <c r="C361" s="16" t="s">
        <v>1727</v>
      </c>
      <c r="D361" s="16" t="s">
        <v>11</v>
      </c>
      <c r="E361" s="16" t="s">
        <v>8</v>
      </c>
      <c r="F361" s="21" t="s">
        <v>1385</v>
      </c>
      <c r="G361" s="22">
        <v>45057</v>
      </c>
      <c r="H361" s="1" t="str">
        <f t="shared" si="10"/>
        <v>77657416</v>
      </c>
      <c r="I361" s="1" t="str">
        <f t="shared" si="11"/>
        <v>MR000290/2023</v>
      </c>
    </row>
    <row r="362" spans="1:9" x14ac:dyDescent="0.3">
      <c r="A362" s="16" t="s">
        <v>926</v>
      </c>
      <c r="B362" s="2">
        <v>776574163454</v>
      </c>
      <c r="C362" s="16" t="s">
        <v>1727</v>
      </c>
      <c r="D362" s="16" t="s">
        <v>11</v>
      </c>
      <c r="E362" s="16" t="s">
        <v>8</v>
      </c>
      <c r="F362" s="21" t="s">
        <v>1385</v>
      </c>
      <c r="G362" s="22">
        <v>45057</v>
      </c>
      <c r="H362" s="1" t="str">
        <f t="shared" si="10"/>
        <v>77657416</v>
      </c>
      <c r="I362" s="1" t="str">
        <f t="shared" si="11"/>
        <v>MR000290/2023</v>
      </c>
    </row>
    <row r="363" spans="1:9" x14ac:dyDescent="0.3">
      <c r="A363" s="16" t="s">
        <v>926</v>
      </c>
      <c r="B363" s="2">
        <v>776574010976</v>
      </c>
      <c r="C363" s="16" t="s">
        <v>1727</v>
      </c>
      <c r="D363" s="16" t="s">
        <v>11</v>
      </c>
      <c r="E363" s="16" t="s">
        <v>8</v>
      </c>
      <c r="F363" s="21" t="s">
        <v>1385</v>
      </c>
      <c r="G363" s="22">
        <v>45057</v>
      </c>
      <c r="H363" s="1" t="str">
        <f t="shared" si="10"/>
        <v>77657401</v>
      </c>
      <c r="I363" s="1" t="str">
        <f t="shared" si="11"/>
        <v>MR000290/2023</v>
      </c>
    </row>
    <row r="364" spans="1:9" x14ac:dyDescent="0.3">
      <c r="A364" s="16" t="s">
        <v>926</v>
      </c>
      <c r="B364" s="2">
        <v>776574175541</v>
      </c>
      <c r="C364" s="16" t="s">
        <v>1727</v>
      </c>
      <c r="D364" s="16" t="s">
        <v>11</v>
      </c>
      <c r="E364" s="16" t="s">
        <v>8</v>
      </c>
      <c r="F364" s="21" t="s">
        <v>1385</v>
      </c>
      <c r="G364" s="22">
        <v>45057</v>
      </c>
      <c r="H364" s="1" t="str">
        <f t="shared" si="10"/>
        <v>77657417</v>
      </c>
      <c r="I364" s="1" t="str">
        <f t="shared" si="11"/>
        <v>MR000290/2023</v>
      </c>
    </row>
    <row r="365" spans="1:9" x14ac:dyDescent="0.3">
      <c r="A365" s="16" t="s">
        <v>926</v>
      </c>
      <c r="B365" s="2">
        <v>776574163373</v>
      </c>
      <c r="C365" s="16" t="s">
        <v>1727</v>
      </c>
      <c r="D365" s="16" t="s">
        <v>11</v>
      </c>
      <c r="E365" s="16" t="s">
        <v>8</v>
      </c>
      <c r="F365" s="21" t="s">
        <v>1385</v>
      </c>
      <c r="G365" s="22">
        <v>45057</v>
      </c>
      <c r="H365" s="1" t="str">
        <f t="shared" si="10"/>
        <v>77657416</v>
      </c>
      <c r="I365" s="1" t="str">
        <f t="shared" si="11"/>
        <v>MR000290/2023</v>
      </c>
    </row>
    <row r="366" spans="1:9" x14ac:dyDescent="0.3">
      <c r="A366" s="16" t="s">
        <v>926</v>
      </c>
      <c r="B366" s="2">
        <v>776574162482</v>
      </c>
      <c r="C366" s="16" t="s">
        <v>1727</v>
      </c>
      <c r="D366" s="16" t="s">
        <v>11</v>
      </c>
      <c r="E366" s="16" t="s">
        <v>8</v>
      </c>
      <c r="F366" s="21" t="s">
        <v>1385</v>
      </c>
      <c r="G366" s="22">
        <v>45057</v>
      </c>
      <c r="H366" s="1" t="str">
        <f t="shared" si="10"/>
        <v>77657416</v>
      </c>
      <c r="I366" s="1" t="str">
        <f t="shared" si="11"/>
        <v>MR000290/2023</v>
      </c>
    </row>
    <row r="367" spans="1:9" x14ac:dyDescent="0.3">
      <c r="A367" s="16" t="s">
        <v>926</v>
      </c>
      <c r="B367" s="2">
        <v>776574019175</v>
      </c>
      <c r="C367" s="16" t="s">
        <v>1727</v>
      </c>
      <c r="D367" s="16" t="s">
        <v>11</v>
      </c>
      <c r="E367" s="16" t="s">
        <v>8</v>
      </c>
      <c r="F367" s="21" t="s">
        <v>1385</v>
      </c>
      <c r="G367" s="22">
        <v>45057</v>
      </c>
      <c r="H367" s="1" t="str">
        <f t="shared" si="10"/>
        <v>77657401</v>
      </c>
      <c r="I367" s="1" t="str">
        <f t="shared" si="11"/>
        <v>MR000290/2023</v>
      </c>
    </row>
    <row r="368" spans="1:9" x14ac:dyDescent="0.3">
      <c r="A368" s="16" t="s">
        <v>926</v>
      </c>
      <c r="B368" s="2">
        <v>776574163292</v>
      </c>
      <c r="C368" s="16" t="s">
        <v>1727</v>
      </c>
      <c r="D368" s="16" t="s">
        <v>11</v>
      </c>
      <c r="E368" s="16" t="s">
        <v>8</v>
      </c>
      <c r="F368" s="21" t="s">
        <v>1385</v>
      </c>
      <c r="G368" s="22">
        <v>45057</v>
      </c>
      <c r="H368" s="1" t="str">
        <f t="shared" si="10"/>
        <v>77657416</v>
      </c>
      <c r="I368" s="1" t="str">
        <f t="shared" si="11"/>
        <v>MR000290/2023</v>
      </c>
    </row>
    <row r="369" spans="1:9" x14ac:dyDescent="0.3">
      <c r="A369" s="16" t="s">
        <v>926</v>
      </c>
      <c r="B369" s="2">
        <v>776574178214</v>
      </c>
      <c r="C369" s="16" t="s">
        <v>1727</v>
      </c>
      <c r="D369" s="16" t="s">
        <v>11</v>
      </c>
      <c r="E369" s="16" t="s">
        <v>8</v>
      </c>
      <c r="F369" s="21" t="s">
        <v>1385</v>
      </c>
      <c r="G369" s="22">
        <v>45057</v>
      </c>
      <c r="H369" s="1" t="str">
        <f t="shared" si="10"/>
        <v>77657417</v>
      </c>
      <c r="I369" s="1" t="str">
        <f t="shared" si="11"/>
        <v>MR000290/2023</v>
      </c>
    </row>
    <row r="370" spans="1:9" x14ac:dyDescent="0.3">
      <c r="A370" s="16" t="s">
        <v>773</v>
      </c>
      <c r="B370" s="2">
        <v>24523887000160</v>
      </c>
      <c r="C370" s="16" t="s">
        <v>1728</v>
      </c>
      <c r="D370" s="16" t="s">
        <v>11</v>
      </c>
      <c r="E370" s="16" t="s">
        <v>8</v>
      </c>
      <c r="F370" s="21" t="s">
        <v>1385</v>
      </c>
      <c r="G370" s="22">
        <v>45057</v>
      </c>
      <c r="H370" s="1" t="str">
        <f t="shared" si="10"/>
        <v>24523887</v>
      </c>
      <c r="I370" s="1" t="str">
        <f t="shared" si="11"/>
        <v>MR018438/2023</v>
      </c>
    </row>
    <row r="371" spans="1:9" x14ac:dyDescent="0.3">
      <c r="A371" s="16" t="s">
        <v>342</v>
      </c>
      <c r="B371" s="2">
        <v>25306219000144</v>
      </c>
      <c r="C371" s="16" t="s">
        <v>1729</v>
      </c>
      <c r="D371" s="16" t="s">
        <v>11</v>
      </c>
      <c r="E371" s="16" t="s">
        <v>8</v>
      </c>
      <c r="F371" s="21" t="s">
        <v>1385</v>
      </c>
      <c r="G371" s="22">
        <v>45057</v>
      </c>
      <c r="H371" s="1" t="str">
        <f t="shared" si="10"/>
        <v>25306219</v>
      </c>
      <c r="I371" s="1" t="str">
        <f t="shared" si="11"/>
        <v>MR020423/2023</v>
      </c>
    </row>
    <row r="372" spans="1:9" x14ac:dyDescent="0.3">
      <c r="A372" s="16" t="s">
        <v>633</v>
      </c>
      <c r="B372" s="2">
        <v>40298312000148</v>
      </c>
      <c r="C372" s="16" t="s">
        <v>1730</v>
      </c>
      <c r="D372" s="16" t="s">
        <v>11</v>
      </c>
      <c r="E372" s="16" t="s">
        <v>8</v>
      </c>
      <c r="F372" s="21" t="s">
        <v>1385</v>
      </c>
      <c r="G372" s="22">
        <v>45057</v>
      </c>
      <c r="H372" s="1" t="str">
        <f t="shared" si="10"/>
        <v>40298312</v>
      </c>
      <c r="I372" s="1" t="str">
        <f t="shared" si="11"/>
        <v>MR020427/2023</v>
      </c>
    </row>
    <row r="373" spans="1:9" x14ac:dyDescent="0.3">
      <c r="A373" s="16" t="s">
        <v>1731</v>
      </c>
      <c r="B373" s="2">
        <v>17379146000192</v>
      </c>
      <c r="C373" s="16" t="s">
        <v>1732</v>
      </c>
      <c r="D373" s="16" t="s">
        <v>11</v>
      </c>
      <c r="E373" s="16" t="s">
        <v>8</v>
      </c>
      <c r="F373" s="21" t="s">
        <v>1385</v>
      </c>
      <c r="G373" s="22">
        <v>45058</v>
      </c>
      <c r="H373" s="1" t="str">
        <f t="shared" si="10"/>
        <v>17379146</v>
      </c>
      <c r="I373" s="1" t="str">
        <f t="shared" si="11"/>
        <v>MR007981/2023</v>
      </c>
    </row>
    <row r="374" spans="1:9" x14ac:dyDescent="0.3">
      <c r="A374" s="16" t="s">
        <v>348</v>
      </c>
      <c r="B374" s="2">
        <v>34773869000271</v>
      </c>
      <c r="C374" s="16" t="s">
        <v>1733</v>
      </c>
      <c r="D374" s="16" t="s">
        <v>11</v>
      </c>
      <c r="E374" s="16" t="s">
        <v>8</v>
      </c>
      <c r="F374" s="21" t="s">
        <v>1385</v>
      </c>
      <c r="G374" s="22">
        <v>45058</v>
      </c>
      <c r="H374" s="1" t="str">
        <f t="shared" si="10"/>
        <v>34773869</v>
      </c>
      <c r="I374" s="1" t="str">
        <f t="shared" si="11"/>
        <v>MR018956/2023</v>
      </c>
    </row>
    <row r="375" spans="1:9" x14ac:dyDescent="0.3">
      <c r="A375" s="16"/>
      <c r="B375" s="2"/>
      <c r="C375" s="16"/>
      <c r="D375" s="16"/>
      <c r="E375" s="16"/>
      <c r="F375" s="21"/>
      <c r="G375" s="14"/>
      <c r="H375" s="1" t="str">
        <f t="shared" si="10"/>
        <v/>
      </c>
      <c r="I375" s="1">
        <f t="shared" si="11"/>
        <v>0</v>
      </c>
    </row>
    <row r="376" spans="1:9" x14ac:dyDescent="0.3">
      <c r="A376" s="16"/>
      <c r="B376" s="2"/>
      <c r="C376" s="16"/>
      <c r="D376" s="16"/>
      <c r="E376" s="16"/>
      <c r="F376" s="21"/>
      <c r="G376" s="14"/>
      <c r="H376" s="1" t="str">
        <f t="shared" si="10"/>
        <v/>
      </c>
      <c r="I376" s="1">
        <f t="shared" si="11"/>
        <v>0</v>
      </c>
    </row>
    <row r="377" spans="1:9" x14ac:dyDescent="0.3">
      <c r="A377" s="16"/>
      <c r="B377" s="2"/>
      <c r="C377" s="16"/>
      <c r="D377" s="16"/>
      <c r="E377" s="16"/>
      <c r="F377" s="21"/>
      <c r="G377" s="14"/>
      <c r="H377" s="1" t="str">
        <f t="shared" si="10"/>
        <v/>
      </c>
      <c r="I377" s="1">
        <f t="shared" si="11"/>
        <v>0</v>
      </c>
    </row>
    <row r="378" spans="1:9" x14ac:dyDescent="0.3">
      <c r="A378" s="16"/>
      <c r="B378" s="2"/>
      <c r="C378" s="16"/>
      <c r="D378" s="16"/>
      <c r="E378" s="16"/>
      <c r="F378" s="21"/>
      <c r="G378" s="14"/>
      <c r="H378" s="1" t="str">
        <f t="shared" si="10"/>
        <v/>
      </c>
      <c r="I378" s="1">
        <f t="shared" si="11"/>
        <v>0</v>
      </c>
    </row>
    <row r="379" spans="1:9" x14ac:dyDescent="0.3">
      <c r="A379" s="16"/>
      <c r="B379" s="2"/>
      <c r="C379" s="16"/>
      <c r="D379" s="16"/>
      <c r="E379" s="16"/>
      <c r="F379" s="21"/>
      <c r="G379" s="14"/>
      <c r="H379" s="1" t="str">
        <f t="shared" si="10"/>
        <v/>
      </c>
      <c r="I379" s="1">
        <f t="shared" si="11"/>
        <v>0</v>
      </c>
    </row>
    <row r="380" spans="1:9" x14ac:dyDescent="0.3">
      <c r="A380" s="16"/>
      <c r="B380" s="2"/>
      <c r="C380" s="16"/>
      <c r="D380" s="16"/>
      <c r="E380" s="16"/>
      <c r="F380" s="21"/>
      <c r="G380" s="14"/>
      <c r="H380" s="1" t="str">
        <f t="shared" si="10"/>
        <v/>
      </c>
      <c r="I380" s="1">
        <f t="shared" si="11"/>
        <v>0</v>
      </c>
    </row>
    <row r="381" spans="1:9" x14ac:dyDescent="0.3">
      <c r="A381" s="16"/>
      <c r="B381" s="2"/>
      <c r="C381" s="16"/>
      <c r="D381" s="16"/>
      <c r="E381" s="16"/>
      <c r="F381" s="21"/>
      <c r="G381" s="14"/>
      <c r="H381" s="1" t="str">
        <f t="shared" si="10"/>
        <v/>
      </c>
      <c r="I381" s="1">
        <f t="shared" si="11"/>
        <v>0</v>
      </c>
    </row>
    <row r="382" spans="1:9" x14ac:dyDescent="0.3">
      <c r="A382" s="16"/>
      <c r="B382" s="2"/>
      <c r="C382" s="16"/>
      <c r="D382" s="16"/>
      <c r="E382" s="16"/>
      <c r="F382" s="21"/>
      <c r="G382" s="14"/>
      <c r="H382" s="1" t="str">
        <f t="shared" si="10"/>
        <v/>
      </c>
      <c r="I382" s="1">
        <f t="shared" si="11"/>
        <v>0</v>
      </c>
    </row>
    <row r="383" spans="1:9" x14ac:dyDescent="0.3">
      <c r="A383" s="16"/>
      <c r="B383" s="2"/>
      <c r="C383" s="16"/>
      <c r="D383" s="16"/>
      <c r="E383" s="16"/>
      <c r="F383" s="21"/>
      <c r="G383" s="14"/>
      <c r="H383" s="1" t="str">
        <f t="shared" si="10"/>
        <v/>
      </c>
      <c r="I383" s="1">
        <f t="shared" si="11"/>
        <v>0</v>
      </c>
    </row>
    <row r="384" spans="1:9" x14ac:dyDescent="0.3">
      <c r="A384" s="16"/>
      <c r="B384" s="2"/>
      <c r="C384" s="16"/>
      <c r="D384" s="16"/>
      <c r="E384" s="16"/>
      <c r="F384" s="21"/>
      <c r="G384" s="14"/>
      <c r="H384" s="1" t="str">
        <f t="shared" si="10"/>
        <v/>
      </c>
      <c r="I384" s="1">
        <f t="shared" si="11"/>
        <v>0</v>
      </c>
    </row>
    <row r="385" spans="1:9" x14ac:dyDescent="0.3">
      <c r="A385" s="16"/>
      <c r="B385" s="2"/>
      <c r="C385" s="16"/>
      <c r="D385" s="16"/>
      <c r="E385" s="16"/>
      <c r="F385" s="21"/>
      <c r="G385" s="14"/>
      <c r="H385" s="1" t="str">
        <f t="shared" si="10"/>
        <v/>
      </c>
      <c r="I385" s="1">
        <f t="shared" si="11"/>
        <v>0</v>
      </c>
    </row>
    <row r="386" spans="1:9" x14ac:dyDescent="0.3">
      <c r="A386" s="16"/>
      <c r="B386" s="2"/>
      <c r="C386" s="16"/>
      <c r="D386" s="16"/>
      <c r="E386" s="16"/>
      <c r="F386" s="21"/>
      <c r="G386" s="14"/>
      <c r="H386" s="1" t="str">
        <f t="shared" ref="H386:H449" si="12">LEFT(B386,8)</f>
        <v/>
      </c>
      <c r="I386" s="1">
        <f t="shared" ref="I386:I449" si="13">C386</f>
        <v>0</v>
      </c>
    </row>
    <row r="387" spans="1:9" x14ac:dyDescent="0.3">
      <c r="A387" s="16"/>
      <c r="B387" s="2"/>
      <c r="C387" s="16"/>
      <c r="D387" s="16"/>
      <c r="E387" s="16"/>
      <c r="F387" s="21"/>
      <c r="G387" s="14"/>
      <c r="H387" s="1" t="str">
        <f t="shared" si="12"/>
        <v/>
      </c>
      <c r="I387" s="1">
        <f t="shared" si="13"/>
        <v>0</v>
      </c>
    </row>
    <row r="388" spans="1:9" x14ac:dyDescent="0.3">
      <c r="A388" s="16"/>
      <c r="B388" s="2"/>
      <c r="C388" s="16"/>
      <c r="D388" s="16"/>
      <c r="E388" s="16"/>
      <c r="F388" s="21"/>
      <c r="G388" s="14"/>
      <c r="H388" s="1" t="str">
        <f t="shared" si="12"/>
        <v/>
      </c>
      <c r="I388" s="1">
        <f t="shared" si="13"/>
        <v>0</v>
      </c>
    </row>
    <row r="389" spans="1:9" x14ac:dyDescent="0.3">
      <c r="A389" s="16"/>
      <c r="B389" s="2"/>
      <c r="C389" s="16"/>
      <c r="D389" s="16"/>
      <c r="E389" s="16"/>
      <c r="F389" s="21"/>
      <c r="G389" s="14"/>
      <c r="H389" s="1" t="str">
        <f t="shared" si="12"/>
        <v/>
      </c>
      <c r="I389" s="1">
        <f t="shared" si="13"/>
        <v>0</v>
      </c>
    </row>
    <row r="390" spans="1:9" x14ac:dyDescent="0.3">
      <c r="A390" s="16"/>
      <c r="B390" s="2"/>
      <c r="C390" s="16"/>
      <c r="D390" s="16"/>
      <c r="E390" s="16"/>
      <c r="F390" s="21"/>
      <c r="G390" s="14"/>
      <c r="H390" s="1" t="str">
        <f t="shared" si="12"/>
        <v/>
      </c>
      <c r="I390" s="1">
        <f t="shared" si="13"/>
        <v>0</v>
      </c>
    </row>
    <row r="391" spans="1:9" x14ac:dyDescent="0.3">
      <c r="A391" s="16"/>
      <c r="B391" s="2"/>
      <c r="C391" s="16"/>
      <c r="D391" s="16"/>
      <c r="E391" s="16"/>
      <c r="F391" s="21"/>
      <c r="G391" s="14"/>
      <c r="H391" s="1" t="str">
        <f t="shared" si="12"/>
        <v/>
      </c>
      <c r="I391" s="1">
        <f t="shared" si="13"/>
        <v>0</v>
      </c>
    </row>
    <row r="392" spans="1:9" x14ac:dyDescent="0.3">
      <c r="A392" s="16"/>
      <c r="B392" s="2"/>
      <c r="C392" s="16"/>
      <c r="D392" s="16"/>
      <c r="E392" s="16"/>
      <c r="F392" s="21"/>
      <c r="G392" s="14"/>
      <c r="H392" s="1" t="str">
        <f t="shared" si="12"/>
        <v/>
      </c>
      <c r="I392" s="1">
        <f t="shared" si="13"/>
        <v>0</v>
      </c>
    </row>
    <row r="393" spans="1:9" x14ac:dyDescent="0.3">
      <c r="A393" s="16"/>
      <c r="B393" s="2"/>
      <c r="C393" s="16"/>
      <c r="D393" s="16"/>
      <c r="E393" s="16"/>
      <c r="F393" s="21"/>
      <c r="G393" s="14"/>
      <c r="H393" s="1" t="str">
        <f t="shared" si="12"/>
        <v/>
      </c>
      <c r="I393" s="1">
        <f t="shared" si="13"/>
        <v>0</v>
      </c>
    </row>
    <row r="394" spans="1:9" x14ac:dyDescent="0.3">
      <c r="A394" s="16"/>
      <c r="B394" s="2"/>
      <c r="C394" s="16"/>
      <c r="D394" s="16"/>
      <c r="E394" s="16"/>
      <c r="F394" s="21"/>
      <c r="G394" s="14"/>
      <c r="H394" s="1" t="str">
        <f t="shared" si="12"/>
        <v/>
      </c>
      <c r="I394" s="1">
        <f t="shared" si="13"/>
        <v>0</v>
      </c>
    </row>
    <row r="395" spans="1:9" x14ac:dyDescent="0.3">
      <c r="A395" s="16"/>
      <c r="B395" s="2"/>
      <c r="C395" s="16"/>
      <c r="D395" s="16"/>
      <c r="E395" s="16"/>
      <c r="F395" s="21"/>
      <c r="G395" s="14"/>
      <c r="H395" s="1" t="str">
        <f t="shared" si="12"/>
        <v/>
      </c>
      <c r="I395" s="1">
        <f t="shared" si="13"/>
        <v>0</v>
      </c>
    </row>
    <row r="396" spans="1:9" x14ac:dyDescent="0.3">
      <c r="A396" s="16"/>
      <c r="B396" s="2"/>
      <c r="C396" s="16"/>
      <c r="D396" s="16"/>
      <c r="E396" s="16"/>
      <c r="F396" s="21"/>
      <c r="G396" s="14"/>
      <c r="H396" s="1" t="str">
        <f t="shared" si="12"/>
        <v/>
      </c>
      <c r="I396" s="1">
        <f t="shared" si="13"/>
        <v>0</v>
      </c>
    </row>
    <row r="397" spans="1:9" x14ac:dyDescent="0.3">
      <c r="A397" s="16"/>
      <c r="B397" s="2"/>
      <c r="C397" s="16"/>
      <c r="D397" s="16"/>
      <c r="E397" s="16"/>
      <c r="F397" s="21"/>
      <c r="G397" s="14"/>
      <c r="H397" s="1" t="str">
        <f t="shared" si="12"/>
        <v/>
      </c>
      <c r="I397" s="1">
        <f t="shared" si="13"/>
        <v>0</v>
      </c>
    </row>
    <row r="398" spans="1:9" x14ac:dyDescent="0.3">
      <c r="A398" s="16"/>
      <c r="B398" s="2"/>
      <c r="C398" s="16"/>
      <c r="D398" s="16"/>
      <c r="E398" s="16"/>
      <c r="F398" s="21"/>
      <c r="G398" s="14"/>
      <c r="H398" s="1" t="str">
        <f t="shared" si="12"/>
        <v/>
      </c>
      <c r="I398" s="1">
        <f t="shared" si="13"/>
        <v>0</v>
      </c>
    </row>
    <row r="399" spans="1:9" x14ac:dyDescent="0.3">
      <c r="A399" s="16"/>
      <c r="B399" s="2"/>
      <c r="C399" s="16"/>
      <c r="D399" s="16"/>
      <c r="E399" s="16"/>
      <c r="F399" s="21"/>
      <c r="G399" s="14"/>
      <c r="H399" s="1" t="str">
        <f t="shared" si="12"/>
        <v/>
      </c>
      <c r="I399" s="1">
        <f t="shared" si="13"/>
        <v>0</v>
      </c>
    </row>
    <row r="400" spans="1:9" x14ac:dyDescent="0.3">
      <c r="A400" s="16"/>
      <c r="B400" s="2"/>
      <c r="C400" s="16"/>
      <c r="D400" s="16"/>
      <c r="E400" s="16"/>
      <c r="F400" s="21"/>
      <c r="G400" s="14"/>
      <c r="H400" s="1" t="str">
        <f t="shared" si="12"/>
        <v/>
      </c>
      <c r="I400" s="1">
        <f t="shared" si="13"/>
        <v>0</v>
      </c>
    </row>
    <row r="401" spans="1:9" x14ac:dyDescent="0.3">
      <c r="A401" s="16"/>
      <c r="B401" s="2"/>
      <c r="C401" s="16"/>
      <c r="D401" s="16"/>
      <c r="E401" s="16"/>
      <c r="F401" s="21"/>
      <c r="G401" s="14"/>
      <c r="H401" s="1" t="str">
        <f t="shared" si="12"/>
        <v/>
      </c>
      <c r="I401" s="1">
        <f t="shared" si="13"/>
        <v>0</v>
      </c>
    </row>
    <row r="402" spans="1:9" x14ac:dyDescent="0.3">
      <c r="A402" s="16"/>
      <c r="B402" s="2"/>
      <c r="C402" s="16"/>
      <c r="D402" s="16"/>
      <c r="E402" s="16"/>
      <c r="F402" s="21"/>
      <c r="G402" s="14"/>
      <c r="H402" s="1" t="str">
        <f t="shared" si="12"/>
        <v/>
      </c>
      <c r="I402" s="1">
        <f t="shared" si="13"/>
        <v>0</v>
      </c>
    </row>
    <row r="403" spans="1:9" x14ac:dyDescent="0.3">
      <c r="A403" s="16"/>
      <c r="B403" s="2"/>
      <c r="C403" s="16"/>
      <c r="D403" s="16"/>
      <c r="E403" s="16"/>
      <c r="F403" s="21"/>
      <c r="G403" s="14"/>
      <c r="H403" s="1" t="str">
        <f t="shared" si="12"/>
        <v/>
      </c>
      <c r="I403" s="1">
        <f t="shared" si="13"/>
        <v>0</v>
      </c>
    </row>
    <row r="404" spans="1:9" x14ac:dyDescent="0.3">
      <c r="A404" s="16"/>
      <c r="B404" s="2"/>
      <c r="C404" s="16"/>
      <c r="D404" s="16"/>
      <c r="E404" s="16"/>
      <c r="F404" s="21"/>
      <c r="G404" s="14"/>
      <c r="H404" s="1" t="str">
        <f t="shared" si="12"/>
        <v/>
      </c>
      <c r="I404" s="1">
        <f t="shared" si="13"/>
        <v>0</v>
      </c>
    </row>
    <row r="405" spans="1:9" x14ac:dyDescent="0.3">
      <c r="A405" s="16"/>
      <c r="B405" s="2"/>
      <c r="C405" s="16"/>
      <c r="D405" s="16"/>
      <c r="E405" s="16"/>
      <c r="F405" s="21"/>
      <c r="G405" s="14"/>
      <c r="H405" s="1" t="str">
        <f t="shared" si="12"/>
        <v/>
      </c>
      <c r="I405" s="1">
        <f t="shared" si="13"/>
        <v>0</v>
      </c>
    </row>
    <row r="406" spans="1:9" x14ac:dyDescent="0.3">
      <c r="A406" s="16"/>
      <c r="B406" s="2"/>
      <c r="C406" s="16"/>
      <c r="D406" s="16"/>
      <c r="E406" s="16"/>
      <c r="F406" s="21"/>
      <c r="G406" s="14"/>
      <c r="H406" s="1" t="str">
        <f t="shared" si="12"/>
        <v/>
      </c>
      <c r="I406" s="1">
        <f t="shared" si="13"/>
        <v>0</v>
      </c>
    </row>
    <row r="407" spans="1:9" x14ac:dyDescent="0.3">
      <c r="A407" s="16"/>
      <c r="B407" s="2"/>
      <c r="C407" s="16"/>
      <c r="D407" s="16"/>
      <c r="E407" s="16"/>
      <c r="F407" s="21"/>
      <c r="G407" s="14"/>
      <c r="H407" s="1" t="str">
        <f t="shared" si="12"/>
        <v/>
      </c>
      <c r="I407" s="1">
        <f t="shared" si="13"/>
        <v>0</v>
      </c>
    </row>
    <row r="408" spans="1:9" x14ac:dyDescent="0.3">
      <c r="A408" s="16"/>
      <c r="B408" s="2"/>
      <c r="C408" s="16"/>
      <c r="D408" s="16"/>
      <c r="E408" s="16"/>
      <c r="F408" s="21"/>
      <c r="G408" s="14"/>
      <c r="H408" s="1" t="str">
        <f t="shared" si="12"/>
        <v/>
      </c>
      <c r="I408" s="1">
        <f t="shared" si="13"/>
        <v>0</v>
      </c>
    </row>
    <row r="409" spans="1:9" x14ac:dyDescent="0.3">
      <c r="A409" s="16"/>
      <c r="B409" s="2"/>
      <c r="C409" s="16"/>
      <c r="D409" s="16"/>
      <c r="E409" s="16"/>
      <c r="F409" s="21"/>
      <c r="G409" s="14"/>
      <c r="H409" s="1" t="str">
        <f t="shared" si="12"/>
        <v/>
      </c>
      <c r="I409" s="1">
        <f t="shared" si="13"/>
        <v>0</v>
      </c>
    </row>
    <row r="410" spans="1:9" x14ac:dyDescent="0.3">
      <c r="A410" s="16"/>
      <c r="B410" s="2"/>
      <c r="C410" s="16"/>
      <c r="D410" s="16"/>
      <c r="E410" s="16"/>
      <c r="F410" s="21"/>
      <c r="G410" s="14"/>
      <c r="H410" s="1" t="str">
        <f t="shared" si="12"/>
        <v/>
      </c>
      <c r="I410" s="1">
        <f t="shared" si="13"/>
        <v>0</v>
      </c>
    </row>
    <row r="411" spans="1:9" x14ac:dyDescent="0.3">
      <c r="A411" s="16"/>
      <c r="B411" s="2"/>
      <c r="C411" s="16"/>
      <c r="D411" s="16"/>
      <c r="E411" s="16"/>
      <c r="F411" s="21"/>
      <c r="G411" s="14"/>
      <c r="H411" s="1" t="str">
        <f t="shared" si="12"/>
        <v/>
      </c>
      <c r="I411" s="1">
        <f t="shared" si="13"/>
        <v>0</v>
      </c>
    </row>
    <row r="412" spans="1:9" x14ac:dyDescent="0.3">
      <c r="A412" s="16"/>
      <c r="B412" s="2"/>
      <c r="C412" s="16"/>
      <c r="D412" s="16"/>
      <c r="E412" s="16"/>
      <c r="F412" s="21"/>
      <c r="G412" s="14"/>
      <c r="H412" s="1" t="str">
        <f t="shared" si="12"/>
        <v/>
      </c>
      <c r="I412" s="1">
        <f t="shared" si="13"/>
        <v>0</v>
      </c>
    </row>
    <row r="413" spans="1:9" x14ac:dyDescent="0.3">
      <c r="A413" s="16"/>
      <c r="B413" s="2"/>
      <c r="C413" s="16"/>
      <c r="D413" s="16"/>
      <c r="E413" s="16"/>
      <c r="F413" s="21"/>
      <c r="G413" s="14"/>
      <c r="H413" s="1" t="str">
        <f t="shared" si="12"/>
        <v/>
      </c>
      <c r="I413" s="1">
        <f t="shared" si="13"/>
        <v>0</v>
      </c>
    </row>
    <row r="414" spans="1:9" x14ac:dyDescent="0.3">
      <c r="A414" s="16"/>
      <c r="B414" s="2"/>
      <c r="C414" s="16"/>
      <c r="D414" s="16"/>
      <c r="E414" s="16"/>
      <c r="F414" s="21"/>
      <c r="G414" s="14"/>
      <c r="H414" s="1" t="str">
        <f t="shared" si="12"/>
        <v/>
      </c>
      <c r="I414" s="1">
        <f t="shared" si="13"/>
        <v>0</v>
      </c>
    </row>
    <row r="415" spans="1:9" x14ac:dyDescent="0.3">
      <c r="A415" s="16"/>
      <c r="B415" s="2"/>
      <c r="C415" s="16"/>
      <c r="D415" s="16"/>
      <c r="E415" s="16"/>
      <c r="F415" s="21"/>
      <c r="G415" s="14"/>
      <c r="H415" s="1" t="str">
        <f t="shared" si="12"/>
        <v/>
      </c>
      <c r="I415" s="1">
        <f t="shared" si="13"/>
        <v>0</v>
      </c>
    </row>
    <row r="416" spans="1:9" x14ac:dyDescent="0.3">
      <c r="A416" s="16"/>
      <c r="B416" s="2"/>
      <c r="C416" s="16"/>
      <c r="D416" s="16"/>
      <c r="E416" s="16"/>
      <c r="F416" s="21"/>
      <c r="G416" s="14"/>
      <c r="H416" s="1" t="str">
        <f t="shared" si="12"/>
        <v/>
      </c>
      <c r="I416" s="1">
        <f t="shared" si="13"/>
        <v>0</v>
      </c>
    </row>
    <row r="417" spans="1:9" x14ac:dyDescent="0.3">
      <c r="A417" s="16"/>
      <c r="B417" s="2"/>
      <c r="C417" s="16"/>
      <c r="D417" s="16"/>
      <c r="E417" s="16"/>
      <c r="F417" s="21"/>
      <c r="G417" s="14"/>
      <c r="H417" s="1" t="str">
        <f t="shared" si="12"/>
        <v/>
      </c>
      <c r="I417" s="1">
        <f t="shared" si="13"/>
        <v>0</v>
      </c>
    </row>
    <row r="418" spans="1:9" x14ac:dyDescent="0.3">
      <c r="A418" s="16"/>
      <c r="B418" s="2"/>
      <c r="C418" s="16"/>
      <c r="D418" s="16"/>
      <c r="E418" s="16"/>
      <c r="F418" s="21"/>
      <c r="G418" s="14"/>
      <c r="H418" s="1" t="str">
        <f t="shared" si="12"/>
        <v/>
      </c>
      <c r="I418" s="1">
        <f t="shared" si="13"/>
        <v>0</v>
      </c>
    </row>
    <row r="419" spans="1:9" x14ac:dyDescent="0.3">
      <c r="A419" s="16"/>
      <c r="B419" s="2"/>
      <c r="C419" s="16"/>
      <c r="D419" s="16"/>
      <c r="E419" s="16"/>
      <c r="F419" s="21"/>
      <c r="G419" s="14"/>
      <c r="H419" s="1" t="str">
        <f t="shared" si="12"/>
        <v/>
      </c>
      <c r="I419" s="1">
        <f t="shared" si="13"/>
        <v>0</v>
      </c>
    </row>
    <row r="420" spans="1:9" x14ac:dyDescent="0.3">
      <c r="A420" s="16"/>
      <c r="B420" s="2"/>
      <c r="C420" s="16"/>
      <c r="D420" s="16"/>
      <c r="E420" s="16"/>
      <c r="F420" s="21"/>
      <c r="G420" s="14"/>
      <c r="H420" s="1" t="str">
        <f t="shared" si="12"/>
        <v/>
      </c>
      <c r="I420" s="1">
        <f t="shared" si="13"/>
        <v>0</v>
      </c>
    </row>
    <row r="421" spans="1:9" x14ac:dyDescent="0.3">
      <c r="A421" s="16"/>
      <c r="B421" s="2"/>
      <c r="C421" s="16"/>
      <c r="D421" s="16"/>
      <c r="E421" s="16"/>
      <c r="F421" s="21"/>
      <c r="G421" s="14"/>
      <c r="H421" s="1" t="str">
        <f t="shared" si="12"/>
        <v/>
      </c>
      <c r="I421" s="1">
        <f t="shared" si="13"/>
        <v>0</v>
      </c>
    </row>
    <row r="422" spans="1:9" x14ac:dyDescent="0.3">
      <c r="A422" s="16"/>
      <c r="B422" s="2"/>
      <c r="C422" s="16"/>
      <c r="D422" s="16"/>
      <c r="E422" s="16"/>
      <c r="F422" s="21"/>
      <c r="G422" s="14"/>
      <c r="H422" s="1" t="str">
        <f t="shared" si="12"/>
        <v/>
      </c>
      <c r="I422" s="1">
        <f t="shared" si="13"/>
        <v>0</v>
      </c>
    </row>
    <row r="423" spans="1:9" x14ac:dyDescent="0.3">
      <c r="A423" s="16"/>
      <c r="B423" s="2"/>
      <c r="C423" s="16"/>
      <c r="D423" s="16"/>
      <c r="E423" s="16"/>
      <c r="F423" s="21"/>
      <c r="G423" s="14"/>
      <c r="H423" s="1" t="str">
        <f t="shared" si="12"/>
        <v/>
      </c>
      <c r="I423" s="1">
        <f t="shared" si="13"/>
        <v>0</v>
      </c>
    </row>
    <row r="424" spans="1:9" x14ac:dyDescent="0.3">
      <c r="A424" s="16"/>
      <c r="B424" s="2"/>
      <c r="C424" s="16"/>
      <c r="D424" s="16"/>
      <c r="E424" s="16"/>
      <c r="F424" s="21"/>
      <c r="G424" s="14"/>
      <c r="H424" s="1" t="str">
        <f t="shared" si="12"/>
        <v/>
      </c>
      <c r="I424" s="1">
        <f t="shared" si="13"/>
        <v>0</v>
      </c>
    </row>
    <row r="425" spans="1:9" x14ac:dyDescent="0.3">
      <c r="A425" s="16"/>
      <c r="B425" s="2"/>
      <c r="C425" s="16"/>
      <c r="D425" s="16"/>
      <c r="E425" s="16"/>
      <c r="F425" s="21"/>
      <c r="G425" s="14"/>
      <c r="H425" s="1" t="str">
        <f t="shared" si="12"/>
        <v/>
      </c>
      <c r="I425" s="1">
        <f t="shared" si="13"/>
        <v>0</v>
      </c>
    </row>
    <row r="426" spans="1:9" x14ac:dyDescent="0.3">
      <c r="A426" s="16"/>
      <c r="B426" s="2"/>
      <c r="C426" s="16"/>
      <c r="D426" s="16"/>
      <c r="E426" s="16"/>
      <c r="F426" s="21"/>
      <c r="G426" s="14"/>
      <c r="H426" s="1" t="str">
        <f t="shared" si="12"/>
        <v/>
      </c>
      <c r="I426" s="1">
        <f t="shared" si="13"/>
        <v>0</v>
      </c>
    </row>
    <row r="427" spans="1:9" x14ac:dyDescent="0.3">
      <c r="A427" s="16"/>
      <c r="B427" s="2"/>
      <c r="C427" s="16"/>
      <c r="D427" s="16"/>
      <c r="E427" s="16"/>
      <c r="F427" s="21"/>
      <c r="G427" s="14"/>
      <c r="H427" s="1" t="str">
        <f t="shared" si="12"/>
        <v/>
      </c>
      <c r="I427" s="1">
        <f t="shared" si="13"/>
        <v>0</v>
      </c>
    </row>
    <row r="428" spans="1:9" x14ac:dyDescent="0.3">
      <c r="A428" s="16"/>
      <c r="B428" s="2"/>
      <c r="C428" s="16"/>
      <c r="D428" s="16"/>
      <c r="E428" s="16"/>
      <c r="F428" s="21"/>
      <c r="G428" s="14"/>
      <c r="H428" s="1" t="str">
        <f t="shared" si="12"/>
        <v/>
      </c>
      <c r="I428" s="1">
        <f t="shared" si="13"/>
        <v>0</v>
      </c>
    </row>
    <row r="429" spans="1:9" x14ac:dyDescent="0.3">
      <c r="A429" s="16"/>
      <c r="B429" s="2"/>
      <c r="C429" s="16"/>
      <c r="D429" s="16"/>
      <c r="E429" s="16"/>
      <c r="F429" s="21"/>
      <c r="G429" s="14"/>
      <c r="H429" s="1" t="str">
        <f t="shared" si="12"/>
        <v/>
      </c>
      <c r="I429" s="1">
        <f t="shared" si="13"/>
        <v>0</v>
      </c>
    </row>
    <row r="430" spans="1:9" x14ac:dyDescent="0.3">
      <c r="A430" s="16"/>
      <c r="B430" s="2"/>
      <c r="C430" s="16"/>
      <c r="D430" s="16"/>
      <c r="E430" s="16"/>
      <c r="F430" s="21"/>
      <c r="G430" s="14"/>
      <c r="H430" s="1" t="str">
        <f t="shared" si="12"/>
        <v/>
      </c>
      <c r="I430" s="1">
        <f t="shared" si="13"/>
        <v>0</v>
      </c>
    </row>
    <row r="431" spans="1:9" x14ac:dyDescent="0.3">
      <c r="A431" s="16"/>
      <c r="B431" s="2"/>
      <c r="C431" s="16"/>
      <c r="D431" s="16"/>
      <c r="E431" s="16"/>
      <c r="F431" s="21"/>
      <c r="G431" s="14"/>
      <c r="H431" s="1" t="str">
        <f t="shared" si="12"/>
        <v/>
      </c>
      <c r="I431" s="1">
        <f t="shared" si="13"/>
        <v>0</v>
      </c>
    </row>
    <row r="432" spans="1:9" x14ac:dyDescent="0.3">
      <c r="A432" s="16"/>
      <c r="B432" s="2"/>
      <c r="C432" s="16"/>
      <c r="D432" s="16"/>
      <c r="E432" s="16"/>
      <c r="F432" s="21"/>
      <c r="G432" s="14"/>
      <c r="H432" s="1" t="str">
        <f t="shared" si="12"/>
        <v/>
      </c>
      <c r="I432" s="1">
        <f t="shared" si="13"/>
        <v>0</v>
      </c>
    </row>
    <row r="433" spans="1:9" x14ac:dyDescent="0.3">
      <c r="A433" s="16"/>
      <c r="B433" s="2"/>
      <c r="C433" s="16"/>
      <c r="D433" s="16"/>
      <c r="E433" s="16"/>
      <c r="F433" s="21"/>
      <c r="G433" s="14"/>
      <c r="H433" s="1" t="str">
        <f t="shared" si="12"/>
        <v/>
      </c>
      <c r="I433" s="1">
        <f t="shared" si="13"/>
        <v>0</v>
      </c>
    </row>
    <row r="434" spans="1:9" x14ac:dyDescent="0.3">
      <c r="A434" s="16"/>
      <c r="B434" s="2"/>
      <c r="C434" s="16"/>
      <c r="D434" s="16"/>
      <c r="E434" s="16"/>
      <c r="F434" s="21"/>
      <c r="G434" s="14"/>
      <c r="H434" s="1" t="str">
        <f t="shared" si="12"/>
        <v/>
      </c>
      <c r="I434" s="1">
        <f t="shared" si="13"/>
        <v>0</v>
      </c>
    </row>
    <row r="435" spans="1:9" x14ac:dyDescent="0.3">
      <c r="A435" s="16"/>
      <c r="B435" s="2"/>
      <c r="C435" s="16"/>
      <c r="D435" s="16"/>
      <c r="E435" s="16"/>
      <c r="F435" s="21"/>
      <c r="G435" s="14"/>
      <c r="H435" s="1" t="str">
        <f t="shared" si="12"/>
        <v/>
      </c>
      <c r="I435" s="1">
        <f t="shared" si="13"/>
        <v>0</v>
      </c>
    </row>
    <row r="436" spans="1:9" x14ac:dyDescent="0.3">
      <c r="A436" s="16"/>
      <c r="B436" s="2"/>
      <c r="C436" s="16"/>
      <c r="D436" s="16"/>
      <c r="E436" s="16"/>
      <c r="F436" s="21"/>
      <c r="G436" s="14"/>
      <c r="H436" s="1" t="str">
        <f t="shared" si="12"/>
        <v/>
      </c>
      <c r="I436" s="1">
        <f t="shared" si="13"/>
        <v>0</v>
      </c>
    </row>
    <row r="437" spans="1:9" x14ac:dyDescent="0.3">
      <c r="A437" s="16"/>
      <c r="B437" s="2"/>
      <c r="C437" s="16"/>
      <c r="D437" s="16"/>
      <c r="E437" s="16"/>
      <c r="F437" s="21"/>
      <c r="G437" s="14"/>
      <c r="H437" s="1" t="str">
        <f t="shared" si="12"/>
        <v/>
      </c>
      <c r="I437" s="1">
        <f t="shared" si="13"/>
        <v>0</v>
      </c>
    </row>
    <row r="438" spans="1:9" x14ac:dyDescent="0.3">
      <c r="A438" s="16"/>
      <c r="B438" s="2"/>
      <c r="C438" s="16"/>
      <c r="D438" s="16"/>
      <c r="E438" s="16"/>
      <c r="F438" s="21"/>
      <c r="G438" s="14"/>
      <c r="H438" s="1" t="str">
        <f t="shared" si="12"/>
        <v/>
      </c>
      <c r="I438" s="1">
        <f t="shared" si="13"/>
        <v>0</v>
      </c>
    </row>
    <row r="439" spans="1:9" x14ac:dyDescent="0.3">
      <c r="A439" s="16"/>
      <c r="B439" s="2"/>
      <c r="C439" s="16"/>
      <c r="D439" s="16"/>
      <c r="E439" s="16"/>
      <c r="F439" s="21"/>
      <c r="G439" s="14"/>
      <c r="H439" s="1" t="str">
        <f t="shared" si="12"/>
        <v/>
      </c>
      <c r="I439" s="1">
        <f t="shared" si="13"/>
        <v>0</v>
      </c>
    </row>
    <row r="440" spans="1:9" x14ac:dyDescent="0.3">
      <c r="A440" s="16"/>
      <c r="B440" s="2"/>
      <c r="C440" s="16"/>
      <c r="D440" s="16"/>
      <c r="E440" s="16"/>
      <c r="F440" s="21"/>
      <c r="G440" s="14"/>
      <c r="H440" s="1" t="str">
        <f t="shared" si="12"/>
        <v/>
      </c>
      <c r="I440" s="1">
        <f t="shared" si="13"/>
        <v>0</v>
      </c>
    </row>
    <row r="441" spans="1:9" x14ac:dyDescent="0.3">
      <c r="A441" s="16"/>
      <c r="B441" s="2"/>
      <c r="C441" s="16"/>
      <c r="D441" s="16"/>
      <c r="E441" s="16"/>
      <c r="F441" s="21"/>
      <c r="G441" s="14"/>
      <c r="H441" s="1" t="str">
        <f t="shared" si="12"/>
        <v/>
      </c>
      <c r="I441" s="1">
        <f t="shared" si="13"/>
        <v>0</v>
      </c>
    </row>
    <row r="442" spans="1:9" x14ac:dyDescent="0.3">
      <c r="A442" s="16"/>
      <c r="B442" s="2"/>
      <c r="C442" s="16"/>
      <c r="D442" s="16"/>
      <c r="E442" s="16"/>
      <c r="F442" s="21"/>
      <c r="G442" s="14"/>
      <c r="H442" s="1" t="str">
        <f t="shared" si="12"/>
        <v/>
      </c>
      <c r="I442" s="1">
        <f t="shared" si="13"/>
        <v>0</v>
      </c>
    </row>
    <row r="443" spans="1:9" x14ac:dyDescent="0.3">
      <c r="A443" s="16"/>
      <c r="B443" s="2"/>
      <c r="C443" s="16"/>
      <c r="D443" s="16"/>
      <c r="E443" s="16"/>
      <c r="F443" s="21"/>
      <c r="G443" s="14"/>
      <c r="H443" s="1" t="str">
        <f t="shared" si="12"/>
        <v/>
      </c>
      <c r="I443" s="1">
        <f t="shared" si="13"/>
        <v>0</v>
      </c>
    </row>
    <row r="444" spans="1:9" x14ac:dyDescent="0.3">
      <c r="A444" s="16"/>
      <c r="B444" s="2"/>
      <c r="C444" s="16"/>
      <c r="D444" s="16"/>
      <c r="E444" s="16"/>
      <c r="F444" s="21"/>
      <c r="G444" s="14"/>
      <c r="H444" s="1" t="str">
        <f t="shared" si="12"/>
        <v/>
      </c>
      <c r="I444" s="1">
        <f t="shared" si="13"/>
        <v>0</v>
      </c>
    </row>
    <row r="445" spans="1:9" x14ac:dyDescent="0.3">
      <c r="A445" s="16"/>
      <c r="B445" s="2"/>
      <c r="C445" s="16"/>
      <c r="D445" s="16"/>
      <c r="E445" s="16"/>
      <c r="F445" s="21"/>
      <c r="G445" s="14"/>
      <c r="H445" s="1" t="str">
        <f t="shared" si="12"/>
        <v/>
      </c>
      <c r="I445" s="1">
        <f t="shared" si="13"/>
        <v>0</v>
      </c>
    </row>
    <row r="446" spans="1:9" x14ac:dyDescent="0.3">
      <c r="A446" s="16"/>
      <c r="B446" s="2"/>
      <c r="C446" s="16"/>
      <c r="D446" s="16"/>
      <c r="E446" s="16"/>
      <c r="F446" s="21"/>
      <c r="G446" s="14"/>
      <c r="H446" s="1" t="str">
        <f t="shared" si="12"/>
        <v/>
      </c>
      <c r="I446" s="1">
        <f t="shared" si="13"/>
        <v>0</v>
      </c>
    </row>
    <row r="447" spans="1:9" x14ac:dyDescent="0.3">
      <c r="A447" s="16"/>
      <c r="B447" s="2"/>
      <c r="C447" s="16"/>
      <c r="D447" s="16"/>
      <c r="E447" s="16"/>
      <c r="F447" s="21"/>
      <c r="G447" s="14"/>
      <c r="H447" s="1" t="str">
        <f t="shared" si="12"/>
        <v/>
      </c>
      <c r="I447" s="1">
        <f t="shared" si="13"/>
        <v>0</v>
      </c>
    </row>
    <row r="448" spans="1:9" x14ac:dyDescent="0.3">
      <c r="A448" s="16"/>
      <c r="B448" s="2"/>
      <c r="C448" s="16"/>
      <c r="D448" s="16"/>
      <c r="E448" s="16"/>
      <c r="F448" s="21"/>
      <c r="G448" s="14"/>
      <c r="H448" s="1" t="str">
        <f t="shared" si="12"/>
        <v/>
      </c>
      <c r="I448" s="1">
        <f t="shared" si="13"/>
        <v>0</v>
      </c>
    </row>
    <row r="449" spans="1:9" x14ac:dyDescent="0.3">
      <c r="A449" s="16"/>
      <c r="B449" s="2"/>
      <c r="C449" s="16"/>
      <c r="D449" s="16"/>
      <c r="E449" s="16"/>
      <c r="F449" s="21"/>
      <c r="G449" s="14"/>
      <c r="H449" s="1" t="str">
        <f t="shared" si="12"/>
        <v/>
      </c>
      <c r="I449" s="1">
        <f t="shared" si="13"/>
        <v>0</v>
      </c>
    </row>
    <row r="450" spans="1:9" x14ac:dyDescent="0.3">
      <c r="A450" s="16"/>
      <c r="B450" s="2"/>
      <c r="C450" s="16"/>
      <c r="D450" s="16"/>
      <c r="E450" s="16"/>
      <c r="F450" s="21"/>
      <c r="G450" s="14"/>
      <c r="H450" s="1" t="str">
        <f t="shared" ref="H450:H513" si="14">LEFT(B450,8)</f>
        <v/>
      </c>
      <c r="I450" s="1">
        <f t="shared" ref="I450:I513" si="15">C450</f>
        <v>0</v>
      </c>
    </row>
    <row r="451" spans="1:9" x14ac:dyDescent="0.3">
      <c r="A451" s="16"/>
      <c r="B451" s="2"/>
      <c r="C451" s="16"/>
      <c r="D451" s="16"/>
      <c r="E451" s="16"/>
      <c r="F451" s="21"/>
      <c r="G451" s="14"/>
      <c r="H451" s="1" t="str">
        <f t="shared" si="14"/>
        <v/>
      </c>
      <c r="I451" s="1">
        <f t="shared" si="15"/>
        <v>0</v>
      </c>
    </row>
    <row r="452" spans="1:9" x14ac:dyDescent="0.3">
      <c r="A452" s="16"/>
      <c r="B452" s="2"/>
      <c r="C452" s="16"/>
      <c r="D452" s="16"/>
      <c r="E452" s="16"/>
      <c r="F452" s="21"/>
      <c r="G452" s="14"/>
      <c r="H452" s="1" t="str">
        <f t="shared" si="14"/>
        <v/>
      </c>
      <c r="I452" s="1">
        <f t="shared" si="15"/>
        <v>0</v>
      </c>
    </row>
    <row r="453" spans="1:9" x14ac:dyDescent="0.3">
      <c r="A453" s="16"/>
      <c r="B453" s="2"/>
      <c r="C453" s="16"/>
      <c r="D453" s="16"/>
      <c r="E453" s="16"/>
      <c r="F453" s="21"/>
      <c r="G453" s="14"/>
      <c r="H453" s="1" t="str">
        <f t="shared" si="14"/>
        <v/>
      </c>
      <c r="I453" s="1">
        <f t="shared" si="15"/>
        <v>0</v>
      </c>
    </row>
    <row r="454" spans="1:9" x14ac:dyDescent="0.3">
      <c r="A454" s="16"/>
      <c r="B454" s="2"/>
      <c r="C454" s="16"/>
      <c r="D454" s="16"/>
      <c r="E454" s="16"/>
      <c r="F454" s="21"/>
      <c r="G454" s="14"/>
      <c r="H454" s="1" t="str">
        <f t="shared" si="14"/>
        <v/>
      </c>
      <c r="I454" s="1">
        <f t="shared" si="15"/>
        <v>0</v>
      </c>
    </row>
    <row r="455" spans="1:9" x14ac:dyDescent="0.3">
      <c r="A455" s="16"/>
      <c r="B455" s="2"/>
      <c r="C455" s="16"/>
      <c r="D455" s="16"/>
      <c r="E455" s="16"/>
      <c r="F455" s="21"/>
      <c r="G455" s="14"/>
      <c r="H455" s="1" t="str">
        <f t="shared" si="14"/>
        <v/>
      </c>
      <c r="I455" s="1">
        <f t="shared" si="15"/>
        <v>0</v>
      </c>
    </row>
    <row r="456" spans="1:9" x14ac:dyDescent="0.3">
      <c r="A456" s="16"/>
      <c r="B456" s="2"/>
      <c r="C456" s="16"/>
      <c r="D456" s="16"/>
      <c r="E456" s="16"/>
      <c r="F456" s="21"/>
      <c r="G456" s="14"/>
      <c r="H456" s="1" t="str">
        <f t="shared" si="14"/>
        <v/>
      </c>
      <c r="I456" s="1">
        <f t="shared" si="15"/>
        <v>0</v>
      </c>
    </row>
    <row r="457" spans="1:9" x14ac:dyDescent="0.3">
      <c r="A457" s="16"/>
      <c r="B457" s="2"/>
      <c r="C457" s="16"/>
      <c r="D457" s="16"/>
      <c r="E457" s="16"/>
      <c r="F457" s="21"/>
      <c r="G457" s="14"/>
      <c r="H457" s="1" t="str">
        <f t="shared" si="14"/>
        <v/>
      </c>
      <c r="I457" s="1">
        <f t="shared" si="15"/>
        <v>0</v>
      </c>
    </row>
    <row r="458" spans="1:9" x14ac:dyDescent="0.3">
      <c r="A458" s="16"/>
      <c r="B458" s="2"/>
      <c r="C458" s="16"/>
      <c r="D458" s="16"/>
      <c r="E458" s="16"/>
      <c r="F458" s="21"/>
      <c r="G458" s="14"/>
      <c r="H458" s="1" t="str">
        <f t="shared" si="14"/>
        <v/>
      </c>
      <c r="I458" s="1">
        <f t="shared" si="15"/>
        <v>0</v>
      </c>
    </row>
    <row r="459" spans="1:9" x14ac:dyDescent="0.3">
      <c r="A459" s="16"/>
      <c r="B459" s="2"/>
      <c r="C459" s="16"/>
      <c r="D459" s="16"/>
      <c r="E459" s="16"/>
      <c r="F459" s="21"/>
      <c r="G459" s="14"/>
      <c r="H459" s="1" t="str">
        <f t="shared" si="14"/>
        <v/>
      </c>
      <c r="I459" s="1">
        <f t="shared" si="15"/>
        <v>0</v>
      </c>
    </row>
    <row r="460" spans="1:9" x14ac:dyDescent="0.3">
      <c r="A460" s="16"/>
      <c r="B460" s="2"/>
      <c r="C460" s="16"/>
      <c r="D460" s="16"/>
      <c r="E460" s="16"/>
      <c r="F460" s="21"/>
      <c r="G460" s="14"/>
      <c r="H460" s="1" t="str">
        <f t="shared" si="14"/>
        <v/>
      </c>
      <c r="I460" s="1">
        <f t="shared" si="15"/>
        <v>0</v>
      </c>
    </row>
    <row r="461" spans="1:9" x14ac:dyDescent="0.3">
      <c r="A461" s="16"/>
      <c r="B461" s="2"/>
      <c r="C461" s="16"/>
      <c r="D461" s="16"/>
      <c r="E461" s="16"/>
      <c r="F461" s="21"/>
      <c r="G461" s="14"/>
      <c r="H461" s="1" t="str">
        <f t="shared" si="14"/>
        <v/>
      </c>
      <c r="I461" s="1">
        <f t="shared" si="15"/>
        <v>0</v>
      </c>
    </row>
    <row r="462" spans="1:9" x14ac:dyDescent="0.3">
      <c r="A462" s="16"/>
      <c r="B462" s="2"/>
      <c r="C462" s="16"/>
      <c r="D462" s="16"/>
      <c r="E462" s="16"/>
      <c r="F462" s="21"/>
      <c r="G462" s="14"/>
      <c r="H462" s="1" t="str">
        <f t="shared" si="14"/>
        <v/>
      </c>
      <c r="I462" s="1">
        <f t="shared" si="15"/>
        <v>0</v>
      </c>
    </row>
    <row r="463" spans="1:9" x14ac:dyDescent="0.3">
      <c r="A463" s="16"/>
      <c r="B463" s="2"/>
      <c r="C463" s="16"/>
      <c r="D463" s="16"/>
      <c r="E463" s="16"/>
      <c r="F463" s="21"/>
      <c r="G463" s="14"/>
      <c r="H463" s="1" t="str">
        <f t="shared" si="14"/>
        <v/>
      </c>
      <c r="I463" s="1">
        <f t="shared" si="15"/>
        <v>0</v>
      </c>
    </row>
    <row r="464" spans="1:9" x14ac:dyDescent="0.3">
      <c r="A464" s="16"/>
      <c r="B464" s="2"/>
      <c r="C464" s="16"/>
      <c r="D464" s="16"/>
      <c r="E464" s="16"/>
      <c r="F464" s="21"/>
      <c r="G464" s="14"/>
      <c r="H464" s="1" t="str">
        <f t="shared" si="14"/>
        <v/>
      </c>
      <c r="I464" s="1">
        <f t="shared" si="15"/>
        <v>0</v>
      </c>
    </row>
    <row r="465" spans="1:9" x14ac:dyDescent="0.3">
      <c r="A465" s="16"/>
      <c r="B465" s="2"/>
      <c r="C465" s="16"/>
      <c r="D465" s="16"/>
      <c r="E465" s="16"/>
      <c r="F465" s="21"/>
      <c r="G465" s="14"/>
      <c r="H465" s="1" t="str">
        <f t="shared" si="14"/>
        <v/>
      </c>
      <c r="I465" s="1">
        <f t="shared" si="15"/>
        <v>0</v>
      </c>
    </row>
    <row r="466" spans="1:9" x14ac:dyDescent="0.3">
      <c r="A466" s="16"/>
      <c r="B466" s="2"/>
      <c r="C466" s="16"/>
      <c r="D466" s="16"/>
      <c r="E466" s="16"/>
      <c r="F466" s="21"/>
      <c r="G466" s="14"/>
      <c r="H466" s="1" t="str">
        <f t="shared" si="14"/>
        <v/>
      </c>
      <c r="I466" s="1">
        <f t="shared" si="15"/>
        <v>0</v>
      </c>
    </row>
    <row r="467" spans="1:9" x14ac:dyDescent="0.3">
      <c r="A467" s="16"/>
      <c r="B467" s="2"/>
      <c r="C467" s="16"/>
      <c r="D467" s="16"/>
      <c r="E467" s="16"/>
      <c r="F467" s="21"/>
      <c r="G467" s="14"/>
      <c r="H467" s="1" t="str">
        <f t="shared" si="14"/>
        <v/>
      </c>
      <c r="I467" s="1">
        <f t="shared" si="15"/>
        <v>0</v>
      </c>
    </row>
    <row r="468" spans="1:9" x14ac:dyDescent="0.3">
      <c r="A468" s="16"/>
      <c r="B468" s="2"/>
      <c r="C468" s="16"/>
      <c r="D468" s="16"/>
      <c r="E468" s="16"/>
      <c r="F468" s="21"/>
      <c r="G468" s="14"/>
      <c r="H468" s="1" t="str">
        <f t="shared" si="14"/>
        <v/>
      </c>
      <c r="I468" s="1">
        <f t="shared" si="15"/>
        <v>0</v>
      </c>
    </row>
    <row r="469" spans="1:9" x14ac:dyDescent="0.3">
      <c r="A469" s="16"/>
      <c r="B469" s="2"/>
      <c r="C469" s="16"/>
      <c r="D469" s="16"/>
      <c r="E469" s="16"/>
      <c r="F469" s="21"/>
      <c r="G469" s="14"/>
      <c r="H469" s="1" t="str">
        <f t="shared" si="14"/>
        <v/>
      </c>
      <c r="I469" s="1">
        <f t="shared" si="15"/>
        <v>0</v>
      </c>
    </row>
    <row r="470" spans="1:9" x14ac:dyDescent="0.3">
      <c r="A470" s="16"/>
      <c r="B470" s="2"/>
      <c r="C470" s="16"/>
      <c r="D470" s="16"/>
      <c r="E470" s="16"/>
      <c r="F470" s="21"/>
      <c r="G470" s="14"/>
      <c r="H470" s="1" t="str">
        <f t="shared" si="14"/>
        <v/>
      </c>
      <c r="I470" s="1">
        <f t="shared" si="15"/>
        <v>0</v>
      </c>
    </row>
    <row r="471" spans="1:9" x14ac:dyDescent="0.3">
      <c r="A471" s="16"/>
      <c r="B471" s="2"/>
      <c r="C471" s="16"/>
      <c r="D471" s="16"/>
      <c r="E471" s="16"/>
      <c r="F471" s="21"/>
      <c r="G471" s="14"/>
      <c r="H471" s="1" t="str">
        <f t="shared" si="14"/>
        <v/>
      </c>
      <c r="I471" s="1">
        <f t="shared" si="15"/>
        <v>0</v>
      </c>
    </row>
    <row r="472" spans="1:9" x14ac:dyDescent="0.3">
      <c r="A472" s="16"/>
      <c r="B472" s="2"/>
      <c r="C472" s="16"/>
      <c r="D472" s="16"/>
      <c r="E472" s="16"/>
      <c r="F472" s="21"/>
      <c r="G472" s="14"/>
      <c r="H472" s="1" t="str">
        <f t="shared" si="14"/>
        <v/>
      </c>
      <c r="I472" s="1">
        <f t="shared" si="15"/>
        <v>0</v>
      </c>
    </row>
    <row r="473" spans="1:9" x14ac:dyDescent="0.3">
      <c r="A473" s="16"/>
      <c r="B473" s="2"/>
      <c r="C473" s="16"/>
      <c r="D473" s="16"/>
      <c r="E473" s="16"/>
      <c r="F473" s="21"/>
      <c r="G473" s="14"/>
      <c r="H473" s="1" t="str">
        <f t="shared" si="14"/>
        <v/>
      </c>
      <c r="I473" s="1">
        <f t="shared" si="15"/>
        <v>0</v>
      </c>
    </row>
    <row r="474" spans="1:9" x14ac:dyDescent="0.3">
      <c r="A474" s="16"/>
      <c r="B474" s="2"/>
      <c r="C474" s="16"/>
      <c r="D474" s="16"/>
      <c r="E474" s="16"/>
      <c r="F474" s="21"/>
      <c r="G474" s="14"/>
      <c r="H474" s="1" t="str">
        <f t="shared" si="14"/>
        <v/>
      </c>
      <c r="I474" s="1">
        <f t="shared" si="15"/>
        <v>0</v>
      </c>
    </row>
    <row r="475" spans="1:9" x14ac:dyDescent="0.3">
      <c r="A475" s="16"/>
      <c r="B475" s="2"/>
      <c r="C475" s="16"/>
      <c r="D475" s="16"/>
      <c r="E475" s="16"/>
      <c r="F475" s="21"/>
      <c r="G475" s="14"/>
      <c r="H475" s="1" t="str">
        <f t="shared" si="14"/>
        <v/>
      </c>
      <c r="I475" s="1">
        <f t="shared" si="15"/>
        <v>0</v>
      </c>
    </row>
    <row r="476" spans="1:9" x14ac:dyDescent="0.3">
      <c r="A476" s="16"/>
      <c r="B476" s="2"/>
      <c r="C476" s="16"/>
      <c r="D476" s="16"/>
      <c r="E476" s="16"/>
      <c r="F476" s="21"/>
      <c r="G476" s="14"/>
      <c r="H476" s="1" t="str">
        <f t="shared" si="14"/>
        <v/>
      </c>
      <c r="I476" s="1">
        <f t="shared" si="15"/>
        <v>0</v>
      </c>
    </row>
    <row r="477" spans="1:9" x14ac:dyDescent="0.3">
      <c r="A477" s="16"/>
      <c r="B477" s="2"/>
      <c r="C477" s="16"/>
      <c r="D477" s="16"/>
      <c r="E477" s="16"/>
      <c r="F477" s="21"/>
      <c r="G477" s="14"/>
      <c r="H477" s="1" t="str">
        <f t="shared" si="14"/>
        <v/>
      </c>
      <c r="I477" s="1">
        <f t="shared" si="15"/>
        <v>0</v>
      </c>
    </row>
    <row r="478" spans="1:9" x14ac:dyDescent="0.3">
      <c r="A478" s="16"/>
      <c r="B478" s="2"/>
      <c r="C478" s="16"/>
      <c r="D478" s="16"/>
      <c r="E478" s="16"/>
      <c r="F478" s="21"/>
      <c r="G478" s="14"/>
      <c r="H478" s="1" t="str">
        <f t="shared" si="14"/>
        <v/>
      </c>
      <c r="I478" s="1">
        <f t="shared" si="15"/>
        <v>0</v>
      </c>
    </row>
    <row r="479" spans="1:9" x14ac:dyDescent="0.3">
      <c r="A479" s="16"/>
      <c r="B479" s="2"/>
      <c r="C479" s="16"/>
      <c r="D479" s="16"/>
      <c r="E479" s="16"/>
      <c r="F479" s="21"/>
      <c r="G479" s="14"/>
      <c r="H479" s="1" t="str">
        <f t="shared" si="14"/>
        <v/>
      </c>
      <c r="I479" s="1">
        <f t="shared" si="15"/>
        <v>0</v>
      </c>
    </row>
    <row r="480" spans="1:9" x14ac:dyDescent="0.3">
      <c r="A480" s="16"/>
      <c r="B480" s="2"/>
      <c r="C480" s="16"/>
      <c r="D480" s="16"/>
      <c r="E480" s="16"/>
      <c r="F480" s="21"/>
      <c r="G480" s="14"/>
      <c r="H480" s="1" t="str">
        <f t="shared" si="14"/>
        <v/>
      </c>
      <c r="I480" s="1">
        <f t="shared" si="15"/>
        <v>0</v>
      </c>
    </row>
    <row r="481" spans="1:9" x14ac:dyDescent="0.3">
      <c r="A481" s="16"/>
      <c r="B481" s="2"/>
      <c r="C481" s="16"/>
      <c r="D481" s="16"/>
      <c r="E481" s="16"/>
      <c r="F481" s="21"/>
      <c r="G481" s="14"/>
      <c r="H481" s="1" t="str">
        <f t="shared" si="14"/>
        <v/>
      </c>
      <c r="I481" s="1">
        <f t="shared" si="15"/>
        <v>0</v>
      </c>
    </row>
    <row r="482" spans="1:9" x14ac:dyDescent="0.3">
      <c r="A482" s="16"/>
      <c r="B482" s="2"/>
      <c r="C482" s="16"/>
      <c r="D482" s="16"/>
      <c r="E482" s="16"/>
      <c r="F482" s="21"/>
      <c r="G482" s="14"/>
      <c r="H482" s="1" t="str">
        <f t="shared" si="14"/>
        <v/>
      </c>
      <c r="I482" s="1">
        <f t="shared" si="15"/>
        <v>0</v>
      </c>
    </row>
    <row r="483" spans="1:9" x14ac:dyDescent="0.3">
      <c r="A483" s="16"/>
      <c r="B483" s="2"/>
      <c r="C483" s="16"/>
      <c r="D483" s="16"/>
      <c r="E483" s="16"/>
      <c r="F483" s="21"/>
      <c r="G483" s="14"/>
      <c r="H483" s="1" t="str">
        <f t="shared" si="14"/>
        <v/>
      </c>
      <c r="I483" s="1">
        <f t="shared" si="15"/>
        <v>0</v>
      </c>
    </row>
    <row r="484" spans="1:9" x14ac:dyDescent="0.3">
      <c r="A484" s="16"/>
      <c r="B484" s="2"/>
      <c r="C484" s="16"/>
      <c r="D484" s="16"/>
      <c r="E484" s="16"/>
      <c r="F484" s="21"/>
      <c r="G484" s="14"/>
      <c r="H484" s="1" t="str">
        <f t="shared" si="14"/>
        <v/>
      </c>
      <c r="I484" s="1">
        <f t="shared" si="15"/>
        <v>0</v>
      </c>
    </row>
    <row r="485" spans="1:9" x14ac:dyDescent="0.3">
      <c r="A485" s="16"/>
      <c r="B485" s="2"/>
      <c r="C485" s="16"/>
      <c r="D485" s="16"/>
      <c r="E485" s="16"/>
      <c r="F485" s="21"/>
      <c r="G485" s="14"/>
      <c r="H485" s="1" t="str">
        <f t="shared" si="14"/>
        <v/>
      </c>
      <c r="I485" s="1">
        <f t="shared" si="15"/>
        <v>0</v>
      </c>
    </row>
    <row r="486" spans="1:9" x14ac:dyDescent="0.3">
      <c r="A486" s="16"/>
      <c r="B486" s="2"/>
      <c r="C486" s="16"/>
      <c r="D486" s="16"/>
      <c r="E486" s="16"/>
      <c r="F486" s="21"/>
      <c r="G486" s="14"/>
      <c r="H486" s="1" t="str">
        <f t="shared" si="14"/>
        <v/>
      </c>
      <c r="I486" s="1">
        <f t="shared" si="15"/>
        <v>0</v>
      </c>
    </row>
    <row r="487" spans="1:9" x14ac:dyDescent="0.3">
      <c r="A487" s="16"/>
      <c r="B487" s="2"/>
      <c r="C487" s="16"/>
      <c r="D487" s="16"/>
      <c r="E487" s="16"/>
      <c r="F487" s="21"/>
      <c r="G487" s="14"/>
      <c r="H487" s="1" t="str">
        <f t="shared" si="14"/>
        <v/>
      </c>
      <c r="I487" s="1">
        <f t="shared" si="15"/>
        <v>0</v>
      </c>
    </row>
    <row r="488" spans="1:9" x14ac:dyDescent="0.3">
      <c r="A488" s="16"/>
      <c r="B488" s="2"/>
      <c r="C488" s="16"/>
      <c r="D488" s="16"/>
      <c r="E488" s="16"/>
      <c r="F488" s="21"/>
      <c r="G488" s="14"/>
      <c r="H488" s="1" t="str">
        <f t="shared" si="14"/>
        <v/>
      </c>
      <c r="I488" s="1">
        <f t="shared" si="15"/>
        <v>0</v>
      </c>
    </row>
    <row r="489" spans="1:9" x14ac:dyDescent="0.3">
      <c r="A489" s="16"/>
      <c r="B489" s="2"/>
      <c r="C489" s="16"/>
      <c r="D489" s="16"/>
      <c r="E489" s="16"/>
      <c r="F489" s="21"/>
      <c r="G489" s="14"/>
      <c r="H489" s="1" t="str">
        <f t="shared" si="14"/>
        <v/>
      </c>
      <c r="I489" s="1">
        <f t="shared" si="15"/>
        <v>0</v>
      </c>
    </row>
    <row r="490" spans="1:9" x14ac:dyDescent="0.3">
      <c r="A490" s="16"/>
      <c r="B490" s="2"/>
      <c r="C490" s="16"/>
      <c r="D490" s="16"/>
      <c r="E490" s="16"/>
      <c r="F490" s="21"/>
      <c r="G490" s="14"/>
      <c r="H490" s="1" t="str">
        <f t="shared" si="14"/>
        <v/>
      </c>
      <c r="I490" s="1">
        <f t="shared" si="15"/>
        <v>0</v>
      </c>
    </row>
    <row r="491" spans="1:9" x14ac:dyDescent="0.3">
      <c r="A491" s="16"/>
      <c r="B491" s="2"/>
      <c r="C491" s="16"/>
      <c r="D491" s="16"/>
      <c r="E491" s="16"/>
      <c r="F491" s="21"/>
      <c r="G491" s="14"/>
      <c r="H491" s="1" t="str">
        <f t="shared" si="14"/>
        <v/>
      </c>
      <c r="I491" s="1">
        <f t="shared" si="15"/>
        <v>0</v>
      </c>
    </row>
    <row r="492" spans="1:9" x14ac:dyDescent="0.3">
      <c r="A492" s="16"/>
      <c r="B492" s="2"/>
      <c r="C492" s="16"/>
      <c r="D492" s="16"/>
      <c r="E492" s="16"/>
      <c r="F492" s="21"/>
      <c r="G492" s="14"/>
      <c r="H492" s="1" t="str">
        <f t="shared" si="14"/>
        <v/>
      </c>
      <c r="I492" s="1">
        <f t="shared" si="15"/>
        <v>0</v>
      </c>
    </row>
    <row r="493" spans="1:9" x14ac:dyDescent="0.3">
      <c r="A493" s="16"/>
      <c r="B493" s="2"/>
      <c r="C493" s="16"/>
      <c r="D493" s="16"/>
      <c r="E493" s="16"/>
      <c r="F493" s="21"/>
      <c r="G493" s="14"/>
      <c r="H493" s="1" t="str">
        <f t="shared" si="14"/>
        <v/>
      </c>
      <c r="I493" s="1">
        <f t="shared" si="15"/>
        <v>0</v>
      </c>
    </row>
    <row r="494" spans="1:9" x14ac:dyDescent="0.3">
      <c r="A494" s="16"/>
      <c r="B494" s="2"/>
      <c r="C494" s="16"/>
      <c r="D494" s="16"/>
      <c r="E494" s="16"/>
      <c r="F494" s="21"/>
      <c r="G494" s="14"/>
      <c r="H494" s="1" t="str">
        <f t="shared" si="14"/>
        <v/>
      </c>
      <c r="I494" s="1">
        <f t="shared" si="15"/>
        <v>0</v>
      </c>
    </row>
    <row r="495" spans="1:9" x14ac:dyDescent="0.3">
      <c r="A495" s="16"/>
      <c r="B495" s="2"/>
      <c r="C495" s="16"/>
      <c r="D495" s="16"/>
      <c r="E495" s="16"/>
      <c r="F495" s="21"/>
      <c r="G495" s="14"/>
      <c r="H495" s="1" t="str">
        <f t="shared" si="14"/>
        <v/>
      </c>
      <c r="I495" s="1">
        <f t="shared" si="15"/>
        <v>0</v>
      </c>
    </row>
    <row r="496" spans="1:9" x14ac:dyDescent="0.3">
      <c r="A496" s="16"/>
      <c r="B496" s="2"/>
      <c r="C496" s="16"/>
      <c r="D496" s="16"/>
      <c r="E496" s="16"/>
      <c r="F496" s="21"/>
      <c r="G496" s="14"/>
      <c r="H496" s="1" t="str">
        <f t="shared" si="14"/>
        <v/>
      </c>
      <c r="I496" s="1">
        <f t="shared" si="15"/>
        <v>0</v>
      </c>
    </row>
    <row r="497" spans="1:9" x14ac:dyDescent="0.3">
      <c r="A497" s="16"/>
      <c r="B497" s="2"/>
      <c r="C497" s="16"/>
      <c r="D497" s="16"/>
      <c r="E497" s="16"/>
      <c r="F497" s="21"/>
      <c r="G497" s="14"/>
      <c r="H497" s="1" t="str">
        <f t="shared" si="14"/>
        <v/>
      </c>
      <c r="I497" s="1">
        <f t="shared" si="15"/>
        <v>0</v>
      </c>
    </row>
    <row r="498" spans="1:9" x14ac:dyDescent="0.3">
      <c r="A498" s="16"/>
      <c r="B498" s="2"/>
      <c r="C498" s="16"/>
      <c r="D498" s="16"/>
      <c r="E498" s="16"/>
      <c r="F498" s="21"/>
      <c r="G498" s="14"/>
      <c r="H498" s="1" t="str">
        <f t="shared" si="14"/>
        <v/>
      </c>
      <c r="I498" s="1">
        <f t="shared" si="15"/>
        <v>0</v>
      </c>
    </row>
    <row r="499" spans="1:9" x14ac:dyDescent="0.3">
      <c r="A499" s="16"/>
      <c r="B499" s="2"/>
      <c r="C499" s="16"/>
      <c r="D499" s="16"/>
      <c r="E499" s="16"/>
      <c r="F499" s="21"/>
      <c r="G499" s="14"/>
      <c r="H499" s="1" t="str">
        <f t="shared" si="14"/>
        <v/>
      </c>
      <c r="I499" s="1">
        <f t="shared" si="15"/>
        <v>0</v>
      </c>
    </row>
    <row r="500" spans="1:9" x14ac:dyDescent="0.3">
      <c r="A500" s="16"/>
      <c r="B500" s="2"/>
      <c r="C500" s="16"/>
      <c r="D500" s="16"/>
      <c r="E500" s="16"/>
      <c r="F500" s="21"/>
      <c r="G500" s="14"/>
      <c r="H500" s="1" t="str">
        <f t="shared" si="14"/>
        <v/>
      </c>
      <c r="I500" s="1">
        <f t="shared" si="15"/>
        <v>0</v>
      </c>
    </row>
    <row r="501" spans="1:9" x14ac:dyDescent="0.3">
      <c r="A501" s="16"/>
      <c r="B501" s="2"/>
      <c r="C501" s="16"/>
      <c r="D501" s="16"/>
      <c r="E501" s="16"/>
      <c r="F501" s="21"/>
      <c r="G501" s="14"/>
      <c r="H501" s="1" t="str">
        <f t="shared" si="14"/>
        <v/>
      </c>
      <c r="I501" s="1">
        <f t="shared" si="15"/>
        <v>0</v>
      </c>
    </row>
    <row r="502" spans="1:9" x14ac:dyDescent="0.3">
      <c r="A502" s="16"/>
      <c r="B502" s="2"/>
      <c r="C502" s="16"/>
      <c r="D502" s="16"/>
      <c r="E502" s="16"/>
      <c r="F502" s="21"/>
      <c r="G502" s="14"/>
      <c r="H502" s="1" t="str">
        <f t="shared" si="14"/>
        <v/>
      </c>
      <c r="I502" s="1">
        <f t="shared" si="15"/>
        <v>0</v>
      </c>
    </row>
    <row r="503" spans="1:9" x14ac:dyDescent="0.3">
      <c r="A503" s="16"/>
      <c r="B503" s="2"/>
      <c r="C503" s="16"/>
      <c r="D503" s="16"/>
      <c r="E503" s="16"/>
      <c r="F503" s="21"/>
      <c r="G503" s="14"/>
      <c r="H503" s="1" t="str">
        <f t="shared" si="14"/>
        <v/>
      </c>
      <c r="I503" s="1">
        <f t="shared" si="15"/>
        <v>0</v>
      </c>
    </row>
    <row r="504" spans="1:9" x14ac:dyDescent="0.3">
      <c r="A504" s="16"/>
      <c r="B504" s="2"/>
      <c r="C504" s="16"/>
      <c r="D504" s="16"/>
      <c r="E504" s="16"/>
      <c r="F504" s="21"/>
      <c r="G504" s="14"/>
      <c r="H504" s="1" t="str">
        <f t="shared" si="14"/>
        <v/>
      </c>
      <c r="I504" s="1">
        <f t="shared" si="15"/>
        <v>0</v>
      </c>
    </row>
    <row r="505" spans="1:9" x14ac:dyDescent="0.3">
      <c r="A505" s="16"/>
      <c r="B505" s="2"/>
      <c r="C505" s="16"/>
      <c r="D505" s="16"/>
      <c r="E505" s="16"/>
      <c r="F505" s="21"/>
      <c r="G505" s="14"/>
      <c r="H505" s="1" t="str">
        <f t="shared" si="14"/>
        <v/>
      </c>
      <c r="I505" s="1">
        <f t="shared" si="15"/>
        <v>0</v>
      </c>
    </row>
    <row r="506" spans="1:9" x14ac:dyDescent="0.3">
      <c r="A506" s="16"/>
      <c r="B506" s="2"/>
      <c r="C506" s="16"/>
      <c r="D506" s="16"/>
      <c r="E506" s="16"/>
      <c r="F506" s="21"/>
      <c r="G506" s="14"/>
      <c r="H506" s="1" t="str">
        <f t="shared" si="14"/>
        <v/>
      </c>
      <c r="I506" s="1">
        <f t="shared" si="15"/>
        <v>0</v>
      </c>
    </row>
    <row r="507" spans="1:9" x14ac:dyDescent="0.3">
      <c r="A507" s="16"/>
      <c r="B507" s="2"/>
      <c r="C507" s="16"/>
      <c r="D507" s="16"/>
      <c r="E507" s="16"/>
      <c r="F507" s="21"/>
      <c r="G507" s="14"/>
      <c r="H507" s="1" t="str">
        <f t="shared" si="14"/>
        <v/>
      </c>
      <c r="I507" s="1">
        <f t="shared" si="15"/>
        <v>0</v>
      </c>
    </row>
    <row r="508" spans="1:9" x14ac:dyDescent="0.3">
      <c r="A508" s="16"/>
      <c r="B508" s="2"/>
      <c r="C508" s="16"/>
      <c r="D508" s="16"/>
      <c r="E508" s="16"/>
      <c r="F508" s="21"/>
      <c r="G508" s="14"/>
      <c r="H508" s="1" t="str">
        <f t="shared" si="14"/>
        <v/>
      </c>
      <c r="I508" s="1">
        <f t="shared" si="15"/>
        <v>0</v>
      </c>
    </row>
    <row r="509" spans="1:9" x14ac:dyDescent="0.3">
      <c r="A509" s="16"/>
      <c r="B509" s="2"/>
      <c r="C509" s="16"/>
      <c r="D509" s="16"/>
      <c r="E509" s="16"/>
      <c r="F509" s="21"/>
      <c r="G509" s="14"/>
      <c r="H509" s="1" t="str">
        <f t="shared" si="14"/>
        <v/>
      </c>
      <c r="I509" s="1">
        <f t="shared" si="15"/>
        <v>0</v>
      </c>
    </row>
    <row r="510" spans="1:9" x14ac:dyDescent="0.3">
      <c r="A510" s="16"/>
      <c r="B510" s="2"/>
      <c r="C510" s="16"/>
      <c r="D510" s="16"/>
      <c r="E510" s="16"/>
      <c r="F510" s="21"/>
      <c r="G510" s="14"/>
      <c r="H510" s="1" t="str">
        <f t="shared" si="14"/>
        <v/>
      </c>
      <c r="I510" s="1">
        <f t="shared" si="15"/>
        <v>0</v>
      </c>
    </row>
    <row r="511" spans="1:9" x14ac:dyDescent="0.3">
      <c r="A511" s="16"/>
      <c r="B511" s="2"/>
      <c r="C511" s="16"/>
      <c r="D511" s="16"/>
      <c r="E511" s="16"/>
      <c r="F511" s="21"/>
      <c r="G511" s="14"/>
      <c r="H511" s="1" t="str">
        <f t="shared" si="14"/>
        <v/>
      </c>
      <c r="I511" s="1">
        <f t="shared" si="15"/>
        <v>0</v>
      </c>
    </row>
    <row r="512" spans="1:9" x14ac:dyDescent="0.3">
      <c r="A512" s="16"/>
      <c r="B512" s="2"/>
      <c r="C512" s="16"/>
      <c r="D512" s="16"/>
      <c r="E512" s="16"/>
      <c r="F512" s="21"/>
      <c r="G512" s="14"/>
      <c r="H512" s="1" t="str">
        <f t="shared" si="14"/>
        <v/>
      </c>
      <c r="I512" s="1">
        <f t="shared" si="15"/>
        <v>0</v>
      </c>
    </row>
    <row r="513" spans="1:9" x14ac:dyDescent="0.3">
      <c r="A513" s="16"/>
      <c r="B513" s="2"/>
      <c r="C513" s="16"/>
      <c r="D513" s="16"/>
      <c r="E513" s="16"/>
      <c r="F513" s="21"/>
      <c r="G513" s="14"/>
      <c r="H513" s="1" t="str">
        <f t="shared" si="14"/>
        <v/>
      </c>
      <c r="I513" s="1">
        <f t="shared" si="15"/>
        <v>0</v>
      </c>
    </row>
    <row r="514" spans="1:9" x14ac:dyDescent="0.3">
      <c r="A514" s="16"/>
      <c r="B514" s="2"/>
      <c r="C514" s="16"/>
      <c r="D514" s="16"/>
      <c r="E514" s="16"/>
      <c r="F514" s="21"/>
      <c r="G514" s="14"/>
      <c r="H514" s="1" t="str">
        <f t="shared" ref="H514:H577" si="16">LEFT(B514,8)</f>
        <v/>
      </c>
      <c r="I514" s="1">
        <f t="shared" ref="I514:I577" si="17">C514</f>
        <v>0</v>
      </c>
    </row>
    <row r="515" spans="1:9" x14ac:dyDescent="0.3">
      <c r="A515" s="16"/>
      <c r="B515" s="2"/>
      <c r="C515" s="16"/>
      <c r="D515" s="16"/>
      <c r="E515" s="16"/>
      <c r="F515" s="21"/>
      <c r="G515" s="14"/>
      <c r="H515" s="1" t="str">
        <f t="shared" si="16"/>
        <v/>
      </c>
      <c r="I515" s="1">
        <f t="shared" si="17"/>
        <v>0</v>
      </c>
    </row>
    <row r="516" spans="1:9" x14ac:dyDescent="0.3">
      <c r="A516" s="16"/>
      <c r="B516" s="2"/>
      <c r="C516" s="16"/>
      <c r="D516" s="16"/>
      <c r="E516" s="16"/>
      <c r="F516" s="21"/>
      <c r="G516" s="14"/>
      <c r="H516" s="1" t="str">
        <f t="shared" si="16"/>
        <v/>
      </c>
      <c r="I516" s="1">
        <f t="shared" si="17"/>
        <v>0</v>
      </c>
    </row>
    <row r="517" spans="1:9" x14ac:dyDescent="0.3">
      <c r="A517" s="16"/>
      <c r="B517" s="2"/>
      <c r="C517" s="16"/>
      <c r="D517" s="16"/>
      <c r="E517" s="16"/>
      <c r="F517" s="21"/>
      <c r="G517" s="14"/>
      <c r="H517" s="1" t="str">
        <f t="shared" si="16"/>
        <v/>
      </c>
      <c r="I517" s="1">
        <f t="shared" si="17"/>
        <v>0</v>
      </c>
    </row>
    <row r="518" spans="1:9" x14ac:dyDescent="0.3">
      <c r="A518" s="16"/>
      <c r="B518" s="2"/>
      <c r="C518" s="16"/>
      <c r="D518" s="16"/>
      <c r="E518" s="16"/>
      <c r="F518" s="21"/>
      <c r="G518" s="14"/>
      <c r="H518" s="1" t="str">
        <f t="shared" si="16"/>
        <v/>
      </c>
      <c r="I518" s="1">
        <f t="shared" si="17"/>
        <v>0</v>
      </c>
    </row>
    <row r="519" spans="1:9" x14ac:dyDescent="0.3">
      <c r="A519" s="16"/>
      <c r="B519" s="2"/>
      <c r="C519" s="16"/>
      <c r="D519" s="16"/>
      <c r="E519" s="16"/>
      <c r="F519" s="21"/>
      <c r="G519" s="14"/>
      <c r="H519" s="1" t="str">
        <f t="shared" si="16"/>
        <v/>
      </c>
      <c r="I519" s="1">
        <f t="shared" si="17"/>
        <v>0</v>
      </c>
    </row>
    <row r="520" spans="1:9" x14ac:dyDescent="0.3">
      <c r="A520" s="16"/>
      <c r="B520" s="2"/>
      <c r="C520" s="16"/>
      <c r="D520" s="16"/>
      <c r="E520" s="16"/>
      <c r="F520" s="21"/>
      <c r="G520" s="14"/>
      <c r="H520" s="1" t="str">
        <f t="shared" si="16"/>
        <v/>
      </c>
      <c r="I520" s="1">
        <f t="shared" si="17"/>
        <v>0</v>
      </c>
    </row>
    <row r="521" spans="1:9" x14ac:dyDescent="0.3">
      <c r="A521" s="16"/>
      <c r="B521" s="2"/>
      <c r="C521" s="16"/>
      <c r="D521" s="16"/>
      <c r="E521" s="16"/>
      <c r="F521" s="21"/>
      <c r="G521" s="14"/>
      <c r="H521" s="1" t="str">
        <f t="shared" si="16"/>
        <v/>
      </c>
      <c r="I521" s="1">
        <f t="shared" si="17"/>
        <v>0</v>
      </c>
    </row>
    <row r="522" spans="1:9" x14ac:dyDescent="0.3">
      <c r="A522" s="16"/>
      <c r="B522" s="2"/>
      <c r="C522" s="16"/>
      <c r="D522" s="16"/>
      <c r="E522" s="16"/>
      <c r="F522" s="21"/>
      <c r="G522" s="14"/>
      <c r="H522" s="1" t="str">
        <f t="shared" si="16"/>
        <v/>
      </c>
      <c r="I522" s="1">
        <f t="shared" si="17"/>
        <v>0</v>
      </c>
    </row>
    <row r="523" spans="1:9" x14ac:dyDescent="0.3">
      <c r="A523" s="16"/>
      <c r="B523" s="2"/>
      <c r="C523" s="16"/>
      <c r="D523" s="16"/>
      <c r="E523" s="16"/>
      <c r="F523" s="21"/>
      <c r="G523" s="14"/>
      <c r="H523" s="1" t="str">
        <f t="shared" si="16"/>
        <v/>
      </c>
      <c r="I523" s="1">
        <f t="shared" si="17"/>
        <v>0</v>
      </c>
    </row>
    <row r="524" spans="1:9" x14ac:dyDescent="0.3">
      <c r="A524" s="16"/>
      <c r="B524" s="2"/>
      <c r="C524" s="16"/>
      <c r="D524" s="16"/>
      <c r="E524" s="16"/>
      <c r="F524" s="21"/>
      <c r="G524" s="14"/>
      <c r="H524" s="1" t="str">
        <f t="shared" si="16"/>
        <v/>
      </c>
      <c r="I524" s="1">
        <f t="shared" si="17"/>
        <v>0</v>
      </c>
    </row>
    <row r="525" spans="1:9" x14ac:dyDescent="0.3">
      <c r="A525" s="16"/>
      <c r="B525" s="2"/>
      <c r="C525" s="16"/>
      <c r="D525" s="16"/>
      <c r="E525" s="16"/>
      <c r="F525" s="21"/>
      <c r="G525" s="14"/>
      <c r="H525" s="1" t="str">
        <f t="shared" si="16"/>
        <v/>
      </c>
      <c r="I525" s="1">
        <f t="shared" si="17"/>
        <v>0</v>
      </c>
    </row>
    <row r="526" spans="1:9" x14ac:dyDescent="0.3">
      <c r="A526" s="16"/>
      <c r="B526" s="2"/>
      <c r="C526" s="16"/>
      <c r="D526" s="16"/>
      <c r="E526" s="16"/>
      <c r="F526" s="21"/>
      <c r="G526" s="14"/>
      <c r="H526" s="1" t="str">
        <f t="shared" si="16"/>
        <v/>
      </c>
      <c r="I526" s="1">
        <f t="shared" si="17"/>
        <v>0</v>
      </c>
    </row>
    <row r="527" spans="1:9" x14ac:dyDescent="0.3">
      <c r="A527" s="16"/>
      <c r="B527" s="2"/>
      <c r="C527" s="16"/>
      <c r="D527" s="16"/>
      <c r="E527" s="16"/>
      <c r="F527" s="21"/>
      <c r="G527" s="14"/>
      <c r="H527" s="1" t="str">
        <f t="shared" si="16"/>
        <v/>
      </c>
      <c r="I527" s="1">
        <f t="shared" si="17"/>
        <v>0</v>
      </c>
    </row>
    <row r="528" spans="1:9" x14ac:dyDescent="0.3">
      <c r="A528" s="16"/>
      <c r="B528" s="2"/>
      <c r="C528" s="16"/>
      <c r="D528" s="16"/>
      <c r="E528" s="16"/>
      <c r="F528" s="21"/>
      <c r="G528" s="14"/>
      <c r="H528" s="1" t="str">
        <f t="shared" si="16"/>
        <v/>
      </c>
      <c r="I528" s="1">
        <f t="shared" si="17"/>
        <v>0</v>
      </c>
    </row>
    <row r="529" spans="1:9" x14ac:dyDescent="0.3">
      <c r="A529" s="16"/>
      <c r="B529" s="2"/>
      <c r="C529" s="16"/>
      <c r="D529" s="16"/>
      <c r="E529" s="16"/>
      <c r="F529" s="21"/>
      <c r="G529" s="14"/>
      <c r="H529" s="1" t="str">
        <f t="shared" si="16"/>
        <v/>
      </c>
      <c r="I529" s="1">
        <f t="shared" si="17"/>
        <v>0</v>
      </c>
    </row>
    <row r="530" spans="1:9" x14ac:dyDescent="0.3">
      <c r="A530" s="16"/>
      <c r="B530" s="2"/>
      <c r="C530" s="16"/>
      <c r="D530" s="16"/>
      <c r="E530" s="16"/>
      <c r="F530" s="21"/>
      <c r="G530" s="14"/>
      <c r="H530" s="1" t="str">
        <f t="shared" si="16"/>
        <v/>
      </c>
      <c r="I530" s="1">
        <f t="shared" si="17"/>
        <v>0</v>
      </c>
    </row>
    <row r="531" spans="1:9" x14ac:dyDescent="0.3">
      <c r="A531" s="16"/>
      <c r="B531" s="2"/>
      <c r="C531" s="16"/>
      <c r="D531" s="16"/>
      <c r="E531" s="16"/>
      <c r="F531" s="21"/>
      <c r="G531" s="14"/>
      <c r="H531" s="1" t="str">
        <f t="shared" si="16"/>
        <v/>
      </c>
      <c r="I531" s="1">
        <f t="shared" si="17"/>
        <v>0</v>
      </c>
    </row>
    <row r="532" spans="1:9" x14ac:dyDescent="0.3">
      <c r="A532" s="16"/>
      <c r="B532" s="2"/>
      <c r="C532" s="16"/>
      <c r="D532" s="16"/>
      <c r="E532" s="16"/>
      <c r="F532" s="21"/>
      <c r="G532" s="14"/>
      <c r="H532" s="1" t="str">
        <f t="shared" si="16"/>
        <v/>
      </c>
      <c r="I532" s="1">
        <f t="shared" si="17"/>
        <v>0</v>
      </c>
    </row>
    <row r="533" spans="1:9" x14ac:dyDescent="0.3">
      <c r="A533" s="16"/>
      <c r="B533" s="2"/>
      <c r="C533" s="16"/>
      <c r="D533" s="16"/>
      <c r="E533" s="16"/>
      <c r="F533" s="21"/>
      <c r="G533" s="14"/>
      <c r="H533" s="1" t="str">
        <f t="shared" si="16"/>
        <v/>
      </c>
      <c r="I533" s="1">
        <f t="shared" si="17"/>
        <v>0</v>
      </c>
    </row>
    <row r="534" spans="1:9" x14ac:dyDescent="0.3">
      <c r="A534" s="16"/>
      <c r="B534" s="2"/>
      <c r="C534" s="16"/>
      <c r="D534" s="16"/>
      <c r="E534" s="16"/>
      <c r="F534" s="21"/>
      <c r="G534" s="14"/>
      <c r="H534" s="1" t="str">
        <f t="shared" si="16"/>
        <v/>
      </c>
      <c r="I534" s="1">
        <f t="shared" si="17"/>
        <v>0</v>
      </c>
    </row>
    <row r="535" spans="1:9" x14ac:dyDescent="0.3">
      <c r="A535" s="16"/>
      <c r="B535" s="2"/>
      <c r="C535" s="16"/>
      <c r="D535" s="16"/>
      <c r="E535" s="16"/>
      <c r="F535" s="21"/>
      <c r="G535" s="14"/>
      <c r="H535" s="1" t="str">
        <f t="shared" si="16"/>
        <v/>
      </c>
      <c r="I535" s="1">
        <f t="shared" si="17"/>
        <v>0</v>
      </c>
    </row>
    <row r="536" spans="1:9" x14ac:dyDescent="0.3">
      <c r="A536" s="16"/>
      <c r="B536" s="2"/>
      <c r="C536" s="16"/>
      <c r="D536" s="16"/>
      <c r="E536" s="16"/>
      <c r="F536" s="21"/>
      <c r="G536" s="14"/>
      <c r="H536" s="1" t="str">
        <f t="shared" si="16"/>
        <v/>
      </c>
      <c r="I536" s="1">
        <f t="shared" si="17"/>
        <v>0</v>
      </c>
    </row>
    <row r="537" spans="1:9" x14ac:dyDescent="0.3">
      <c r="A537" s="16"/>
      <c r="B537" s="2"/>
      <c r="C537" s="16"/>
      <c r="D537" s="16"/>
      <c r="E537" s="16"/>
      <c r="F537" s="21"/>
      <c r="G537" s="14"/>
      <c r="H537" s="1" t="str">
        <f t="shared" si="16"/>
        <v/>
      </c>
      <c r="I537" s="1">
        <f t="shared" si="17"/>
        <v>0</v>
      </c>
    </row>
    <row r="538" spans="1:9" x14ac:dyDescent="0.3">
      <c r="A538" s="16"/>
      <c r="B538" s="2"/>
      <c r="C538" s="16"/>
      <c r="D538" s="16"/>
      <c r="E538" s="16"/>
      <c r="F538" s="21"/>
      <c r="G538" s="14"/>
      <c r="H538" s="1" t="str">
        <f t="shared" si="16"/>
        <v/>
      </c>
      <c r="I538" s="1">
        <f t="shared" si="17"/>
        <v>0</v>
      </c>
    </row>
    <row r="539" spans="1:9" x14ac:dyDescent="0.3">
      <c r="A539" s="16"/>
      <c r="B539" s="2"/>
      <c r="C539" s="16"/>
      <c r="D539" s="16"/>
      <c r="E539" s="16"/>
      <c r="F539" s="21"/>
      <c r="G539" s="14"/>
      <c r="H539" s="1" t="str">
        <f t="shared" si="16"/>
        <v/>
      </c>
      <c r="I539" s="1">
        <f t="shared" si="17"/>
        <v>0</v>
      </c>
    </row>
    <row r="540" spans="1:9" x14ac:dyDescent="0.3">
      <c r="A540" s="16"/>
      <c r="B540" s="2"/>
      <c r="C540" s="16"/>
      <c r="D540" s="16"/>
      <c r="E540" s="16"/>
      <c r="F540" s="21"/>
      <c r="G540" s="14"/>
      <c r="H540" s="1" t="str">
        <f t="shared" si="16"/>
        <v/>
      </c>
      <c r="I540" s="1">
        <f t="shared" si="17"/>
        <v>0</v>
      </c>
    </row>
    <row r="541" spans="1:9" x14ac:dyDescent="0.3">
      <c r="A541" s="16"/>
      <c r="B541" s="2"/>
      <c r="C541" s="16"/>
      <c r="D541" s="16"/>
      <c r="E541" s="16"/>
      <c r="F541" s="21"/>
      <c r="G541" s="14"/>
      <c r="H541" s="1" t="str">
        <f t="shared" si="16"/>
        <v/>
      </c>
      <c r="I541" s="1">
        <f t="shared" si="17"/>
        <v>0</v>
      </c>
    </row>
    <row r="542" spans="1:9" x14ac:dyDescent="0.3">
      <c r="A542" s="16"/>
      <c r="B542" s="2"/>
      <c r="C542" s="16"/>
      <c r="D542" s="16"/>
      <c r="E542" s="16"/>
      <c r="F542" s="21"/>
      <c r="G542" s="14"/>
      <c r="H542" s="1" t="str">
        <f t="shared" si="16"/>
        <v/>
      </c>
      <c r="I542" s="1">
        <f t="shared" si="17"/>
        <v>0</v>
      </c>
    </row>
    <row r="543" spans="1:9" x14ac:dyDescent="0.3">
      <c r="A543" s="16"/>
      <c r="B543" s="2"/>
      <c r="C543" s="16"/>
      <c r="D543" s="16"/>
      <c r="E543" s="16"/>
      <c r="F543" s="21"/>
      <c r="G543" s="14"/>
      <c r="H543" s="1" t="str">
        <f t="shared" si="16"/>
        <v/>
      </c>
      <c r="I543" s="1">
        <f t="shared" si="17"/>
        <v>0</v>
      </c>
    </row>
    <row r="544" spans="1:9" x14ac:dyDescent="0.3">
      <c r="A544" s="16"/>
      <c r="B544" s="2"/>
      <c r="C544" s="16"/>
      <c r="D544" s="16"/>
      <c r="E544" s="16"/>
      <c r="F544" s="21"/>
      <c r="G544" s="14"/>
      <c r="H544" s="1" t="str">
        <f t="shared" si="16"/>
        <v/>
      </c>
      <c r="I544" s="1">
        <f t="shared" si="17"/>
        <v>0</v>
      </c>
    </row>
    <row r="545" spans="1:9" x14ac:dyDescent="0.3">
      <c r="A545" s="16"/>
      <c r="B545" s="2"/>
      <c r="C545" s="16"/>
      <c r="D545" s="16"/>
      <c r="E545" s="16"/>
      <c r="F545" s="21"/>
      <c r="G545" s="14"/>
      <c r="H545" s="1" t="str">
        <f t="shared" si="16"/>
        <v/>
      </c>
      <c r="I545" s="1">
        <f t="shared" si="17"/>
        <v>0</v>
      </c>
    </row>
    <row r="546" spans="1:9" x14ac:dyDescent="0.3">
      <c r="A546" s="16"/>
      <c r="B546" s="2"/>
      <c r="C546" s="16"/>
      <c r="D546" s="16"/>
      <c r="E546" s="16"/>
      <c r="F546" s="21"/>
      <c r="G546" s="14"/>
      <c r="H546" s="1" t="str">
        <f t="shared" si="16"/>
        <v/>
      </c>
      <c r="I546" s="1">
        <f t="shared" si="17"/>
        <v>0</v>
      </c>
    </row>
    <row r="547" spans="1:9" x14ac:dyDescent="0.3">
      <c r="A547" s="16"/>
      <c r="B547" s="2"/>
      <c r="C547" s="16"/>
      <c r="D547" s="16"/>
      <c r="E547" s="16"/>
      <c r="F547" s="21"/>
      <c r="G547" s="14"/>
      <c r="H547" s="1" t="str">
        <f t="shared" si="16"/>
        <v/>
      </c>
      <c r="I547" s="1">
        <f t="shared" si="17"/>
        <v>0</v>
      </c>
    </row>
    <row r="548" spans="1:9" x14ac:dyDescent="0.3">
      <c r="A548" s="16"/>
      <c r="B548" s="2"/>
      <c r="C548" s="16"/>
      <c r="D548" s="16"/>
      <c r="E548" s="16"/>
      <c r="F548" s="21"/>
      <c r="G548" s="14"/>
      <c r="H548" s="1" t="str">
        <f t="shared" si="16"/>
        <v/>
      </c>
      <c r="I548" s="1">
        <f t="shared" si="17"/>
        <v>0</v>
      </c>
    </row>
    <row r="549" spans="1:9" x14ac:dyDescent="0.3">
      <c r="A549" s="16"/>
      <c r="B549" s="2"/>
      <c r="C549" s="16"/>
      <c r="D549" s="16"/>
      <c r="E549" s="16"/>
      <c r="F549" s="21"/>
      <c r="G549" s="14"/>
      <c r="H549" s="1" t="str">
        <f t="shared" si="16"/>
        <v/>
      </c>
      <c r="I549" s="1">
        <f t="shared" si="17"/>
        <v>0</v>
      </c>
    </row>
    <row r="550" spans="1:9" x14ac:dyDescent="0.3">
      <c r="A550" s="16"/>
      <c r="B550" s="2"/>
      <c r="C550" s="16"/>
      <c r="D550" s="16"/>
      <c r="E550" s="16"/>
      <c r="F550" s="21"/>
      <c r="G550" s="14"/>
      <c r="H550" s="1" t="str">
        <f t="shared" si="16"/>
        <v/>
      </c>
      <c r="I550" s="1">
        <f t="shared" si="17"/>
        <v>0</v>
      </c>
    </row>
    <row r="551" spans="1:9" x14ac:dyDescent="0.3">
      <c r="A551" s="16"/>
      <c r="B551" s="2"/>
      <c r="C551" s="16"/>
      <c r="D551" s="16"/>
      <c r="E551" s="16"/>
      <c r="F551" s="21"/>
      <c r="G551" s="14"/>
      <c r="H551" s="1" t="str">
        <f t="shared" si="16"/>
        <v/>
      </c>
      <c r="I551" s="1">
        <f t="shared" si="17"/>
        <v>0</v>
      </c>
    </row>
    <row r="552" spans="1:9" x14ac:dyDescent="0.3">
      <c r="A552" s="16"/>
      <c r="B552" s="2"/>
      <c r="C552" s="16"/>
      <c r="D552" s="16"/>
      <c r="E552" s="16"/>
      <c r="F552" s="21"/>
      <c r="G552" s="14"/>
      <c r="H552" s="1" t="str">
        <f t="shared" si="16"/>
        <v/>
      </c>
      <c r="I552" s="1">
        <f t="shared" si="17"/>
        <v>0</v>
      </c>
    </row>
    <row r="553" spans="1:9" x14ac:dyDescent="0.3">
      <c r="A553" s="16"/>
      <c r="B553" s="2"/>
      <c r="C553" s="16"/>
      <c r="D553" s="16"/>
      <c r="E553" s="16"/>
      <c r="F553" s="21"/>
      <c r="G553" s="14"/>
      <c r="H553" s="1" t="str">
        <f t="shared" si="16"/>
        <v/>
      </c>
      <c r="I553" s="1">
        <f t="shared" si="17"/>
        <v>0</v>
      </c>
    </row>
    <row r="554" spans="1:9" x14ac:dyDescent="0.3">
      <c r="A554" s="16"/>
      <c r="B554" s="2"/>
      <c r="C554" s="16"/>
      <c r="D554" s="16"/>
      <c r="E554" s="16"/>
      <c r="F554" s="21"/>
      <c r="G554" s="14"/>
      <c r="H554" s="1" t="str">
        <f t="shared" si="16"/>
        <v/>
      </c>
      <c r="I554" s="1">
        <f t="shared" si="17"/>
        <v>0</v>
      </c>
    </row>
    <row r="555" spans="1:9" x14ac:dyDescent="0.3">
      <c r="A555" s="16"/>
      <c r="B555" s="2"/>
      <c r="C555" s="16"/>
      <c r="D555" s="16"/>
      <c r="E555" s="16"/>
      <c r="F555" s="21"/>
      <c r="G555" s="14"/>
      <c r="H555" s="1" t="str">
        <f t="shared" si="16"/>
        <v/>
      </c>
      <c r="I555" s="1">
        <f t="shared" si="17"/>
        <v>0</v>
      </c>
    </row>
    <row r="556" spans="1:9" x14ac:dyDescent="0.3">
      <c r="A556" s="16"/>
      <c r="B556" s="2"/>
      <c r="C556" s="16"/>
      <c r="D556" s="16"/>
      <c r="E556" s="16"/>
      <c r="F556" s="21"/>
      <c r="G556" s="14"/>
      <c r="H556" s="1" t="str">
        <f t="shared" si="16"/>
        <v/>
      </c>
      <c r="I556" s="1">
        <f t="shared" si="17"/>
        <v>0</v>
      </c>
    </row>
    <row r="557" spans="1:9" x14ac:dyDescent="0.3">
      <c r="A557" s="16"/>
      <c r="B557" s="2"/>
      <c r="C557" s="16"/>
      <c r="D557" s="16"/>
      <c r="E557" s="16"/>
      <c r="F557" s="21"/>
      <c r="G557" s="14"/>
      <c r="H557" s="1" t="str">
        <f t="shared" si="16"/>
        <v/>
      </c>
      <c r="I557" s="1">
        <f t="shared" si="17"/>
        <v>0</v>
      </c>
    </row>
    <row r="558" spans="1:9" x14ac:dyDescent="0.3">
      <c r="A558" s="16"/>
      <c r="B558" s="2"/>
      <c r="C558" s="16"/>
      <c r="D558" s="16"/>
      <c r="E558" s="16"/>
      <c r="F558" s="21"/>
      <c r="G558" s="14"/>
      <c r="H558" s="1" t="str">
        <f t="shared" si="16"/>
        <v/>
      </c>
      <c r="I558" s="1">
        <f t="shared" si="17"/>
        <v>0</v>
      </c>
    </row>
    <row r="559" spans="1:9" x14ac:dyDescent="0.3">
      <c r="A559" s="16"/>
      <c r="B559" s="2"/>
      <c r="C559" s="16"/>
      <c r="D559" s="16"/>
      <c r="E559" s="16"/>
      <c r="F559" s="21"/>
      <c r="G559" s="14"/>
      <c r="H559" s="1" t="str">
        <f t="shared" si="16"/>
        <v/>
      </c>
      <c r="I559" s="1">
        <f t="shared" si="17"/>
        <v>0</v>
      </c>
    </row>
    <row r="560" spans="1:9" x14ac:dyDescent="0.3">
      <c r="A560" s="16"/>
      <c r="B560" s="2"/>
      <c r="C560" s="16"/>
      <c r="D560" s="16"/>
      <c r="E560" s="16"/>
      <c r="F560" s="21"/>
      <c r="G560" s="14"/>
      <c r="H560" s="1" t="str">
        <f t="shared" si="16"/>
        <v/>
      </c>
      <c r="I560" s="1">
        <f t="shared" si="17"/>
        <v>0</v>
      </c>
    </row>
    <row r="561" spans="1:9" x14ac:dyDescent="0.3">
      <c r="A561" s="16"/>
      <c r="B561" s="2"/>
      <c r="C561" s="16"/>
      <c r="D561" s="16"/>
      <c r="E561" s="16"/>
      <c r="F561" s="21"/>
      <c r="G561" s="14"/>
      <c r="H561" s="1" t="str">
        <f t="shared" si="16"/>
        <v/>
      </c>
      <c r="I561" s="1">
        <f t="shared" si="17"/>
        <v>0</v>
      </c>
    </row>
    <row r="562" spans="1:9" x14ac:dyDescent="0.3">
      <c r="A562" s="16"/>
      <c r="B562" s="2"/>
      <c r="C562" s="16"/>
      <c r="D562" s="16"/>
      <c r="E562" s="16"/>
      <c r="F562" s="21"/>
      <c r="G562" s="14"/>
      <c r="H562" s="1" t="str">
        <f t="shared" si="16"/>
        <v/>
      </c>
      <c r="I562" s="1">
        <f t="shared" si="17"/>
        <v>0</v>
      </c>
    </row>
    <row r="563" spans="1:9" x14ac:dyDescent="0.3">
      <c r="A563" s="16"/>
      <c r="B563" s="2"/>
      <c r="C563" s="16"/>
      <c r="D563" s="16"/>
      <c r="E563" s="16"/>
      <c r="F563" s="21"/>
      <c r="G563" s="14"/>
      <c r="H563" s="1" t="str">
        <f t="shared" si="16"/>
        <v/>
      </c>
      <c r="I563" s="1">
        <f t="shared" si="17"/>
        <v>0</v>
      </c>
    </row>
    <row r="564" spans="1:9" x14ac:dyDescent="0.3">
      <c r="A564" s="16"/>
      <c r="B564" s="2"/>
      <c r="C564" s="16"/>
      <c r="D564" s="16"/>
      <c r="E564" s="16"/>
      <c r="F564" s="21"/>
      <c r="G564" s="14"/>
      <c r="H564" s="1" t="str">
        <f t="shared" si="16"/>
        <v/>
      </c>
      <c r="I564" s="1">
        <f t="shared" si="17"/>
        <v>0</v>
      </c>
    </row>
    <row r="565" spans="1:9" x14ac:dyDescent="0.3">
      <c r="A565" s="16"/>
      <c r="B565" s="2"/>
      <c r="C565" s="16"/>
      <c r="D565" s="16"/>
      <c r="E565" s="16"/>
      <c r="F565" s="21"/>
      <c r="G565" s="14"/>
      <c r="H565" s="1" t="str">
        <f t="shared" si="16"/>
        <v/>
      </c>
      <c r="I565" s="1">
        <f t="shared" si="17"/>
        <v>0</v>
      </c>
    </row>
    <row r="566" spans="1:9" x14ac:dyDescent="0.3">
      <c r="A566" s="16"/>
      <c r="B566" s="2"/>
      <c r="C566" s="16"/>
      <c r="D566" s="16"/>
      <c r="E566" s="16"/>
      <c r="F566" s="21"/>
      <c r="G566" s="14"/>
      <c r="H566" s="1" t="str">
        <f t="shared" si="16"/>
        <v/>
      </c>
      <c r="I566" s="1">
        <f t="shared" si="17"/>
        <v>0</v>
      </c>
    </row>
    <row r="567" spans="1:9" x14ac:dyDescent="0.3">
      <c r="A567" s="16"/>
      <c r="B567" s="2"/>
      <c r="C567" s="16"/>
      <c r="D567" s="16"/>
      <c r="E567" s="16"/>
      <c r="F567" s="21"/>
      <c r="G567" s="14"/>
      <c r="H567" s="1" t="str">
        <f t="shared" si="16"/>
        <v/>
      </c>
      <c r="I567" s="1">
        <f t="shared" si="17"/>
        <v>0</v>
      </c>
    </row>
    <row r="568" spans="1:9" x14ac:dyDescent="0.3">
      <c r="A568" s="16"/>
      <c r="B568" s="2"/>
      <c r="C568" s="16"/>
      <c r="D568" s="16"/>
      <c r="E568" s="16"/>
      <c r="F568" s="21"/>
      <c r="G568" s="14"/>
      <c r="H568" s="1" t="str">
        <f t="shared" si="16"/>
        <v/>
      </c>
      <c r="I568" s="1">
        <f t="shared" si="17"/>
        <v>0</v>
      </c>
    </row>
    <row r="569" spans="1:9" x14ac:dyDescent="0.3">
      <c r="A569" s="16"/>
      <c r="B569" s="2"/>
      <c r="C569" s="16"/>
      <c r="D569" s="16"/>
      <c r="E569" s="16"/>
      <c r="F569" s="21"/>
      <c r="G569" s="14"/>
      <c r="H569" s="1" t="str">
        <f t="shared" si="16"/>
        <v/>
      </c>
      <c r="I569" s="1">
        <f t="shared" si="17"/>
        <v>0</v>
      </c>
    </row>
    <row r="570" spans="1:9" x14ac:dyDescent="0.3">
      <c r="A570" s="16"/>
      <c r="B570" s="2"/>
      <c r="C570" s="16"/>
      <c r="D570" s="16"/>
      <c r="E570" s="16"/>
      <c r="F570" s="21"/>
      <c r="G570" s="14"/>
      <c r="H570" s="1" t="str">
        <f t="shared" si="16"/>
        <v/>
      </c>
      <c r="I570" s="1">
        <f t="shared" si="17"/>
        <v>0</v>
      </c>
    </row>
    <row r="571" spans="1:9" x14ac:dyDescent="0.3">
      <c r="A571" s="16"/>
      <c r="B571" s="2"/>
      <c r="C571" s="16"/>
      <c r="D571" s="16"/>
      <c r="E571" s="16"/>
      <c r="F571" s="21"/>
      <c r="G571" s="14"/>
      <c r="H571" s="1" t="str">
        <f t="shared" si="16"/>
        <v/>
      </c>
      <c r="I571" s="1">
        <f t="shared" si="17"/>
        <v>0</v>
      </c>
    </row>
    <row r="572" spans="1:9" x14ac:dyDescent="0.3">
      <c r="A572" s="16"/>
      <c r="B572" s="2"/>
      <c r="C572" s="16"/>
      <c r="D572" s="16"/>
      <c r="E572" s="16"/>
      <c r="F572" s="21"/>
      <c r="G572" s="14"/>
      <c r="H572" s="1" t="str">
        <f t="shared" si="16"/>
        <v/>
      </c>
      <c r="I572" s="1">
        <f t="shared" si="17"/>
        <v>0</v>
      </c>
    </row>
    <row r="573" spans="1:9" x14ac:dyDescent="0.3">
      <c r="A573" s="16"/>
      <c r="B573" s="2"/>
      <c r="C573" s="16"/>
      <c r="D573" s="16"/>
      <c r="E573" s="16"/>
      <c r="F573" s="21"/>
      <c r="G573" s="14"/>
      <c r="H573" s="1" t="str">
        <f t="shared" si="16"/>
        <v/>
      </c>
      <c r="I573" s="1">
        <f t="shared" si="17"/>
        <v>0</v>
      </c>
    </row>
    <row r="574" spans="1:9" x14ac:dyDescent="0.3">
      <c r="A574" s="16"/>
      <c r="B574" s="2"/>
      <c r="C574" s="16"/>
      <c r="D574" s="16"/>
      <c r="E574" s="16"/>
      <c r="F574" s="21"/>
      <c r="G574" s="14"/>
      <c r="H574" s="1" t="str">
        <f t="shared" si="16"/>
        <v/>
      </c>
      <c r="I574" s="1">
        <f t="shared" si="17"/>
        <v>0</v>
      </c>
    </row>
    <row r="575" spans="1:9" x14ac:dyDescent="0.3">
      <c r="A575" s="16"/>
      <c r="B575" s="2"/>
      <c r="C575" s="16"/>
      <c r="D575" s="16"/>
      <c r="E575" s="16"/>
      <c r="F575" s="21"/>
      <c r="G575" s="14"/>
      <c r="H575" s="1" t="str">
        <f t="shared" si="16"/>
        <v/>
      </c>
      <c r="I575" s="1">
        <f t="shared" si="17"/>
        <v>0</v>
      </c>
    </row>
    <row r="576" spans="1:9" x14ac:dyDescent="0.3">
      <c r="A576" s="16"/>
      <c r="B576" s="2"/>
      <c r="C576" s="16"/>
      <c r="D576" s="16"/>
      <c r="E576" s="16"/>
      <c r="F576" s="21"/>
      <c r="G576" s="14"/>
      <c r="H576" s="1" t="str">
        <f t="shared" si="16"/>
        <v/>
      </c>
      <c r="I576" s="1">
        <f t="shared" si="17"/>
        <v>0</v>
      </c>
    </row>
    <row r="577" spans="1:9" x14ac:dyDescent="0.3">
      <c r="A577" s="16"/>
      <c r="B577" s="2"/>
      <c r="C577" s="16"/>
      <c r="D577" s="16"/>
      <c r="E577" s="16"/>
      <c r="F577" s="21"/>
      <c r="G577" s="14"/>
      <c r="H577" s="1" t="str">
        <f t="shared" si="16"/>
        <v/>
      </c>
      <c r="I577" s="1">
        <f t="shared" si="17"/>
        <v>0</v>
      </c>
    </row>
    <row r="578" spans="1:9" x14ac:dyDescent="0.3">
      <c r="A578" s="16"/>
      <c r="B578" s="2"/>
      <c r="C578" s="16"/>
      <c r="D578" s="16"/>
      <c r="E578" s="16"/>
      <c r="F578" s="21"/>
      <c r="G578" s="14"/>
      <c r="H578" s="1" t="str">
        <f t="shared" ref="H578:H641" si="18">LEFT(B578,8)</f>
        <v/>
      </c>
      <c r="I578" s="1">
        <f t="shared" ref="I578:I641" si="19">C578</f>
        <v>0</v>
      </c>
    </row>
    <row r="579" spans="1:9" x14ac:dyDescent="0.3">
      <c r="A579" s="16"/>
      <c r="B579" s="2"/>
      <c r="C579" s="16"/>
      <c r="D579" s="16"/>
      <c r="E579" s="16"/>
      <c r="F579" s="21"/>
      <c r="G579" s="14"/>
      <c r="H579" s="1" t="str">
        <f t="shared" si="18"/>
        <v/>
      </c>
      <c r="I579" s="1">
        <f t="shared" si="19"/>
        <v>0</v>
      </c>
    </row>
    <row r="580" spans="1:9" x14ac:dyDescent="0.3">
      <c r="A580" s="16"/>
      <c r="B580" s="2"/>
      <c r="C580" s="16"/>
      <c r="D580" s="16"/>
      <c r="E580" s="16"/>
      <c r="F580" s="21"/>
      <c r="G580" s="14"/>
      <c r="H580" s="1" t="str">
        <f t="shared" si="18"/>
        <v/>
      </c>
      <c r="I580" s="1">
        <f t="shared" si="19"/>
        <v>0</v>
      </c>
    </row>
    <row r="581" spans="1:9" x14ac:dyDescent="0.3">
      <c r="A581" s="16"/>
      <c r="B581" s="2"/>
      <c r="C581" s="16"/>
      <c r="D581" s="16"/>
      <c r="E581" s="16"/>
      <c r="F581" s="21"/>
      <c r="G581" s="14"/>
      <c r="H581" s="1" t="str">
        <f t="shared" si="18"/>
        <v/>
      </c>
      <c r="I581" s="1">
        <f t="shared" si="19"/>
        <v>0</v>
      </c>
    </row>
    <row r="582" spans="1:9" x14ac:dyDescent="0.3">
      <c r="A582" s="16"/>
      <c r="B582" s="2"/>
      <c r="C582" s="16"/>
      <c r="D582" s="16"/>
      <c r="E582" s="16"/>
      <c r="F582" s="21"/>
      <c r="G582" s="14"/>
      <c r="H582" s="1" t="str">
        <f t="shared" si="18"/>
        <v/>
      </c>
      <c r="I582" s="1">
        <f t="shared" si="19"/>
        <v>0</v>
      </c>
    </row>
    <row r="583" spans="1:9" x14ac:dyDescent="0.3">
      <c r="A583" s="16"/>
      <c r="B583" s="2"/>
      <c r="C583" s="16"/>
      <c r="D583" s="16"/>
      <c r="E583" s="16"/>
      <c r="F583" s="21"/>
      <c r="G583" s="14"/>
      <c r="H583" s="1" t="str">
        <f t="shared" si="18"/>
        <v/>
      </c>
      <c r="I583" s="1">
        <f t="shared" si="19"/>
        <v>0</v>
      </c>
    </row>
    <row r="584" spans="1:9" x14ac:dyDescent="0.3">
      <c r="A584" s="16"/>
      <c r="B584" s="2"/>
      <c r="C584" s="16"/>
      <c r="D584" s="16"/>
      <c r="E584" s="16"/>
      <c r="F584" s="21"/>
      <c r="G584" s="14"/>
      <c r="H584" s="1" t="str">
        <f t="shared" si="18"/>
        <v/>
      </c>
      <c r="I584" s="1">
        <f t="shared" si="19"/>
        <v>0</v>
      </c>
    </row>
    <row r="585" spans="1:9" x14ac:dyDescent="0.3">
      <c r="A585" s="16"/>
      <c r="B585" s="2"/>
      <c r="C585" s="16"/>
      <c r="D585" s="16"/>
      <c r="E585" s="16"/>
      <c r="F585" s="21"/>
      <c r="G585" s="14"/>
      <c r="H585" s="1" t="str">
        <f t="shared" si="18"/>
        <v/>
      </c>
      <c r="I585" s="1">
        <f t="shared" si="19"/>
        <v>0</v>
      </c>
    </row>
    <row r="586" spans="1:9" x14ac:dyDescent="0.3">
      <c r="A586" s="16"/>
      <c r="B586" s="2"/>
      <c r="C586" s="16"/>
      <c r="D586" s="16"/>
      <c r="E586" s="16"/>
      <c r="F586" s="21"/>
      <c r="G586" s="14"/>
      <c r="H586" s="1" t="str">
        <f t="shared" si="18"/>
        <v/>
      </c>
      <c r="I586" s="1">
        <f t="shared" si="19"/>
        <v>0</v>
      </c>
    </row>
    <row r="587" spans="1:9" x14ac:dyDescent="0.3">
      <c r="A587" s="16"/>
      <c r="B587" s="2"/>
      <c r="C587" s="16"/>
      <c r="D587" s="16"/>
      <c r="E587" s="16"/>
      <c r="F587" s="21"/>
      <c r="G587" s="14"/>
      <c r="H587" s="1" t="str">
        <f t="shared" si="18"/>
        <v/>
      </c>
      <c r="I587" s="1">
        <f t="shared" si="19"/>
        <v>0</v>
      </c>
    </row>
    <row r="588" spans="1:9" x14ac:dyDescent="0.3">
      <c r="A588" s="16"/>
      <c r="B588" s="2"/>
      <c r="C588" s="16"/>
      <c r="D588" s="16"/>
      <c r="E588" s="16"/>
      <c r="F588" s="21"/>
      <c r="G588" s="14"/>
      <c r="H588" s="1" t="str">
        <f t="shared" si="18"/>
        <v/>
      </c>
      <c r="I588" s="1">
        <f t="shared" si="19"/>
        <v>0</v>
      </c>
    </row>
    <row r="589" spans="1:9" x14ac:dyDescent="0.3">
      <c r="A589" s="16"/>
      <c r="B589" s="2"/>
      <c r="C589" s="16"/>
      <c r="D589" s="16"/>
      <c r="E589" s="16"/>
      <c r="F589" s="21"/>
      <c r="G589" s="14"/>
      <c r="H589" s="1" t="str">
        <f t="shared" si="18"/>
        <v/>
      </c>
      <c r="I589" s="1">
        <f t="shared" si="19"/>
        <v>0</v>
      </c>
    </row>
    <row r="590" spans="1:9" x14ac:dyDescent="0.3">
      <c r="A590" s="16"/>
      <c r="B590" s="2"/>
      <c r="C590" s="16"/>
      <c r="D590" s="16"/>
      <c r="E590" s="16"/>
      <c r="F590" s="21"/>
      <c r="G590" s="14"/>
      <c r="H590" s="1" t="str">
        <f t="shared" si="18"/>
        <v/>
      </c>
      <c r="I590" s="1">
        <f t="shared" si="19"/>
        <v>0</v>
      </c>
    </row>
    <row r="591" spans="1:9" x14ac:dyDescent="0.3">
      <c r="A591" s="16"/>
      <c r="B591" s="2"/>
      <c r="C591" s="16"/>
      <c r="D591" s="16"/>
      <c r="E591" s="16"/>
      <c r="F591" s="21"/>
      <c r="G591" s="14"/>
      <c r="H591" s="1" t="str">
        <f t="shared" si="18"/>
        <v/>
      </c>
      <c r="I591" s="1">
        <f t="shared" si="19"/>
        <v>0</v>
      </c>
    </row>
    <row r="592" spans="1:9" x14ac:dyDescent="0.3">
      <c r="A592" s="16"/>
      <c r="B592" s="2"/>
      <c r="C592" s="16"/>
      <c r="D592" s="16"/>
      <c r="E592" s="16"/>
      <c r="F592" s="21"/>
      <c r="G592" s="14"/>
      <c r="H592" s="1" t="str">
        <f t="shared" si="18"/>
        <v/>
      </c>
      <c r="I592" s="1">
        <f t="shared" si="19"/>
        <v>0</v>
      </c>
    </row>
    <row r="593" spans="1:9" x14ac:dyDescent="0.3">
      <c r="A593" s="16"/>
      <c r="B593" s="2"/>
      <c r="C593" s="16"/>
      <c r="D593" s="16"/>
      <c r="E593" s="16"/>
      <c r="F593" s="21"/>
      <c r="G593" s="14"/>
      <c r="H593" s="1" t="str">
        <f t="shared" si="18"/>
        <v/>
      </c>
      <c r="I593" s="1">
        <f t="shared" si="19"/>
        <v>0</v>
      </c>
    </row>
    <row r="594" spans="1:9" x14ac:dyDescent="0.3">
      <c r="A594" s="16"/>
      <c r="B594" s="2"/>
      <c r="C594" s="16"/>
      <c r="D594" s="16"/>
      <c r="E594" s="16"/>
      <c r="F594" s="21"/>
      <c r="G594" s="14"/>
      <c r="H594" s="1" t="str">
        <f t="shared" si="18"/>
        <v/>
      </c>
      <c r="I594" s="1">
        <f t="shared" si="19"/>
        <v>0</v>
      </c>
    </row>
    <row r="595" spans="1:9" x14ac:dyDescent="0.3">
      <c r="A595" s="16"/>
      <c r="B595" s="2"/>
      <c r="C595" s="16"/>
      <c r="D595" s="16"/>
      <c r="E595" s="16"/>
      <c r="F595" s="21"/>
      <c r="G595" s="14"/>
      <c r="H595" s="1" t="str">
        <f t="shared" si="18"/>
        <v/>
      </c>
      <c r="I595" s="1">
        <f t="shared" si="19"/>
        <v>0</v>
      </c>
    </row>
    <row r="596" spans="1:9" x14ac:dyDescent="0.3">
      <c r="A596" s="16"/>
      <c r="B596" s="2"/>
      <c r="C596" s="16"/>
      <c r="D596" s="16"/>
      <c r="E596" s="16"/>
      <c r="F596" s="21"/>
      <c r="G596" s="14"/>
      <c r="H596" s="1" t="str">
        <f t="shared" si="18"/>
        <v/>
      </c>
      <c r="I596" s="1">
        <f t="shared" si="19"/>
        <v>0</v>
      </c>
    </row>
    <row r="597" spans="1:9" x14ac:dyDescent="0.3">
      <c r="A597" s="16"/>
      <c r="B597" s="2"/>
      <c r="C597" s="16"/>
      <c r="D597" s="16"/>
      <c r="E597" s="16"/>
      <c r="F597" s="21"/>
      <c r="G597" s="14"/>
      <c r="H597" s="1" t="str">
        <f t="shared" si="18"/>
        <v/>
      </c>
      <c r="I597" s="1">
        <f t="shared" si="19"/>
        <v>0</v>
      </c>
    </row>
    <row r="598" spans="1:9" x14ac:dyDescent="0.3">
      <c r="A598" s="16"/>
      <c r="B598" s="2"/>
      <c r="C598" s="16"/>
      <c r="D598" s="16"/>
      <c r="E598" s="16"/>
      <c r="F598" s="21"/>
      <c r="G598" s="14"/>
      <c r="H598" s="1" t="str">
        <f t="shared" si="18"/>
        <v/>
      </c>
      <c r="I598" s="1">
        <f t="shared" si="19"/>
        <v>0</v>
      </c>
    </row>
    <row r="599" spans="1:9" x14ac:dyDescent="0.3">
      <c r="A599" s="16"/>
      <c r="B599" s="2"/>
      <c r="C599" s="16"/>
      <c r="D599" s="16"/>
      <c r="E599" s="16"/>
      <c r="F599" s="21"/>
      <c r="G599" s="14"/>
      <c r="H599" s="1" t="str">
        <f t="shared" si="18"/>
        <v/>
      </c>
      <c r="I599" s="1">
        <f t="shared" si="19"/>
        <v>0</v>
      </c>
    </row>
    <row r="600" spans="1:9" x14ac:dyDescent="0.3">
      <c r="A600" s="16"/>
      <c r="B600" s="2"/>
      <c r="C600" s="16"/>
      <c r="D600" s="16"/>
      <c r="E600" s="16"/>
      <c r="F600" s="21"/>
      <c r="G600" s="14"/>
      <c r="H600" s="1" t="str">
        <f t="shared" si="18"/>
        <v/>
      </c>
      <c r="I600" s="1">
        <f t="shared" si="19"/>
        <v>0</v>
      </c>
    </row>
    <row r="601" spans="1:9" x14ac:dyDescent="0.3">
      <c r="A601" s="16"/>
      <c r="B601" s="2"/>
      <c r="C601" s="16"/>
      <c r="D601" s="16"/>
      <c r="E601" s="16"/>
      <c r="F601" s="21"/>
      <c r="G601" s="14"/>
      <c r="H601" s="1" t="str">
        <f t="shared" si="18"/>
        <v/>
      </c>
      <c r="I601" s="1">
        <f t="shared" si="19"/>
        <v>0</v>
      </c>
    </row>
    <row r="602" spans="1:9" x14ac:dyDescent="0.3">
      <c r="A602" s="16"/>
      <c r="B602" s="2"/>
      <c r="C602" s="16"/>
      <c r="D602" s="16"/>
      <c r="E602" s="16"/>
      <c r="F602" s="21"/>
      <c r="G602" s="14"/>
      <c r="H602" s="1" t="str">
        <f t="shared" si="18"/>
        <v/>
      </c>
      <c r="I602" s="1">
        <f t="shared" si="19"/>
        <v>0</v>
      </c>
    </row>
    <row r="603" spans="1:9" x14ac:dyDescent="0.3">
      <c r="A603" s="16"/>
      <c r="B603" s="2"/>
      <c r="C603" s="16"/>
      <c r="D603" s="16"/>
      <c r="E603" s="16"/>
      <c r="F603" s="21"/>
      <c r="G603" s="14"/>
      <c r="H603" s="1" t="str">
        <f t="shared" si="18"/>
        <v/>
      </c>
      <c r="I603" s="1">
        <f t="shared" si="19"/>
        <v>0</v>
      </c>
    </row>
    <row r="604" spans="1:9" x14ac:dyDescent="0.3">
      <c r="A604" s="16"/>
      <c r="B604" s="2"/>
      <c r="C604" s="16"/>
      <c r="D604" s="16"/>
      <c r="E604" s="16"/>
      <c r="F604" s="21"/>
      <c r="G604" s="14"/>
      <c r="H604" s="1" t="str">
        <f t="shared" si="18"/>
        <v/>
      </c>
      <c r="I604" s="1">
        <f t="shared" si="19"/>
        <v>0</v>
      </c>
    </row>
    <row r="605" spans="1:9" x14ac:dyDescent="0.3">
      <c r="A605" s="16"/>
      <c r="B605" s="2"/>
      <c r="C605" s="16"/>
      <c r="D605" s="16"/>
      <c r="E605" s="16"/>
      <c r="F605" s="21"/>
      <c r="G605" s="14"/>
      <c r="H605" s="1" t="str">
        <f t="shared" si="18"/>
        <v/>
      </c>
      <c r="I605" s="1">
        <f t="shared" si="19"/>
        <v>0</v>
      </c>
    </row>
    <row r="606" spans="1:9" x14ac:dyDescent="0.3">
      <c r="A606" s="16"/>
      <c r="B606" s="2"/>
      <c r="C606" s="16"/>
      <c r="D606" s="16"/>
      <c r="E606" s="16"/>
      <c r="F606" s="21"/>
      <c r="G606" s="14"/>
      <c r="H606" s="1" t="str">
        <f t="shared" si="18"/>
        <v/>
      </c>
      <c r="I606" s="1">
        <f t="shared" si="19"/>
        <v>0</v>
      </c>
    </row>
    <row r="607" spans="1:9" x14ac:dyDescent="0.3">
      <c r="A607" s="16"/>
      <c r="B607" s="2"/>
      <c r="C607" s="16"/>
      <c r="D607" s="16"/>
      <c r="E607" s="16"/>
      <c r="F607" s="21"/>
      <c r="G607" s="14"/>
      <c r="H607" s="1" t="str">
        <f t="shared" si="18"/>
        <v/>
      </c>
      <c r="I607" s="1">
        <f t="shared" si="19"/>
        <v>0</v>
      </c>
    </row>
    <row r="608" spans="1:9" x14ac:dyDescent="0.3">
      <c r="A608" s="16"/>
      <c r="B608" s="2"/>
      <c r="C608" s="16"/>
      <c r="D608" s="16"/>
      <c r="E608" s="16"/>
      <c r="F608" s="21"/>
      <c r="G608" s="14"/>
      <c r="H608" s="1" t="str">
        <f t="shared" si="18"/>
        <v/>
      </c>
      <c r="I608" s="1">
        <f t="shared" si="19"/>
        <v>0</v>
      </c>
    </row>
    <row r="609" spans="1:9" x14ac:dyDescent="0.3">
      <c r="A609" s="16"/>
      <c r="B609" s="2"/>
      <c r="C609" s="16"/>
      <c r="D609" s="16"/>
      <c r="E609" s="16"/>
      <c r="F609" s="21"/>
      <c r="G609" s="14"/>
      <c r="H609" s="1" t="str">
        <f t="shared" si="18"/>
        <v/>
      </c>
      <c r="I609" s="1">
        <f t="shared" si="19"/>
        <v>0</v>
      </c>
    </row>
    <row r="610" spans="1:9" x14ac:dyDescent="0.3">
      <c r="A610" s="16"/>
      <c r="B610" s="2"/>
      <c r="C610" s="16"/>
      <c r="D610" s="16"/>
      <c r="E610" s="16"/>
      <c r="F610" s="21"/>
      <c r="G610" s="14"/>
      <c r="H610" s="1" t="str">
        <f t="shared" si="18"/>
        <v/>
      </c>
      <c r="I610" s="1">
        <f t="shared" si="19"/>
        <v>0</v>
      </c>
    </row>
    <row r="611" spans="1:9" x14ac:dyDescent="0.3">
      <c r="A611" s="16"/>
      <c r="B611" s="2"/>
      <c r="C611" s="16"/>
      <c r="D611" s="16"/>
      <c r="E611" s="16"/>
      <c r="F611" s="21"/>
      <c r="G611" s="14"/>
      <c r="H611" s="1" t="str">
        <f t="shared" si="18"/>
        <v/>
      </c>
      <c r="I611" s="1">
        <f t="shared" si="19"/>
        <v>0</v>
      </c>
    </row>
    <row r="612" spans="1:9" x14ac:dyDescent="0.3">
      <c r="A612" s="16"/>
      <c r="B612" s="2"/>
      <c r="C612" s="16"/>
      <c r="D612" s="16"/>
      <c r="E612" s="16"/>
      <c r="F612" s="21"/>
      <c r="G612" s="14"/>
      <c r="H612" s="1" t="str">
        <f t="shared" si="18"/>
        <v/>
      </c>
      <c r="I612" s="1">
        <f t="shared" si="19"/>
        <v>0</v>
      </c>
    </row>
    <row r="613" spans="1:9" x14ac:dyDescent="0.3">
      <c r="A613" s="16"/>
      <c r="B613" s="2"/>
      <c r="C613" s="16"/>
      <c r="D613" s="16"/>
      <c r="E613" s="16"/>
      <c r="F613" s="21"/>
      <c r="G613" s="14"/>
      <c r="H613" s="1" t="str">
        <f t="shared" si="18"/>
        <v/>
      </c>
      <c r="I613" s="1">
        <f t="shared" si="19"/>
        <v>0</v>
      </c>
    </row>
    <row r="614" spans="1:9" x14ac:dyDescent="0.3">
      <c r="A614" s="16"/>
      <c r="B614" s="2"/>
      <c r="C614" s="16"/>
      <c r="D614" s="16"/>
      <c r="E614" s="16"/>
      <c r="F614" s="21"/>
      <c r="G614" s="14"/>
      <c r="H614" s="1" t="str">
        <f t="shared" si="18"/>
        <v/>
      </c>
      <c r="I614" s="1">
        <f t="shared" si="19"/>
        <v>0</v>
      </c>
    </row>
    <row r="615" spans="1:9" x14ac:dyDescent="0.3">
      <c r="A615" s="16"/>
      <c r="B615" s="2"/>
      <c r="C615" s="16"/>
      <c r="D615" s="16"/>
      <c r="E615" s="16"/>
      <c r="F615" s="21"/>
      <c r="G615" s="14"/>
      <c r="H615" s="1" t="str">
        <f t="shared" si="18"/>
        <v/>
      </c>
      <c r="I615" s="1">
        <f t="shared" si="19"/>
        <v>0</v>
      </c>
    </row>
    <row r="616" spans="1:9" x14ac:dyDescent="0.3">
      <c r="A616" s="16"/>
      <c r="B616" s="2"/>
      <c r="C616" s="16"/>
      <c r="D616" s="16"/>
      <c r="E616" s="16"/>
      <c r="F616" s="21"/>
      <c r="G616" s="14"/>
      <c r="H616" s="1" t="str">
        <f t="shared" si="18"/>
        <v/>
      </c>
      <c r="I616" s="1">
        <f t="shared" si="19"/>
        <v>0</v>
      </c>
    </row>
    <row r="617" spans="1:9" x14ac:dyDescent="0.3">
      <c r="A617" s="16"/>
      <c r="B617" s="2"/>
      <c r="C617" s="16"/>
      <c r="D617" s="16"/>
      <c r="E617" s="16"/>
      <c r="F617" s="21"/>
      <c r="G617" s="14"/>
      <c r="H617" s="1" t="str">
        <f t="shared" si="18"/>
        <v/>
      </c>
      <c r="I617" s="1">
        <f t="shared" si="19"/>
        <v>0</v>
      </c>
    </row>
    <row r="618" spans="1:9" x14ac:dyDescent="0.3">
      <c r="A618" s="16"/>
      <c r="B618" s="2"/>
      <c r="C618" s="16"/>
      <c r="D618" s="16"/>
      <c r="E618" s="16"/>
      <c r="F618" s="21"/>
      <c r="G618" s="14"/>
      <c r="H618" s="1" t="str">
        <f t="shared" si="18"/>
        <v/>
      </c>
      <c r="I618" s="1">
        <f t="shared" si="19"/>
        <v>0</v>
      </c>
    </row>
    <row r="619" spans="1:9" x14ac:dyDescent="0.3">
      <c r="A619" s="16"/>
      <c r="B619" s="2"/>
      <c r="C619" s="16"/>
      <c r="D619" s="16"/>
      <c r="E619" s="16"/>
      <c r="F619" s="21"/>
      <c r="G619" s="14"/>
      <c r="H619" s="1" t="str">
        <f t="shared" si="18"/>
        <v/>
      </c>
      <c r="I619" s="1">
        <f t="shared" si="19"/>
        <v>0</v>
      </c>
    </row>
    <row r="620" spans="1:9" x14ac:dyDescent="0.3">
      <c r="A620" s="16"/>
      <c r="B620" s="2"/>
      <c r="C620" s="16"/>
      <c r="D620" s="16"/>
      <c r="E620" s="16"/>
      <c r="F620" s="21"/>
      <c r="G620" s="14"/>
      <c r="H620" s="1" t="str">
        <f t="shared" si="18"/>
        <v/>
      </c>
      <c r="I620" s="1">
        <f t="shared" si="19"/>
        <v>0</v>
      </c>
    </row>
    <row r="621" spans="1:9" x14ac:dyDescent="0.3">
      <c r="A621" s="16"/>
      <c r="B621" s="2"/>
      <c r="C621" s="16"/>
      <c r="D621" s="16"/>
      <c r="E621" s="16"/>
      <c r="F621" s="21"/>
      <c r="G621" s="14"/>
      <c r="H621" s="1" t="str">
        <f t="shared" si="18"/>
        <v/>
      </c>
      <c r="I621" s="1">
        <f t="shared" si="19"/>
        <v>0</v>
      </c>
    </row>
    <row r="622" spans="1:9" x14ac:dyDescent="0.3">
      <c r="A622" s="16"/>
      <c r="B622" s="2"/>
      <c r="C622" s="16"/>
      <c r="D622" s="16"/>
      <c r="E622" s="16"/>
      <c r="F622" s="21"/>
      <c r="G622" s="14"/>
      <c r="H622" s="1" t="str">
        <f t="shared" si="18"/>
        <v/>
      </c>
      <c r="I622" s="1">
        <f t="shared" si="19"/>
        <v>0</v>
      </c>
    </row>
    <row r="623" spans="1:9" x14ac:dyDescent="0.3">
      <c r="A623" s="16"/>
      <c r="B623" s="2"/>
      <c r="C623" s="16"/>
      <c r="D623" s="16"/>
      <c r="E623" s="16"/>
      <c r="F623" s="21"/>
      <c r="G623" s="14"/>
      <c r="H623" s="1" t="str">
        <f t="shared" si="18"/>
        <v/>
      </c>
      <c r="I623" s="1">
        <f t="shared" si="19"/>
        <v>0</v>
      </c>
    </row>
    <row r="624" spans="1:9" x14ac:dyDescent="0.3">
      <c r="A624" s="16"/>
      <c r="B624" s="2"/>
      <c r="C624" s="16"/>
      <c r="D624" s="16"/>
      <c r="E624" s="16"/>
      <c r="F624" s="21"/>
      <c r="G624" s="14"/>
      <c r="H624" s="1" t="str">
        <f t="shared" si="18"/>
        <v/>
      </c>
      <c r="I624" s="1">
        <f t="shared" si="19"/>
        <v>0</v>
      </c>
    </row>
    <row r="625" spans="1:9" x14ac:dyDescent="0.3">
      <c r="A625" s="16"/>
      <c r="B625" s="2"/>
      <c r="C625" s="16"/>
      <c r="D625" s="16"/>
      <c r="E625" s="16"/>
      <c r="F625" s="21"/>
      <c r="G625" s="14"/>
      <c r="H625" s="1" t="str">
        <f t="shared" si="18"/>
        <v/>
      </c>
      <c r="I625" s="1">
        <f t="shared" si="19"/>
        <v>0</v>
      </c>
    </row>
    <row r="626" spans="1:9" x14ac:dyDescent="0.3">
      <c r="A626" s="16"/>
      <c r="B626" s="2"/>
      <c r="C626" s="16"/>
      <c r="D626" s="16"/>
      <c r="E626" s="16"/>
      <c r="F626" s="21"/>
      <c r="G626" s="14"/>
      <c r="H626" s="1" t="str">
        <f t="shared" si="18"/>
        <v/>
      </c>
      <c r="I626" s="1">
        <f t="shared" si="19"/>
        <v>0</v>
      </c>
    </row>
    <row r="627" spans="1:9" x14ac:dyDescent="0.3">
      <c r="A627" s="16"/>
      <c r="B627" s="2"/>
      <c r="C627" s="16"/>
      <c r="D627" s="16"/>
      <c r="E627" s="16"/>
      <c r="F627" s="21"/>
      <c r="G627" s="14"/>
      <c r="H627" s="1" t="str">
        <f t="shared" si="18"/>
        <v/>
      </c>
      <c r="I627" s="1">
        <f t="shared" si="19"/>
        <v>0</v>
      </c>
    </row>
    <row r="628" spans="1:9" x14ac:dyDescent="0.3">
      <c r="A628" s="16"/>
      <c r="B628" s="2"/>
      <c r="C628" s="16"/>
      <c r="D628" s="16"/>
      <c r="E628" s="16"/>
      <c r="F628" s="21"/>
      <c r="G628" s="14"/>
      <c r="H628" s="1" t="str">
        <f t="shared" si="18"/>
        <v/>
      </c>
      <c r="I628" s="1">
        <f t="shared" si="19"/>
        <v>0</v>
      </c>
    </row>
    <row r="629" spans="1:9" x14ac:dyDescent="0.3">
      <c r="A629" s="16"/>
      <c r="B629" s="2"/>
      <c r="C629" s="16"/>
      <c r="D629" s="16"/>
      <c r="E629" s="16"/>
      <c r="F629" s="21"/>
      <c r="G629" s="14"/>
      <c r="H629" s="1" t="str">
        <f t="shared" si="18"/>
        <v/>
      </c>
      <c r="I629" s="1">
        <f t="shared" si="19"/>
        <v>0</v>
      </c>
    </row>
    <row r="630" spans="1:9" x14ac:dyDescent="0.3">
      <c r="A630" s="16"/>
      <c r="B630" s="2"/>
      <c r="C630" s="16"/>
      <c r="D630" s="16"/>
      <c r="E630" s="16"/>
      <c r="F630" s="21"/>
      <c r="G630" s="14"/>
      <c r="H630" s="1" t="str">
        <f t="shared" si="18"/>
        <v/>
      </c>
      <c r="I630" s="1">
        <f t="shared" si="19"/>
        <v>0</v>
      </c>
    </row>
    <row r="631" spans="1:9" x14ac:dyDescent="0.3">
      <c r="A631" s="16"/>
      <c r="B631" s="2"/>
      <c r="C631" s="16"/>
      <c r="D631" s="16"/>
      <c r="E631" s="16"/>
      <c r="F631" s="21"/>
      <c r="G631" s="14"/>
      <c r="H631" s="1" t="str">
        <f t="shared" si="18"/>
        <v/>
      </c>
      <c r="I631" s="1">
        <f t="shared" si="19"/>
        <v>0</v>
      </c>
    </row>
    <row r="632" spans="1:9" x14ac:dyDescent="0.3">
      <c r="A632" s="16"/>
      <c r="B632" s="2"/>
      <c r="C632" s="16"/>
      <c r="D632" s="16"/>
      <c r="E632" s="16"/>
      <c r="F632" s="21"/>
      <c r="G632" s="14"/>
      <c r="H632" s="1" t="str">
        <f t="shared" si="18"/>
        <v/>
      </c>
      <c r="I632" s="1">
        <f t="shared" si="19"/>
        <v>0</v>
      </c>
    </row>
    <row r="633" spans="1:9" x14ac:dyDescent="0.3">
      <c r="A633" s="16"/>
      <c r="B633" s="2"/>
      <c r="C633" s="16"/>
      <c r="D633" s="16"/>
      <c r="E633" s="16"/>
      <c r="F633" s="21"/>
      <c r="G633" s="14"/>
      <c r="H633" s="1" t="str">
        <f t="shared" si="18"/>
        <v/>
      </c>
      <c r="I633" s="1">
        <f t="shared" si="19"/>
        <v>0</v>
      </c>
    </row>
    <row r="634" spans="1:9" x14ac:dyDescent="0.3">
      <c r="A634" s="16"/>
      <c r="B634" s="2"/>
      <c r="C634" s="16"/>
      <c r="D634" s="16"/>
      <c r="E634" s="16"/>
      <c r="F634" s="21"/>
      <c r="G634" s="14"/>
      <c r="H634" s="1" t="str">
        <f t="shared" si="18"/>
        <v/>
      </c>
      <c r="I634" s="1">
        <f t="shared" si="19"/>
        <v>0</v>
      </c>
    </row>
    <row r="635" spans="1:9" x14ac:dyDescent="0.3">
      <c r="A635" s="16"/>
      <c r="B635" s="2"/>
      <c r="C635" s="16"/>
      <c r="D635" s="16"/>
      <c r="E635" s="16"/>
      <c r="F635" s="21"/>
      <c r="G635" s="14"/>
      <c r="H635" s="1" t="str">
        <f t="shared" si="18"/>
        <v/>
      </c>
      <c r="I635" s="1">
        <f t="shared" si="19"/>
        <v>0</v>
      </c>
    </row>
    <row r="636" spans="1:9" x14ac:dyDescent="0.3">
      <c r="A636" s="16"/>
      <c r="B636" s="2"/>
      <c r="C636" s="16"/>
      <c r="D636" s="16"/>
      <c r="E636" s="16"/>
      <c r="F636" s="21"/>
      <c r="G636" s="14"/>
      <c r="H636" s="1" t="str">
        <f t="shared" si="18"/>
        <v/>
      </c>
      <c r="I636" s="1">
        <f t="shared" si="19"/>
        <v>0</v>
      </c>
    </row>
    <row r="637" spans="1:9" x14ac:dyDescent="0.3">
      <c r="A637" s="16"/>
      <c r="B637" s="2"/>
      <c r="C637" s="16"/>
      <c r="D637" s="16"/>
      <c r="E637" s="16"/>
      <c r="F637" s="21"/>
      <c r="G637" s="14"/>
      <c r="H637" s="1" t="str">
        <f t="shared" si="18"/>
        <v/>
      </c>
      <c r="I637" s="1">
        <f t="shared" si="19"/>
        <v>0</v>
      </c>
    </row>
    <row r="638" spans="1:9" x14ac:dyDescent="0.3">
      <c r="A638" s="16"/>
      <c r="B638" s="2"/>
      <c r="C638" s="16"/>
      <c r="D638" s="16"/>
      <c r="E638" s="16"/>
      <c r="F638" s="21"/>
      <c r="G638" s="14"/>
      <c r="H638" s="1" t="str">
        <f t="shared" si="18"/>
        <v/>
      </c>
      <c r="I638" s="1">
        <f t="shared" si="19"/>
        <v>0</v>
      </c>
    </row>
    <row r="639" spans="1:9" x14ac:dyDescent="0.3">
      <c r="A639" s="16"/>
      <c r="B639" s="2"/>
      <c r="C639" s="16"/>
      <c r="D639" s="16"/>
      <c r="E639" s="16"/>
      <c r="F639" s="21"/>
      <c r="G639" s="14"/>
      <c r="H639" s="1" t="str">
        <f t="shared" si="18"/>
        <v/>
      </c>
      <c r="I639" s="1">
        <f t="shared" si="19"/>
        <v>0</v>
      </c>
    </row>
    <row r="640" spans="1:9" x14ac:dyDescent="0.3">
      <c r="A640" s="16"/>
      <c r="B640" s="2"/>
      <c r="C640" s="16"/>
      <c r="D640" s="16"/>
      <c r="E640" s="16"/>
      <c r="F640" s="21"/>
      <c r="G640" s="14"/>
      <c r="H640" s="1" t="str">
        <f t="shared" si="18"/>
        <v/>
      </c>
      <c r="I640" s="1">
        <f t="shared" si="19"/>
        <v>0</v>
      </c>
    </row>
    <row r="641" spans="1:9" x14ac:dyDescent="0.3">
      <c r="A641" s="16"/>
      <c r="B641" s="2"/>
      <c r="C641" s="16"/>
      <c r="D641" s="16"/>
      <c r="E641" s="16"/>
      <c r="F641" s="21"/>
      <c r="G641" s="14"/>
      <c r="H641" s="1" t="str">
        <f t="shared" si="18"/>
        <v/>
      </c>
      <c r="I641" s="1">
        <f t="shared" si="19"/>
        <v>0</v>
      </c>
    </row>
    <row r="642" spans="1:9" x14ac:dyDescent="0.3">
      <c r="A642" s="16"/>
      <c r="B642" s="2"/>
      <c r="C642" s="16"/>
      <c r="D642" s="16"/>
      <c r="E642" s="16"/>
      <c r="F642" s="21"/>
      <c r="G642" s="14"/>
      <c r="H642" s="1" t="str">
        <f t="shared" ref="H642:H705" si="20">LEFT(B642,8)</f>
        <v/>
      </c>
      <c r="I642" s="1">
        <f t="shared" ref="I642:I705" si="21">C642</f>
        <v>0</v>
      </c>
    </row>
    <row r="643" spans="1:9" x14ac:dyDescent="0.3">
      <c r="A643" s="16"/>
      <c r="B643" s="2"/>
      <c r="C643" s="16"/>
      <c r="D643" s="16"/>
      <c r="E643" s="16"/>
      <c r="F643" s="21"/>
      <c r="G643" s="14"/>
      <c r="H643" s="1" t="str">
        <f t="shared" si="20"/>
        <v/>
      </c>
      <c r="I643" s="1">
        <f t="shared" si="21"/>
        <v>0</v>
      </c>
    </row>
    <row r="644" spans="1:9" x14ac:dyDescent="0.3">
      <c r="A644" s="16"/>
      <c r="B644" s="2"/>
      <c r="C644" s="16"/>
      <c r="D644" s="16"/>
      <c r="E644" s="16"/>
      <c r="F644" s="21"/>
      <c r="G644" s="14"/>
      <c r="H644" s="1" t="str">
        <f t="shared" si="20"/>
        <v/>
      </c>
      <c r="I644" s="1">
        <f t="shared" si="21"/>
        <v>0</v>
      </c>
    </row>
    <row r="645" spans="1:9" x14ac:dyDescent="0.3">
      <c r="A645" s="16"/>
      <c r="B645" s="2"/>
      <c r="C645" s="16"/>
      <c r="D645" s="16"/>
      <c r="E645" s="16"/>
      <c r="F645" s="21"/>
      <c r="G645" s="14"/>
      <c r="H645" s="1" t="str">
        <f t="shared" si="20"/>
        <v/>
      </c>
      <c r="I645" s="1">
        <f t="shared" si="21"/>
        <v>0</v>
      </c>
    </row>
    <row r="646" spans="1:9" x14ac:dyDescent="0.3">
      <c r="A646" s="16"/>
      <c r="B646" s="2"/>
      <c r="C646" s="16"/>
      <c r="D646" s="16"/>
      <c r="E646" s="16"/>
      <c r="F646" s="21"/>
      <c r="G646" s="14"/>
      <c r="H646" s="1" t="str">
        <f t="shared" si="20"/>
        <v/>
      </c>
      <c r="I646" s="1">
        <f t="shared" si="21"/>
        <v>0</v>
      </c>
    </row>
    <row r="647" spans="1:9" x14ac:dyDescent="0.3">
      <c r="A647" s="16"/>
      <c r="B647" s="2"/>
      <c r="C647" s="16"/>
      <c r="D647" s="16"/>
      <c r="E647" s="16"/>
      <c r="F647" s="21"/>
      <c r="G647" s="14"/>
      <c r="H647" s="1" t="str">
        <f t="shared" si="20"/>
        <v/>
      </c>
      <c r="I647" s="1">
        <f t="shared" si="21"/>
        <v>0</v>
      </c>
    </row>
    <row r="648" spans="1:9" x14ac:dyDescent="0.3">
      <c r="A648" s="16"/>
      <c r="B648" s="2"/>
      <c r="C648" s="16"/>
      <c r="D648" s="16"/>
      <c r="E648" s="16"/>
      <c r="F648" s="21"/>
      <c r="G648" s="14"/>
      <c r="H648" s="1" t="str">
        <f t="shared" si="20"/>
        <v/>
      </c>
      <c r="I648" s="1">
        <f t="shared" si="21"/>
        <v>0</v>
      </c>
    </row>
    <row r="649" spans="1:9" x14ac:dyDescent="0.3">
      <c r="A649" s="16"/>
      <c r="B649" s="2"/>
      <c r="C649" s="16"/>
      <c r="D649" s="16"/>
      <c r="E649" s="16"/>
      <c r="F649" s="21"/>
      <c r="G649" s="14"/>
      <c r="H649" s="1" t="str">
        <f t="shared" si="20"/>
        <v/>
      </c>
      <c r="I649" s="1">
        <f t="shared" si="21"/>
        <v>0</v>
      </c>
    </row>
    <row r="650" spans="1:9" x14ac:dyDescent="0.3">
      <c r="A650" s="16"/>
      <c r="B650" s="2"/>
      <c r="C650" s="16"/>
      <c r="D650" s="16"/>
      <c r="E650" s="16"/>
      <c r="F650" s="21"/>
      <c r="G650" s="14"/>
      <c r="H650" s="1" t="str">
        <f t="shared" si="20"/>
        <v/>
      </c>
      <c r="I650" s="1">
        <f t="shared" si="21"/>
        <v>0</v>
      </c>
    </row>
    <row r="651" spans="1:9" x14ac:dyDescent="0.3">
      <c r="A651" s="16"/>
      <c r="B651" s="2"/>
      <c r="C651" s="16"/>
      <c r="D651" s="16"/>
      <c r="E651" s="16"/>
      <c r="F651" s="21"/>
      <c r="G651" s="14"/>
      <c r="H651" s="1" t="str">
        <f t="shared" si="20"/>
        <v/>
      </c>
      <c r="I651" s="1">
        <f t="shared" si="21"/>
        <v>0</v>
      </c>
    </row>
    <row r="652" spans="1:9" x14ac:dyDescent="0.3">
      <c r="A652" s="16"/>
      <c r="B652" s="2"/>
      <c r="C652" s="16"/>
      <c r="D652" s="16"/>
      <c r="E652" s="16"/>
      <c r="F652" s="21"/>
      <c r="G652" s="14"/>
      <c r="H652" s="1" t="str">
        <f t="shared" si="20"/>
        <v/>
      </c>
      <c r="I652" s="1">
        <f t="shared" si="21"/>
        <v>0</v>
      </c>
    </row>
    <row r="653" spans="1:9" x14ac:dyDescent="0.3">
      <c r="A653" s="16"/>
      <c r="B653" s="2"/>
      <c r="C653" s="16"/>
      <c r="D653" s="16"/>
      <c r="E653" s="16"/>
      <c r="F653" s="21"/>
      <c r="G653" s="14"/>
      <c r="H653" s="1" t="str">
        <f t="shared" si="20"/>
        <v/>
      </c>
      <c r="I653" s="1">
        <f t="shared" si="21"/>
        <v>0</v>
      </c>
    </row>
    <row r="654" spans="1:9" x14ac:dyDescent="0.3">
      <c r="A654" s="16"/>
      <c r="B654" s="2"/>
      <c r="C654" s="16"/>
      <c r="D654" s="16"/>
      <c r="E654" s="16"/>
      <c r="F654" s="21"/>
      <c r="G654" s="14"/>
      <c r="H654" s="1" t="str">
        <f t="shared" si="20"/>
        <v/>
      </c>
      <c r="I654" s="1">
        <f t="shared" si="21"/>
        <v>0</v>
      </c>
    </row>
    <row r="655" spans="1:9" x14ac:dyDescent="0.3">
      <c r="A655" s="16"/>
      <c r="B655" s="2"/>
      <c r="C655" s="16"/>
      <c r="D655" s="16"/>
      <c r="E655" s="16"/>
      <c r="F655" s="21"/>
      <c r="G655" s="14"/>
      <c r="H655" s="1" t="str">
        <f t="shared" si="20"/>
        <v/>
      </c>
      <c r="I655" s="1">
        <f t="shared" si="21"/>
        <v>0</v>
      </c>
    </row>
    <row r="656" spans="1:9" x14ac:dyDescent="0.3">
      <c r="A656" s="16"/>
      <c r="B656" s="2"/>
      <c r="C656" s="16"/>
      <c r="D656" s="16"/>
      <c r="E656" s="16"/>
      <c r="F656" s="21"/>
      <c r="G656" s="14"/>
      <c r="H656" s="1" t="str">
        <f t="shared" si="20"/>
        <v/>
      </c>
      <c r="I656" s="1">
        <f t="shared" si="21"/>
        <v>0</v>
      </c>
    </row>
    <row r="657" spans="1:9" x14ac:dyDescent="0.3">
      <c r="A657" s="16"/>
      <c r="B657" s="2"/>
      <c r="C657" s="16"/>
      <c r="D657" s="16"/>
      <c r="E657" s="16"/>
      <c r="F657" s="21"/>
      <c r="G657" s="14"/>
      <c r="H657" s="1" t="str">
        <f t="shared" si="20"/>
        <v/>
      </c>
      <c r="I657" s="1">
        <f t="shared" si="21"/>
        <v>0</v>
      </c>
    </row>
    <row r="658" spans="1:9" x14ac:dyDescent="0.3">
      <c r="A658" s="16"/>
      <c r="B658" s="2"/>
      <c r="C658" s="16"/>
      <c r="D658" s="16"/>
      <c r="E658" s="16"/>
      <c r="F658" s="21"/>
      <c r="G658" s="14"/>
      <c r="H658" s="1" t="str">
        <f t="shared" si="20"/>
        <v/>
      </c>
      <c r="I658" s="1">
        <f t="shared" si="21"/>
        <v>0</v>
      </c>
    </row>
    <row r="659" spans="1:9" x14ac:dyDescent="0.3">
      <c r="A659" s="16"/>
      <c r="B659" s="2"/>
      <c r="C659" s="16"/>
      <c r="D659" s="16"/>
      <c r="E659" s="16"/>
      <c r="F659" s="21"/>
      <c r="G659" s="14"/>
      <c r="H659" s="1" t="str">
        <f t="shared" si="20"/>
        <v/>
      </c>
      <c r="I659" s="1">
        <f t="shared" si="21"/>
        <v>0</v>
      </c>
    </row>
    <row r="660" spans="1:9" x14ac:dyDescent="0.3">
      <c r="A660" s="16"/>
      <c r="B660" s="2"/>
      <c r="C660" s="16"/>
      <c r="D660" s="16"/>
      <c r="E660" s="16"/>
      <c r="F660" s="21"/>
      <c r="G660" s="14"/>
      <c r="H660" s="1" t="str">
        <f t="shared" si="20"/>
        <v/>
      </c>
      <c r="I660" s="1">
        <f t="shared" si="21"/>
        <v>0</v>
      </c>
    </row>
    <row r="661" spans="1:9" x14ac:dyDescent="0.3">
      <c r="A661" s="16"/>
      <c r="B661" s="2"/>
      <c r="C661" s="16"/>
      <c r="D661" s="16"/>
      <c r="E661" s="16"/>
      <c r="F661" s="21"/>
      <c r="G661" s="14"/>
      <c r="H661" s="1" t="str">
        <f t="shared" si="20"/>
        <v/>
      </c>
      <c r="I661" s="1">
        <f t="shared" si="21"/>
        <v>0</v>
      </c>
    </row>
    <row r="662" spans="1:9" x14ac:dyDescent="0.3">
      <c r="A662" s="16"/>
      <c r="B662" s="2"/>
      <c r="C662" s="16"/>
      <c r="D662" s="16"/>
      <c r="E662" s="16"/>
      <c r="F662" s="21"/>
      <c r="G662" s="14"/>
      <c r="H662" s="1" t="str">
        <f t="shared" si="20"/>
        <v/>
      </c>
      <c r="I662" s="1">
        <f t="shared" si="21"/>
        <v>0</v>
      </c>
    </row>
    <row r="663" spans="1:9" x14ac:dyDescent="0.3">
      <c r="A663" s="16"/>
      <c r="B663" s="2"/>
      <c r="C663" s="16"/>
      <c r="D663" s="16"/>
      <c r="E663" s="16"/>
      <c r="F663" s="21"/>
      <c r="G663" s="14"/>
      <c r="H663" s="1" t="str">
        <f t="shared" si="20"/>
        <v/>
      </c>
      <c r="I663" s="1">
        <f t="shared" si="21"/>
        <v>0</v>
      </c>
    </row>
    <row r="664" spans="1:9" x14ac:dyDescent="0.3">
      <c r="A664" s="16"/>
      <c r="B664" s="2"/>
      <c r="C664" s="16"/>
      <c r="D664" s="16"/>
      <c r="E664" s="16"/>
      <c r="F664" s="21"/>
      <c r="G664" s="14"/>
      <c r="H664" s="1" t="str">
        <f t="shared" si="20"/>
        <v/>
      </c>
      <c r="I664" s="1">
        <f t="shared" si="21"/>
        <v>0</v>
      </c>
    </row>
    <row r="665" spans="1:9" x14ac:dyDescent="0.3">
      <c r="A665" s="16"/>
      <c r="B665" s="2"/>
      <c r="C665" s="16"/>
      <c r="D665" s="16"/>
      <c r="E665" s="16"/>
      <c r="F665" s="21"/>
      <c r="G665" s="14"/>
      <c r="H665" s="1" t="str">
        <f t="shared" si="20"/>
        <v/>
      </c>
      <c r="I665" s="1">
        <f t="shared" si="21"/>
        <v>0</v>
      </c>
    </row>
    <row r="666" spans="1:9" x14ac:dyDescent="0.3">
      <c r="A666" s="16"/>
      <c r="B666" s="2"/>
      <c r="C666" s="16"/>
      <c r="D666" s="16"/>
      <c r="E666" s="16"/>
      <c r="F666" s="21"/>
      <c r="G666" s="14"/>
      <c r="H666" s="1" t="str">
        <f t="shared" si="20"/>
        <v/>
      </c>
      <c r="I666" s="1">
        <f t="shared" si="21"/>
        <v>0</v>
      </c>
    </row>
    <row r="667" spans="1:9" x14ac:dyDescent="0.3">
      <c r="A667" s="16"/>
      <c r="B667" s="2"/>
      <c r="C667" s="16"/>
      <c r="D667" s="16"/>
      <c r="E667" s="16"/>
      <c r="F667" s="21"/>
      <c r="G667" s="14"/>
      <c r="H667" s="1" t="str">
        <f t="shared" si="20"/>
        <v/>
      </c>
      <c r="I667" s="1">
        <f t="shared" si="21"/>
        <v>0</v>
      </c>
    </row>
    <row r="668" spans="1:9" x14ac:dyDescent="0.3">
      <c r="A668" s="16"/>
      <c r="B668" s="2"/>
      <c r="C668" s="16"/>
      <c r="D668" s="16"/>
      <c r="E668" s="16"/>
      <c r="F668" s="21"/>
      <c r="G668" s="14"/>
      <c r="H668" s="1" t="str">
        <f t="shared" si="20"/>
        <v/>
      </c>
      <c r="I668" s="1">
        <f t="shared" si="21"/>
        <v>0</v>
      </c>
    </row>
    <row r="669" spans="1:9" x14ac:dyDescent="0.3">
      <c r="A669" s="16"/>
      <c r="B669" s="2"/>
      <c r="C669" s="16"/>
      <c r="D669" s="16"/>
      <c r="E669" s="16"/>
      <c r="F669" s="21"/>
      <c r="G669" s="14"/>
      <c r="H669" s="1" t="str">
        <f t="shared" si="20"/>
        <v/>
      </c>
      <c r="I669" s="1">
        <f t="shared" si="21"/>
        <v>0</v>
      </c>
    </row>
    <row r="670" spans="1:9" x14ac:dyDescent="0.3">
      <c r="A670" s="16"/>
      <c r="B670" s="2"/>
      <c r="C670" s="16"/>
      <c r="D670" s="16"/>
      <c r="E670" s="16"/>
      <c r="F670" s="21"/>
      <c r="G670" s="14"/>
      <c r="H670" s="1" t="str">
        <f t="shared" si="20"/>
        <v/>
      </c>
      <c r="I670" s="1">
        <f t="shared" si="21"/>
        <v>0</v>
      </c>
    </row>
    <row r="671" spans="1:9" x14ac:dyDescent="0.3">
      <c r="A671" s="16"/>
      <c r="B671" s="2"/>
      <c r="C671" s="16"/>
      <c r="D671" s="16"/>
      <c r="E671" s="16"/>
      <c r="F671" s="21"/>
      <c r="G671" s="14"/>
      <c r="H671" s="1" t="str">
        <f t="shared" si="20"/>
        <v/>
      </c>
      <c r="I671" s="1">
        <f t="shared" si="21"/>
        <v>0</v>
      </c>
    </row>
    <row r="672" spans="1:9" x14ac:dyDescent="0.3">
      <c r="A672" s="16"/>
      <c r="B672" s="2"/>
      <c r="C672" s="16"/>
      <c r="D672" s="16"/>
      <c r="E672" s="16"/>
      <c r="F672" s="21"/>
      <c r="G672" s="14"/>
      <c r="H672" s="1" t="str">
        <f t="shared" si="20"/>
        <v/>
      </c>
      <c r="I672" s="1">
        <f t="shared" si="21"/>
        <v>0</v>
      </c>
    </row>
    <row r="673" spans="1:9" x14ac:dyDescent="0.3">
      <c r="A673" s="16"/>
      <c r="B673" s="2"/>
      <c r="C673" s="16"/>
      <c r="D673" s="16"/>
      <c r="E673" s="16"/>
      <c r="F673" s="21"/>
      <c r="G673" s="14"/>
      <c r="H673" s="1" t="str">
        <f t="shared" si="20"/>
        <v/>
      </c>
      <c r="I673" s="1">
        <f t="shared" si="21"/>
        <v>0</v>
      </c>
    </row>
    <row r="674" spans="1:9" x14ac:dyDescent="0.3">
      <c r="A674" s="16"/>
      <c r="B674" s="2"/>
      <c r="C674" s="16"/>
      <c r="D674" s="16"/>
      <c r="E674" s="16"/>
      <c r="F674" s="21"/>
      <c r="G674" s="14"/>
      <c r="H674" s="1" t="str">
        <f t="shared" si="20"/>
        <v/>
      </c>
      <c r="I674" s="1">
        <f t="shared" si="21"/>
        <v>0</v>
      </c>
    </row>
    <row r="675" spans="1:9" x14ac:dyDescent="0.3">
      <c r="A675" s="16"/>
      <c r="B675" s="2"/>
      <c r="C675" s="16"/>
      <c r="D675" s="16"/>
      <c r="E675" s="16"/>
      <c r="F675" s="21"/>
      <c r="G675" s="14"/>
      <c r="H675" s="1" t="str">
        <f t="shared" si="20"/>
        <v/>
      </c>
      <c r="I675" s="1">
        <f t="shared" si="21"/>
        <v>0</v>
      </c>
    </row>
    <row r="676" spans="1:9" x14ac:dyDescent="0.3">
      <c r="A676" s="16"/>
      <c r="B676" s="2"/>
      <c r="C676" s="16"/>
      <c r="D676" s="16"/>
      <c r="E676" s="16"/>
      <c r="F676" s="21"/>
      <c r="G676" s="14"/>
      <c r="H676" s="1" t="str">
        <f t="shared" si="20"/>
        <v/>
      </c>
      <c r="I676" s="1">
        <f t="shared" si="21"/>
        <v>0</v>
      </c>
    </row>
    <row r="677" spans="1:9" x14ac:dyDescent="0.3">
      <c r="A677" s="16"/>
      <c r="B677" s="2"/>
      <c r="C677" s="16"/>
      <c r="D677" s="16"/>
      <c r="E677" s="16"/>
      <c r="F677" s="21"/>
      <c r="G677" s="14"/>
      <c r="H677" s="1" t="str">
        <f t="shared" si="20"/>
        <v/>
      </c>
      <c r="I677" s="1">
        <f t="shared" si="21"/>
        <v>0</v>
      </c>
    </row>
    <row r="678" spans="1:9" x14ac:dyDescent="0.3">
      <c r="A678" s="16"/>
      <c r="B678" s="2"/>
      <c r="C678" s="16"/>
      <c r="D678" s="16"/>
      <c r="E678" s="16"/>
      <c r="F678" s="21"/>
      <c r="G678" s="14"/>
      <c r="H678" s="1" t="str">
        <f t="shared" si="20"/>
        <v/>
      </c>
      <c r="I678" s="1">
        <f t="shared" si="21"/>
        <v>0</v>
      </c>
    </row>
    <row r="679" spans="1:9" x14ac:dyDescent="0.3">
      <c r="A679" s="16"/>
      <c r="B679" s="2"/>
      <c r="C679" s="16"/>
      <c r="D679" s="16"/>
      <c r="E679" s="16"/>
      <c r="F679" s="21"/>
      <c r="G679" s="14"/>
      <c r="H679" s="1" t="str">
        <f t="shared" si="20"/>
        <v/>
      </c>
      <c r="I679" s="1">
        <f t="shared" si="21"/>
        <v>0</v>
      </c>
    </row>
    <row r="680" spans="1:9" x14ac:dyDescent="0.3">
      <c r="A680" s="16"/>
      <c r="B680" s="2"/>
      <c r="C680" s="16"/>
      <c r="D680" s="16"/>
      <c r="E680" s="16"/>
      <c r="F680" s="21"/>
      <c r="G680" s="14"/>
      <c r="H680" s="1" t="str">
        <f t="shared" si="20"/>
        <v/>
      </c>
      <c r="I680" s="1">
        <f t="shared" si="21"/>
        <v>0</v>
      </c>
    </row>
    <row r="681" spans="1:9" x14ac:dyDescent="0.3">
      <c r="A681" s="16"/>
      <c r="B681" s="2"/>
      <c r="C681" s="16"/>
      <c r="D681" s="16"/>
      <c r="E681" s="16"/>
      <c r="F681" s="21"/>
      <c r="G681" s="14"/>
      <c r="H681" s="1" t="str">
        <f t="shared" si="20"/>
        <v/>
      </c>
      <c r="I681" s="1">
        <f t="shared" si="21"/>
        <v>0</v>
      </c>
    </row>
    <row r="682" spans="1:9" x14ac:dyDescent="0.3">
      <c r="A682" s="16"/>
      <c r="B682" s="2"/>
      <c r="C682" s="16"/>
      <c r="D682" s="16"/>
      <c r="E682" s="16"/>
      <c r="F682" s="21"/>
      <c r="G682" s="14"/>
      <c r="H682" s="1" t="str">
        <f t="shared" si="20"/>
        <v/>
      </c>
      <c r="I682" s="1">
        <f t="shared" si="21"/>
        <v>0</v>
      </c>
    </row>
    <row r="683" spans="1:9" x14ac:dyDescent="0.3">
      <c r="A683" s="16"/>
      <c r="B683" s="2"/>
      <c r="C683" s="16"/>
      <c r="D683" s="16"/>
      <c r="E683" s="16"/>
      <c r="F683" s="21"/>
      <c r="G683" s="14"/>
      <c r="H683" s="1" t="str">
        <f t="shared" si="20"/>
        <v/>
      </c>
      <c r="I683" s="1">
        <f t="shared" si="21"/>
        <v>0</v>
      </c>
    </row>
    <row r="684" spans="1:9" x14ac:dyDescent="0.3">
      <c r="A684" s="16"/>
      <c r="B684" s="2"/>
      <c r="C684" s="16"/>
      <c r="D684" s="16"/>
      <c r="E684" s="16"/>
      <c r="F684" s="21"/>
      <c r="G684" s="14"/>
      <c r="H684" s="1" t="str">
        <f t="shared" si="20"/>
        <v/>
      </c>
      <c r="I684" s="1">
        <f t="shared" si="21"/>
        <v>0</v>
      </c>
    </row>
    <row r="685" spans="1:9" x14ac:dyDescent="0.3">
      <c r="A685" s="16"/>
      <c r="B685" s="2"/>
      <c r="C685" s="16"/>
      <c r="D685" s="16"/>
      <c r="E685" s="16"/>
      <c r="F685" s="21"/>
      <c r="G685" s="14"/>
      <c r="H685" s="1" t="str">
        <f t="shared" si="20"/>
        <v/>
      </c>
      <c r="I685" s="1">
        <f t="shared" si="21"/>
        <v>0</v>
      </c>
    </row>
    <row r="686" spans="1:9" x14ac:dyDescent="0.3">
      <c r="A686" s="16"/>
      <c r="B686" s="2"/>
      <c r="C686" s="16"/>
      <c r="D686" s="16"/>
      <c r="E686" s="16"/>
      <c r="F686" s="21"/>
      <c r="G686" s="14"/>
      <c r="H686" s="1" t="str">
        <f t="shared" si="20"/>
        <v/>
      </c>
      <c r="I686" s="1">
        <f t="shared" si="21"/>
        <v>0</v>
      </c>
    </row>
    <row r="687" spans="1:9" x14ac:dyDescent="0.3">
      <c r="A687" s="16"/>
      <c r="B687" s="2"/>
      <c r="C687" s="16"/>
      <c r="D687" s="16"/>
      <c r="E687" s="16"/>
      <c r="F687" s="21"/>
      <c r="G687" s="14"/>
      <c r="H687" s="1" t="str">
        <f t="shared" si="20"/>
        <v/>
      </c>
      <c r="I687" s="1">
        <f t="shared" si="21"/>
        <v>0</v>
      </c>
    </row>
    <row r="688" spans="1:9" x14ac:dyDescent="0.3">
      <c r="A688" s="16"/>
      <c r="B688" s="2"/>
      <c r="C688" s="16"/>
      <c r="D688" s="16"/>
      <c r="E688" s="16"/>
      <c r="F688" s="21"/>
      <c r="G688" s="14"/>
      <c r="H688" s="1" t="str">
        <f t="shared" si="20"/>
        <v/>
      </c>
      <c r="I688" s="1">
        <f t="shared" si="21"/>
        <v>0</v>
      </c>
    </row>
    <row r="689" spans="1:9" x14ac:dyDescent="0.3">
      <c r="A689" s="16"/>
      <c r="B689" s="2"/>
      <c r="C689" s="16"/>
      <c r="D689" s="16"/>
      <c r="E689" s="16"/>
      <c r="F689" s="21"/>
      <c r="G689" s="14"/>
      <c r="H689" s="1" t="str">
        <f t="shared" si="20"/>
        <v/>
      </c>
      <c r="I689" s="1">
        <f t="shared" si="21"/>
        <v>0</v>
      </c>
    </row>
    <row r="690" spans="1:9" x14ac:dyDescent="0.3">
      <c r="A690" s="16"/>
      <c r="B690" s="2"/>
      <c r="C690" s="16"/>
      <c r="D690" s="16"/>
      <c r="E690" s="16"/>
      <c r="F690" s="21"/>
      <c r="G690" s="14"/>
      <c r="H690" s="1" t="str">
        <f t="shared" si="20"/>
        <v/>
      </c>
      <c r="I690" s="1">
        <f t="shared" si="21"/>
        <v>0</v>
      </c>
    </row>
    <row r="691" spans="1:9" x14ac:dyDescent="0.3">
      <c r="A691" s="16"/>
      <c r="B691" s="2"/>
      <c r="C691" s="16"/>
      <c r="D691" s="16"/>
      <c r="E691" s="16"/>
      <c r="F691" s="21"/>
      <c r="G691" s="14"/>
      <c r="H691" s="1" t="str">
        <f t="shared" si="20"/>
        <v/>
      </c>
      <c r="I691" s="1">
        <f t="shared" si="21"/>
        <v>0</v>
      </c>
    </row>
    <row r="692" spans="1:9" x14ac:dyDescent="0.3">
      <c r="A692" s="16"/>
      <c r="B692" s="2"/>
      <c r="C692" s="16"/>
      <c r="D692" s="16"/>
      <c r="E692" s="16"/>
      <c r="F692" s="21"/>
      <c r="G692" s="14"/>
      <c r="H692" s="1" t="str">
        <f t="shared" si="20"/>
        <v/>
      </c>
      <c r="I692" s="1">
        <f t="shared" si="21"/>
        <v>0</v>
      </c>
    </row>
    <row r="693" spans="1:9" x14ac:dyDescent="0.3">
      <c r="A693" s="16"/>
      <c r="B693" s="2"/>
      <c r="C693" s="16"/>
      <c r="D693" s="16"/>
      <c r="E693" s="16"/>
      <c r="F693" s="21"/>
      <c r="G693" s="14"/>
      <c r="H693" s="1" t="str">
        <f t="shared" si="20"/>
        <v/>
      </c>
      <c r="I693" s="1">
        <f t="shared" si="21"/>
        <v>0</v>
      </c>
    </row>
    <row r="694" spans="1:9" x14ac:dyDescent="0.3">
      <c r="A694" s="16"/>
      <c r="B694" s="2"/>
      <c r="C694" s="16"/>
      <c r="D694" s="16"/>
      <c r="E694" s="16"/>
      <c r="F694" s="21"/>
      <c r="G694" s="14"/>
      <c r="H694" s="1" t="str">
        <f t="shared" si="20"/>
        <v/>
      </c>
      <c r="I694" s="1">
        <f t="shared" si="21"/>
        <v>0</v>
      </c>
    </row>
    <row r="695" spans="1:9" x14ac:dyDescent="0.3">
      <c r="A695" s="16"/>
      <c r="B695" s="2"/>
      <c r="C695" s="16"/>
      <c r="D695" s="16"/>
      <c r="E695" s="16"/>
      <c r="F695" s="21"/>
      <c r="G695" s="14"/>
      <c r="H695" s="1" t="str">
        <f t="shared" si="20"/>
        <v/>
      </c>
      <c r="I695" s="1">
        <f t="shared" si="21"/>
        <v>0</v>
      </c>
    </row>
    <row r="696" spans="1:9" x14ac:dyDescent="0.3">
      <c r="A696" s="16"/>
      <c r="B696" s="2"/>
      <c r="C696" s="16"/>
      <c r="D696" s="16"/>
      <c r="E696" s="16"/>
      <c r="F696" s="21"/>
      <c r="G696" s="14"/>
      <c r="H696" s="1" t="str">
        <f t="shared" si="20"/>
        <v/>
      </c>
      <c r="I696" s="1">
        <f t="shared" si="21"/>
        <v>0</v>
      </c>
    </row>
    <row r="697" spans="1:9" x14ac:dyDescent="0.3">
      <c r="A697" s="16"/>
      <c r="B697" s="2"/>
      <c r="C697" s="16"/>
      <c r="D697" s="16"/>
      <c r="E697" s="16"/>
      <c r="F697" s="21"/>
      <c r="G697" s="14"/>
      <c r="H697" s="1" t="str">
        <f t="shared" si="20"/>
        <v/>
      </c>
      <c r="I697" s="1">
        <f t="shared" si="21"/>
        <v>0</v>
      </c>
    </row>
    <row r="698" spans="1:9" x14ac:dyDescent="0.3">
      <c r="A698" s="16"/>
      <c r="B698" s="2"/>
      <c r="C698" s="16"/>
      <c r="D698" s="16"/>
      <c r="E698" s="16"/>
      <c r="F698" s="21"/>
      <c r="G698" s="14"/>
      <c r="H698" s="1" t="str">
        <f t="shared" si="20"/>
        <v/>
      </c>
      <c r="I698" s="1">
        <f t="shared" si="21"/>
        <v>0</v>
      </c>
    </row>
    <row r="699" spans="1:9" x14ac:dyDescent="0.3">
      <c r="A699" s="16"/>
      <c r="B699" s="2"/>
      <c r="C699" s="16"/>
      <c r="D699" s="16"/>
      <c r="E699" s="16"/>
      <c r="F699" s="21"/>
      <c r="G699" s="14"/>
      <c r="H699" s="1" t="str">
        <f t="shared" si="20"/>
        <v/>
      </c>
      <c r="I699" s="1">
        <f t="shared" si="21"/>
        <v>0</v>
      </c>
    </row>
    <row r="700" spans="1:9" x14ac:dyDescent="0.3">
      <c r="A700" s="16"/>
      <c r="B700" s="2"/>
      <c r="C700" s="16"/>
      <c r="D700" s="16"/>
      <c r="E700" s="16"/>
      <c r="F700" s="21"/>
      <c r="G700" s="14"/>
      <c r="H700" s="1" t="str">
        <f t="shared" si="20"/>
        <v/>
      </c>
      <c r="I700" s="1">
        <f t="shared" si="21"/>
        <v>0</v>
      </c>
    </row>
    <row r="701" spans="1:9" x14ac:dyDescent="0.3">
      <c r="A701" s="16"/>
      <c r="B701" s="2"/>
      <c r="C701" s="16"/>
      <c r="D701" s="16"/>
      <c r="E701" s="16"/>
      <c r="F701" s="21"/>
      <c r="G701" s="14"/>
      <c r="H701" s="1" t="str">
        <f t="shared" si="20"/>
        <v/>
      </c>
      <c r="I701" s="1">
        <f t="shared" si="21"/>
        <v>0</v>
      </c>
    </row>
    <row r="702" spans="1:9" x14ac:dyDescent="0.3">
      <c r="A702" s="16"/>
      <c r="B702" s="2"/>
      <c r="C702" s="16"/>
      <c r="D702" s="16"/>
      <c r="E702" s="16"/>
      <c r="F702" s="21"/>
      <c r="G702" s="14"/>
      <c r="H702" s="1" t="str">
        <f t="shared" si="20"/>
        <v/>
      </c>
      <c r="I702" s="1">
        <f t="shared" si="21"/>
        <v>0</v>
      </c>
    </row>
    <row r="703" spans="1:9" x14ac:dyDescent="0.3">
      <c r="A703" s="16"/>
      <c r="B703" s="2"/>
      <c r="C703" s="16"/>
      <c r="D703" s="16"/>
      <c r="E703" s="16"/>
      <c r="F703" s="21"/>
      <c r="G703" s="14"/>
      <c r="H703" s="1" t="str">
        <f t="shared" si="20"/>
        <v/>
      </c>
      <c r="I703" s="1">
        <f t="shared" si="21"/>
        <v>0</v>
      </c>
    </row>
    <row r="704" spans="1:9" x14ac:dyDescent="0.3">
      <c r="A704" s="16"/>
      <c r="B704" s="2"/>
      <c r="C704" s="16"/>
      <c r="D704" s="16"/>
      <c r="E704" s="16"/>
      <c r="F704" s="21"/>
      <c r="G704" s="14"/>
      <c r="H704" s="1" t="str">
        <f t="shared" si="20"/>
        <v/>
      </c>
      <c r="I704" s="1">
        <f t="shared" si="21"/>
        <v>0</v>
      </c>
    </row>
    <row r="705" spans="1:9" x14ac:dyDescent="0.3">
      <c r="A705" s="16"/>
      <c r="B705" s="2"/>
      <c r="C705" s="16"/>
      <c r="D705" s="16"/>
      <c r="E705" s="16"/>
      <c r="F705" s="21"/>
      <c r="G705" s="14"/>
      <c r="H705" s="1" t="str">
        <f t="shared" si="20"/>
        <v/>
      </c>
      <c r="I705" s="1">
        <f t="shared" si="21"/>
        <v>0</v>
      </c>
    </row>
    <row r="706" spans="1:9" x14ac:dyDescent="0.3">
      <c r="A706" s="16"/>
      <c r="B706" s="2"/>
      <c r="C706" s="16"/>
      <c r="D706" s="16"/>
      <c r="E706" s="16"/>
      <c r="F706" s="21"/>
      <c r="G706" s="14"/>
      <c r="H706" s="1" t="str">
        <f t="shared" ref="H706:H769" si="22">LEFT(B706,8)</f>
        <v/>
      </c>
      <c r="I706" s="1">
        <f t="shared" ref="I706:I769" si="23">C706</f>
        <v>0</v>
      </c>
    </row>
    <row r="707" spans="1:9" x14ac:dyDescent="0.3">
      <c r="A707" s="16"/>
      <c r="B707" s="2"/>
      <c r="C707" s="16"/>
      <c r="D707" s="16"/>
      <c r="E707" s="16"/>
      <c r="F707" s="21"/>
      <c r="G707" s="14"/>
      <c r="H707" s="1" t="str">
        <f t="shared" si="22"/>
        <v/>
      </c>
      <c r="I707" s="1">
        <f t="shared" si="23"/>
        <v>0</v>
      </c>
    </row>
    <row r="708" spans="1:9" x14ac:dyDescent="0.3">
      <c r="A708" s="16"/>
      <c r="B708" s="2"/>
      <c r="C708" s="16"/>
      <c r="D708" s="16"/>
      <c r="E708" s="16"/>
      <c r="F708" s="21"/>
      <c r="G708" s="14"/>
      <c r="H708" s="1" t="str">
        <f t="shared" si="22"/>
        <v/>
      </c>
      <c r="I708" s="1">
        <f t="shared" si="23"/>
        <v>0</v>
      </c>
    </row>
    <row r="709" spans="1:9" x14ac:dyDescent="0.3">
      <c r="A709" s="16"/>
      <c r="B709" s="2"/>
      <c r="C709" s="16"/>
      <c r="D709" s="16"/>
      <c r="E709" s="16"/>
      <c r="F709" s="21"/>
      <c r="G709" s="14"/>
      <c r="H709" s="1" t="str">
        <f t="shared" si="22"/>
        <v/>
      </c>
      <c r="I709" s="1">
        <f t="shared" si="23"/>
        <v>0</v>
      </c>
    </row>
    <row r="710" spans="1:9" x14ac:dyDescent="0.3">
      <c r="A710" s="16"/>
      <c r="B710" s="2"/>
      <c r="C710" s="16"/>
      <c r="D710" s="16"/>
      <c r="E710" s="16"/>
      <c r="F710" s="21"/>
      <c r="G710" s="14"/>
      <c r="H710" s="1" t="str">
        <f t="shared" si="22"/>
        <v/>
      </c>
      <c r="I710" s="1">
        <f t="shared" si="23"/>
        <v>0</v>
      </c>
    </row>
    <row r="711" spans="1:9" x14ac:dyDescent="0.3">
      <c r="A711" s="16"/>
      <c r="B711" s="2"/>
      <c r="C711" s="16"/>
      <c r="D711" s="16"/>
      <c r="E711" s="16"/>
      <c r="F711" s="21"/>
      <c r="G711" s="14"/>
      <c r="H711" s="1" t="str">
        <f t="shared" si="22"/>
        <v/>
      </c>
      <c r="I711" s="1">
        <f t="shared" si="23"/>
        <v>0</v>
      </c>
    </row>
    <row r="712" spans="1:9" x14ac:dyDescent="0.3">
      <c r="A712" s="16"/>
      <c r="B712" s="2"/>
      <c r="C712" s="16"/>
      <c r="D712" s="16"/>
      <c r="E712" s="16"/>
      <c r="F712" s="21"/>
      <c r="G712" s="14"/>
      <c r="H712" s="1" t="str">
        <f t="shared" si="22"/>
        <v/>
      </c>
      <c r="I712" s="1">
        <f t="shared" si="23"/>
        <v>0</v>
      </c>
    </row>
    <row r="713" spans="1:9" x14ac:dyDescent="0.3">
      <c r="A713" s="16"/>
      <c r="B713" s="2"/>
      <c r="C713" s="16"/>
      <c r="D713" s="16"/>
      <c r="E713" s="16"/>
      <c r="F713" s="21"/>
      <c r="G713" s="14"/>
      <c r="H713" s="1" t="str">
        <f t="shared" si="22"/>
        <v/>
      </c>
      <c r="I713" s="1">
        <f t="shared" si="23"/>
        <v>0</v>
      </c>
    </row>
    <row r="714" spans="1:9" x14ac:dyDescent="0.3">
      <c r="A714" s="16"/>
      <c r="B714" s="2"/>
      <c r="C714" s="16"/>
      <c r="D714" s="16"/>
      <c r="E714" s="16"/>
      <c r="F714" s="21"/>
      <c r="G714" s="14"/>
      <c r="H714" s="1" t="str">
        <f t="shared" si="22"/>
        <v/>
      </c>
      <c r="I714" s="1">
        <f t="shared" si="23"/>
        <v>0</v>
      </c>
    </row>
    <row r="715" spans="1:9" x14ac:dyDescent="0.3">
      <c r="A715" s="16"/>
      <c r="B715" s="2"/>
      <c r="C715" s="16"/>
      <c r="D715" s="16"/>
      <c r="E715" s="16"/>
      <c r="F715" s="21"/>
      <c r="G715" s="14"/>
      <c r="H715" s="1" t="str">
        <f t="shared" si="22"/>
        <v/>
      </c>
      <c r="I715" s="1">
        <f t="shared" si="23"/>
        <v>0</v>
      </c>
    </row>
    <row r="716" spans="1:9" x14ac:dyDescent="0.3">
      <c r="A716" s="16"/>
      <c r="B716" s="2"/>
      <c r="C716" s="16"/>
      <c r="D716" s="16"/>
      <c r="E716" s="16"/>
      <c r="F716" s="21"/>
      <c r="G716" s="14"/>
      <c r="H716" s="1" t="str">
        <f t="shared" si="22"/>
        <v/>
      </c>
      <c r="I716" s="1">
        <f t="shared" si="23"/>
        <v>0</v>
      </c>
    </row>
    <row r="717" spans="1:9" x14ac:dyDescent="0.3">
      <c r="A717" s="16"/>
      <c r="B717" s="2"/>
      <c r="C717" s="16"/>
      <c r="D717" s="16"/>
      <c r="E717" s="16"/>
      <c r="F717" s="21"/>
      <c r="G717" s="14"/>
      <c r="H717" s="1" t="str">
        <f t="shared" si="22"/>
        <v/>
      </c>
      <c r="I717" s="1">
        <f t="shared" si="23"/>
        <v>0</v>
      </c>
    </row>
    <row r="718" spans="1:9" x14ac:dyDescent="0.3">
      <c r="A718" s="16"/>
      <c r="B718" s="2"/>
      <c r="C718" s="16"/>
      <c r="D718" s="16"/>
      <c r="E718" s="16"/>
      <c r="F718" s="21"/>
      <c r="G718" s="14"/>
      <c r="H718" s="1" t="str">
        <f t="shared" si="22"/>
        <v/>
      </c>
      <c r="I718" s="1">
        <f t="shared" si="23"/>
        <v>0</v>
      </c>
    </row>
    <row r="719" spans="1:9" x14ac:dyDescent="0.3">
      <c r="A719" s="16"/>
      <c r="B719" s="2"/>
      <c r="C719" s="16"/>
      <c r="D719" s="16"/>
      <c r="E719" s="16"/>
      <c r="F719" s="21"/>
      <c r="G719" s="14"/>
      <c r="H719" s="1" t="str">
        <f t="shared" si="22"/>
        <v/>
      </c>
      <c r="I719" s="1">
        <f t="shared" si="23"/>
        <v>0</v>
      </c>
    </row>
    <row r="720" spans="1:9" x14ac:dyDescent="0.3">
      <c r="A720" s="16"/>
      <c r="B720" s="2"/>
      <c r="C720" s="16"/>
      <c r="D720" s="16"/>
      <c r="E720" s="16"/>
      <c r="F720" s="21"/>
      <c r="G720" s="14"/>
      <c r="H720" s="1" t="str">
        <f t="shared" si="22"/>
        <v/>
      </c>
      <c r="I720" s="1">
        <f t="shared" si="23"/>
        <v>0</v>
      </c>
    </row>
    <row r="721" spans="1:9" x14ac:dyDescent="0.3">
      <c r="A721" s="16"/>
      <c r="B721" s="2"/>
      <c r="C721" s="16"/>
      <c r="D721" s="16"/>
      <c r="E721" s="16"/>
      <c r="F721" s="21"/>
      <c r="G721" s="14"/>
      <c r="H721" s="1" t="str">
        <f t="shared" si="22"/>
        <v/>
      </c>
      <c r="I721" s="1">
        <f t="shared" si="23"/>
        <v>0</v>
      </c>
    </row>
    <row r="722" spans="1:9" x14ac:dyDescent="0.3">
      <c r="A722" s="16"/>
      <c r="B722" s="2"/>
      <c r="C722" s="16"/>
      <c r="D722" s="16"/>
      <c r="E722" s="16"/>
      <c r="F722" s="21"/>
      <c r="G722" s="14"/>
      <c r="H722" s="1" t="str">
        <f t="shared" si="22"/>
        <v/>
      </c>
      <c r="I722" s="1">
        <f t="shared" si="23"/>
        <v>0</v>
      </c>
    </row>
    <row r="723" spans="1:9" x14ac:dyDescent="0.3">
      <c r="A723" s="16"/>
      <c r="B723" s="2"/>
      <c r="C723" s="16"/>
      <c r="D723" s="16"/>
      <c r="E723" s="16"/>
      <c r="F723" s="21"/>
      <c r="G723" s="14"/>
      <c r="H723" s="1" t="str">
        <f t="shared" si="22"/>
        <v/>
      </c>
      <c r="I723" s="1">
        <f t="shared" si="23"/>
        <v>0</v>
      </c>
    </row>
    <row r="724" spans="1:9" x14ac:dyDescent="0.3">
      <c r="A724" s="16"/>
      <c r="B724" s="2"/>
      <c r="C724" s="16"/>
      <c r="D724" s="16"/>
      <c r="E724" s="16"/>
      <c r="F724" s="21"/>
      <c r="G724" s="14"/>
      <c r="H724" s="1" t="str">
        <f t="shared" si="22"/>
        <v/>
      </c>
      <c r="I724" s="1">
        <f t="shared" si="23"/>
        <v>0</v>
      </c>
    </row>
    <row r="725" spans="1:9" x14ac:dyDescent="0.3">
      <c r="A725" s="16"/>
      <c r="B725" s="2"/>
      <c r="C725" s="16"/>
      <c r="D725" s="16"/>
      <c r="E725" s="16"/>
      <c r="F725" s="21"/>
      <c r="G725" s="14"/>
      <c r="H725" s="1" t="str">
        <f t="shared" si="22"/>
        <v/>
      </c>
      <c r="I725" s="1">
        <f t="shared" si="23"/>
        <v>0</v>
      </c>
    </row>
    <row r="726" spans="1:9" x14ac:dyDescent="0.3">
      <c r="A726" s="16"/>
      <c r="B726" s="2"/>
      <c r="C726" s="16"/>
      <c r="D726" s="16"/>
      <c r="E726" s="16"/>
      <c r="F726" s="21"/>
      <c r="G726" s="14"/>
      <c r="H726" s="1" t="str">
        <f t="shared" si="22"/>
        <v/>
      </c>
      <c r="I726" s="1">
        <f t="shared" si="23"/>
        <v>0</v>
      </c>
    </row>
    <row r="727" spans="1:9" x14ac:dyDescent="0.3">
      <c r="A727" s="16"/>
      <c r="B727" s="2"/>
      <c r="C727" s="16"/>
      <c r="D727" s="16"/>
      <c r="E727" s="16"/>
      <c r="F727" s="21"/>
      <c r="G727" s="14"/>
      <c r="H727" s="1" t="str">
        <f t="shared" si="22"/>
        <v/>
      </c>
      <c r="I727" s="1">
        <f t="shared" si="23"/>
        <v>0</v>
      </c>
    </row>
    <row r="728" spans="1:9" x14ac:dyDescent="0.3">
      <c r="A728" s="16"/>
      <c r="B728" s="2"/>
      <c r="C728" s="16"/>
      <c r="D728" s="16"/>
      <c r="E728" s="16"/>
      <c r="F728" s="21"/>
      <c r="G728" s="14"/>
      <c r="H728" s="1" t="str">
        <f t="shared" si="22"/>
        <v/>
      </c>
      <c r="I728" s="1">
        <f t="shared" si="23"/>
        <v>0</v>
      </c>
    </row>
    <row r="729" spans="1:9" x14ac:dyDescent="0.3">
      <c r="A729" s="16"/>
      <c r="B729" s="2"/>
      <c r="C729" s="16"/>
      <c r="D729" s="16"/>
      <c r="E729" s="16"/>
      <c r="F729" s="21"/>
      <c r="G729" s="14"/>
      <c r="H729" s="1" t="str">
        <f t="shared" si="22"/>
        <v/>
      </c>
      <c r="I729" s="1">
        <f t="shared" si="23"/>
        <v>0</v>
      </c>
    </row>
    <row r="730" spans="1:9" x14ac:dyDescent="0.3">
      <c r="A730" s="16"/>
      <c r="B730" s="2"/>
      <c r="C730" s="16"/>
      <c r="D730" s="16"/>
      <c r="E730" s="16"/>
      <c r="F730" s="21"/>
      <c r="G730" s="14"/>
      <c r="H730" s="1" t="str">
        <f t="shared" si="22"/>
        <v/>
      </c>
      <c r="I730" s="1">
        <f t="shared" si="23"/>
        <v>0</v>
      </c>
    </row>
    <row r="731" spans="1:9" x14ac:dyDescent="0.3">
      <c r="A731" s="16"/>
      <c r="B731" s="2"/>
      <c r="C731" s="16"/>
      <c r="D731" s="16"/>
      <c r="E731" s="16"/>
      <c r="F731" s="21"/>
      <c r="G731" s="14"/>
      <c r="H731" s="1" t="str">
        <f t="shared" si="22"/>
        <v/>
      </c>
      <c r="I731" s="1">
        <f t="shared" si="23"/>
        <v>0</v>
      </c>
    </row>
    <row r="732" spans="1:9" x14ac:dyDescent="0.3">
      <c r="A732" s="16"/>
      <c r="B732" s="2"/>
      <c r="C732" s="16"/>
      <c r="D732" s="16"/>
      <c r="E732" s="16"/>
      <c r="F732" s="21"/>
      <c r="G732" s="14"/>
      <c r="H732" s="1" t="str">
        <f t="shared" si="22"/>
        <v/>
      </c>
      <c r="I732" s="1">
        <f t="shared" si="23"/>
        <v>0</v>
      </c>
    </row>
    <row r="733" spans="1:9" x14ac:dyDescent="0.3">
      <c r="A733" s="16"/>
      <c r="B733" s="2"/>
      <c r="C733" s="16"/>
      <c r="D733" s="16"/>
      <c r="E733" s="16"/>
      <c r="F733" s="21"/>
      <c r="G733" s="14"/>
      <c r="H733" s="1" t="str">
        <f t="shared" si="22"/>
        <v/>
      </c>
      <c r="I733" s="1">
        <f t="shared" si="23"/>
        <v>0</v>
      </c>
    </row>
    <row r="734" spans="1:9" x14ac:dyDescent="0.3">
      <c r="A734" s="16"/>
      <c r="B734" s="2"/>
      <c r="C734" s="16"/>
      <c r="D734" s="16"/>
      <c r="E734" s="16"/>
      <c r="F734" s="21"/>
      <c r="G734" s="14"/>
      <c r="H734" s="1" t="str">
        <f t="shared" si="22"/>
        <v/>
      </c>
      <c r="I734" s="1">
        <f t="shared" si="23"/>
        <v>0</v>
      </c>
    </row>
    <row r="735" spans="1:9" x14ac:dyDescent="0.3">
      <c r="A735" s="16"/>
      <c r="B735" s="2"/>
      <c r="C735" s="16"/>
      <c r="D735" s="16"/>
      <c r="E735" s="16"/>
      <c r="F735" s="21"/>
      <c r="G735" s="14"/>
      <c r="H735" s="1" t="str">
        <f t="shared" si="22"/>
        <v/>
      </c>
      <c r="I735" s="1">
        <f t="shared" si="23"/>
        <v>0</v>
      </c>
    </row>
    <row r="736" spans="1:9" x14ac:dyDescent="0.3">
      <c r="A736" s="16"/>
      <c r="B736" s="2"/>
      <c r="C736" s="16"/>
      <c r="D736" s="16"/>
      <c r="E736" s="16"/>
      <c r="F736" s="21"/>
      <c r="G736" s="14"/>
      <c r="H736" s="1" t="str">
        <f t="shared" si="22"/>
        <v/>
      </c>
      <c r="I736" s="1">
        <f t="shared" si="23"/>
        <v>0</v>
      </c>
    </row>
    <row r="737" spans="1:9" x14ac:dyDescent="0.3">
      <c r="A737" s="16"/>
      <c r="B737" s="2"/>
      <c r="C737" s="16"/>
      <c r="D737" s="16"/>
      <c r="E737" s="16"/>
      <c r="F737" s="21"/>
      <c r="G737" s="14"/>
      <c r="H737" s="1" t="str">
        <f t="shared" si="22"/>
        <v/>
      </c>
      <c r="I737" s="1">
        <f t="shared" si="23"/>
        <v>0</v>
      </c>
    </row>
    <row r="738" spans="1:9" x14ac:dyDescent="0.3">
      <c r="A738" s="16"/>
      <c r="B738" s="2"/>
      <c r="C738" s="16"/>
      <c r="D738" s="16"/>
      <c r="E738" s="16"/>
      <c r="F738" s="21"/>
      <c r="G738" s="14"/>
      <c r="H738" s="1" t="str">
        <f t="shared" si="22"/>
        <v/>
      </c>
      <c r="I738" s="1">
        <f t="shared" si="23"/>
        <v>0</v>
      </c>
    </row>
    <row r="739" spans="1:9" x14ac:dyDescent="0.3">
      <c r="A739" s="16"/>
      <c r="B739" s="2"/>
      <c r="C739" s="16"/>
      <c r="D739" s="16"/>
      <c r="E739" s="16"/>
      <c r="F739" s="21"/>
      <c r="G739" s="14"/>
      <c r="H739" s="1" t="str">
        <f t="shared" si="22"/>
        <v/>
      </c>
      <c r="I739" s="1">
        <f t="shared" si="23"/>
        <v>0</v>
      </c>
    </row>
    <row r="740" spans="1:9" x14ac:dyDescent="0.3">
      <c r="A740" s="16"/>
      <c r="B740" s="2"/>
      <c r="C740" s="16"/>
      <c r="D740" s="16"/>
      <c r="E740" s="16"/>
      <c r="F740" s="21"/>
      <c r="G740" s="14"/>
      <c r="H740" s="1" t="str">
        <f t="shared" si="22"/>
        <v/>
      </c>
      <c r="I740" s="1">
        <f t="shared" si="23"/>
        <v>0</v>
      </c>
    </row>
    <row r="741" spans="1:9" x14ac:dyDescent="0.3">
      <c r="A741" s="16"/>
      <c r="B741" s="2"/>
      <c r="C741" s="16"/>
      <c r="D741" s="16"/>
      <c r="E741" s="16"/>
      <c r="F741" s="21"/>
      <c r="G741" s="14"/>
      <c r="H741" s="1" t="str">
        <f t="shared" si="22"/>
        <v/>
      </c>
      <c r="I741" s="1">
        <f t="shared" si="23"/>
        <v>0</v>
      </c>
    </row>
    <row r="742" spans="1:9" x14ac:dyDescent="0.3">
      <c r="A742" s="16"/>
      <c r="B742" s="2"/>
      <c r="C742" s="16"/>
      <c r="D742" s="16"/>
      <c r="E742" s="16"/>
      <c r="F742" s="21"/>
      <c r="G742" s="14"/>
      <c r="H742" s="1" t="str">
        <f t="shared" si="22"/>
        <v/>
      </c>
      <c r="I742" s="1">
        <f t="shared" si="23"/>
        <v>0</v>
      </c>
    </row>
    <row r="743" spans="1:9" x14ac:dyDescent="0.3">
      <c r="A743" s="16"/>
      <c r="B743" s="2"/>
      <c r="C743" s="16"/>
      <c r="D743" s="16"/>
      <c r="E743" s="16"/>
      <c r="F743" s="21"/>
      <c r="G743" s="14"/>
      <c r="H743" s="1" t="str">
        <f t="shared" si="22"/>
        <v/>
      </c>
      <c r="I743" s="1">
        <f t="shared" si="23"/>
        <v>0</v>
      </c>
    </row>
    <row r="744" spans="1:9" x14ac:dyDescent="0.3">
      <c r="A744" s="16"/>
      <c r="B744" s="2"/>
      <c r="C744" s="16"/>
      <c r="D744" s="16"/>
      <c r="E744" s="16"/>
      <c r="F744" s="21"/>
      <c r="G744" s="14"/>
      <c r="H744" s="1" t="str">
        <f t="shared" si="22"/>
        <v/>
      </c>
      <c r="I744" s="1">
        <f t="shared" si="23"/>
        <v>0</v>
      </c>
    </row>
    <row r="745" spans="1:9" x14ac:dyDescent="0.3">
      <c r="A745" s="16"/>
      <c r="B745" s="2"/>
      <c r="C745" s="16"/>
      <c r="D745" s="16"/>
      <c r="E745" s="16"/>
      <c r="F745" s="21"/>
      <c r="G745" s="14"/>
      <c r="H745" s="1" t="str">
        <f t="shared" si="22"/>
        <v/>
      </c>
      <c r="I745" s="1">
        <f t="shared" si="23"/>
        <v>0</v>
      </c>
    </row>
    <row r="746" spans="1:9" x14ac:dyDescent="0.3">
      <c r="A746" s="16"/>
      <c r="B746" s="2"/>
      <c r="C746" s="16"/>
      <c r="D746" s="16"/>
      <c r="E746" s="16"/>
      <c r="F746" s="21"/>
      <c r="G746" s="14"/>
      <c r="H746" s="1" t="str">
        <f t="shared" si="22"/>
        <v/>
      </c>
      <c r="I746" s="1">
        <f t="shared" si="23"/>
        <v>0</v>
      </c>
    </row>
    <row r="747" spans="1:9" x14ac:dyDescent="0.3">
      <c r="A747" s="16"/>
      <c r="B747" s="2"/>
      <c r="C747" s="16"/>
      <c r="D747" s="16"/>
      <c r="E747" s="16"/>
      <c r="F747" s="21"/>
      <c r="G747" s="14"/>
      <c r="H747" s="1" t="str">
        <f t="shared" si="22"/>
        <v/>
      </c>
      <c r="I747" s="1">
        <f t="shared" si="23"/>
        <v>0</v>
      </c>
    </row>
    <row r="748" spans="1:9" x14ac:dyDescent="0.3">
      <c r="A748" s="16"/>
      <c r="B748" s="2"/>
      <c r="C748" s="16"/>
      <c r="D748" s="16"/>
      <c r="E748" s="16"/>
      <c r="F748" s="21"/>
      <c r="G748" s="14"/>
      <c r="H748" s="1" t="str">
        <f t="shared" si="22"/>
        <v/>
      </c>
      <c r="I748" s="1">
        <f t="shared" si="23"/>
        <v>0</v>
      </c>
    </row>
    <row r="749" spans="1:9" x14ac:dyDescent="0.3">
      <c r="A749" s="16"/>
      <c r="B749" s="2"/>
      <c r="C749" s="16"/>
      <c r="D749" s="16"/>
      <c r="E749" s="16"/>
      <c r="F749" s="21"/>
      <c r="G749" s="14"/>
      <c r="H749" s="1" t="str">
        <f t="shared" si="22"/>
        <v/>
      </c>
      <c r="I749" s="1">
        <f t="shared" si="23"/>
        <v>0</v>
      </c>
    </row>
    <row r="750" spans="1:9" x14ac:dyDescent="0.3">
      <c r="A750" s="16"/>
      <c r="B750" s="2"/>
      <c r="C750" s="16"/>
      <c r="D750" s="16"/>
      <c r="E750" s="16"/>
      <c r="F750" s="21"/>
      <c r="G750" s="14"/>
      <c r="H750" s="1" t="str">
        <f t="shared" si="22"/>
        <v/>
      </c>
      <c r="I750" s="1">
        <f t="shared" si="23"/>
        <v>0</v>
      </c>
    </row>
    <row r="751" spans="1:9" x14ac:dyDescent="0.3">
      <c r="A751" s="16"/>
      <c r="B751" s="2"/>
      <c r="C751" s="16"/>
      <c r="D751" s="16"/>
      <c r="E751" s="16"/>
      <c r="F751" s="21"/>
      <c r="G751" s="14"/>
      <c r="H751" s="1" t="str">
        <f t="shared" si="22"/>
        <v/>
      </c>
      <c r="I751" s="1">
        <f t="shared" si="23"/>
        <v>0</v>
      </c>
    </row>
    <row r="752" spans="1:9" x14ac:dyDescent="0.3">
      <c r="A752" s="16"/>
      <c r="B752" s="2"/>
      <c r="C752" s="16"/>
      <c r="D752" s="16"/>
      <c r="E752" s="16"/>
      <c r="F752" s="21"/>
      <c r="G752" s="14"/>
      <c r="H752" s="1" t="str">
        <f t="shared" si="22"/>
        <v/>
      </c>
      <c r="I752" s="1">
        <f t="shared" si="23"/>
        <v>0</v>
      </c>
    </row>
    <row r="753" spans="1:9" x14ac:dyDescent="0.3">
      <c r="A753" s="16"/>
      <c r="B753" s="2"/>
      <c r="C753" s="16"/>
      <c r="D753" s="16"/>
      <c r="E753" s="16"/>
      <c r="F753" s="21"/>
      <c r="G753" s="14"/>
      <c r="H753" s="1" t="str">
        <f t="shared" si="22"/>
        <v/>
      </c>
      <c r="I753" s="1">
        <f t="shared" si="23"/>
        <v>0</v>
      </c>
    </row>
    <row r="754" spans="1:9" x14ac:dyDescent="0.3">
      <c r="A754" s="16"/>
      <c r="B754" s="2"/>
      <c r="C754" s="16"/>
      <c r="D754" s="16"/>
      <c r="E754" s="16"/>
      <c r="F754" s="21"/>
      <c r="G754" s="14"/>
      <c r="H754" s="1" t="str">
        <f t="shared" si="22"/>
        <v/>
      </c>
      <c r="I754" s="1">
        <f t="shared" si="23"/>
        <v>0</v>
      </c>
    </row>
    <row r="755" spans="1:9" x14ac:dyDescent="0.3">
      <c r="A755" s="16"/>
      <c r="B755" s="2"/>
      <c r="C755" s="16"/>
      <c r="D755" s="16"/>
      <c r="E755" s="16"/>
      <c r="F755" s="21"/>
      <c r="G755" s="14"/>
      <c r="H755" s="1" t="str">
        <f t="shared" si="22"/>
        <v/>
      </c>
      <c r="I755" s="1">
        <f t="shared" si="23"/>
        <v>0</v>
      </c>
    </row>
    <row r="756" spans="1:9" x14ac:dyDescent="0.3">
      <c r="A756" s="16"/>
      <c r="B756" s="2"/>
      <c r="C756" s="16"/>
      <c r="D756" s="16"/>
      <c r="E756" s="16"/>
      <c r="F756" s="21"/>
      <c r="G756" s="14"/>
      <c r="H756" s="1" t="str">
        <f t="shared" si="22"/>
        <v/>
      </c>
      <c r="I756" s="1">
        <f t="shared" si="23"/>
        <v>0</v>
      </c>
    </row>
    <row r="757" spans="1:9" x14ac:dyDescent="0.3">
      <c r="A757" s="16"/>
      <c r="B757" s="2"/>
      <c r="C757" s="16"/>
      <c r="D757" s="16"/>
      <c r="E757" s="16"/>
      <c r="F757" s="21"/>
      <c r="G757" s="14"/>
      <c r="H757" s="1" t="str">
        <f t="shared" si="22"/>
        <v/>
      </c>
      <c r="I757" s="1">
        <f t="shared" si="23"/>
        <v>0</v>
      </c>
    </row>
    <row r="758" spans="1:9" x14ac:dyDescent="0.3">
      <c r="A758" s="16"/>
      <c r="B758" s="2"/>
      <c r="C758" s="16"/>
      <c r="D758" s="16"/>
      <c r="E758" s="16"/>
      <c r="F758" s="21"/>
      <c r="G758" s="14"/>
      <c r="H758" s="1" t="str">
        <f t="shared" si="22"/>
        <v/>
      </c>
      <c r="I758" s="1">
        <f t="shared" si="23"/>
        <v>0</v>
      </c>
    </row>
    <row r="759" spans="1:9" x14ac:dyDescent="0.3">
      <c r="A759" s="16"/>
      <c r="B759" s="2"/>
      <c r="C759" s="16"/>
      <c r="D759" s="16"/>
      <c r="E759" s="16"/>
      <c r="F759" s="21"/>
      <c r="G759" s="14"/>
      <c r="H759" s="1" t="str">
        <f t="shared" si="22"/>
        <v/>
      </c>
      <c r="I759" s="1">
        <f t="shared" si="23"/>
        <v>0</v>
      </c>
    </row>
    <row r="760" spans="1:9" x14ac:dyDescent="0.3">
      <c r="A760" s="16"/>
      <c r="B760" s="2"/>
      <c r="C760" s="16"/>
      <c r="D760" s="16"/>
      <c r="E760" s="16"/>
      <c r="F760" s="21"/>
      <c r="G760" s="14"/>
      <c r="H760" s="1" t="str">
        <f t="shared" si="22"/>
        <v/>
      </c>
      <c r="I760" s="1">
        <f t="shared" si="23"/>
        <v>0</v>
      </c>
    </row>
    <row r="761" spans="1:9" x14ac:dyDescent="0.3">
      <c r="A761" s="16"/>
      <c r="B761" s="2"/>
      <c r="C761" s="16"/>
      <c r="D761" s="16"/>
      <c r="E761" s="16"/>
      <c r="F761" s="21"/>
      <c r="G761" s="14"/>
      <c r="H761" s="1" t="str">
        <f t="shared" si="22"/>
        <v/>
      </c>
      <c r="I761" s="1">
        <f t="shared" si="23"/>
        <v>0</v>
      </c>
    </row>
    <row r="762" spans="1:9" x14ac:dyDescent="0.3">
      <c r="A762" s="16"/>
      <c r="B762" s="2"/>
      <c r="C762" s="16"/>
      <c r="D762" s="16"/>
      <c r="E762" s="16"/>
      <c r="F762" s="21"/>
      <c r="G762" s="14"/>
      <c r="H762" s="1" t="str">
        <f t="shared" si="22"/>
        <v/>
      </c>
      <c r="I762" s="1">
        <f t="shared" si="23"/>
        <v>0</v>
      </c>
    </row>
    <row r="763" spans="1:9" x14ac:dyDescent="0.3">
      <c r="A763" s="16"/>
      <c r="B763" s="2"/>
      <c r="C763" s="16"/>
      <c r="D763" s="16"/>
      <c r="E763" s="16"/>
      <c r="F763" s="21"/>
      <c r="G763" s="14"/>
      <c r="H763" s="1" t="str">
        <f t="shared" si="22"/>
        <v/>
      </c>
      <c r="I763" s="1">
        <f t="shared" si="23"/>
        <v>0</v>
      </c>
    </row>
    <row r="764" spans="1:9" x14ac:dyDescent="0.3">
      <c r="A764" s="16"/>
      <c r="B764" s="2"/>
      <c r="C764" s="16"/>
      <c r="D764" s="16"/>
      <c r="E764" s="16"/>
      <c r="F764" s="21"/>
      <c r="G764" s="14"/>
      <c r="H764" s="1" t="str">
        <f t="shared" si="22"/>
        <v/>
      </c>
      <c r="I764" s="1">
        <f t="shared" si="23"/>
        <v>0</v>
      </c>
    </row>
    <row r="765" spans="1:9" x14ac:dyDescent="0.3">
      <c r="A765" s="16"/>
      <c r="B765" s="2"/>
      <c r="C765" s="16"/>
      <c r="D765" s="16"/>
      <c r="E765" s="16"/>
      <c r="F765" s="21"/>
      <c r="G765" s="14"/>
      <c r="H765" s="1" t="str">
        <f t="shared" si="22"/>
        <v/>
      </c>
      <c r="I765" s="1">
        <f t="shared" si="23"/>
        <v>0</v>
      </c>
    </row>
    <row r="766" spans="1:9" x14ac:dyDescent="0.3">
      <c r="A766" s="16"/>
      <c r="B766" s="2"/>
      <c r="C766" s="16"/>
      <c r="D766" s="16"/>
      <c r="E766" s="16"/>
      <c r="F766" s="21"/>
      <c r="G766" s="14"/>
      <c r="H766" s="1" t="str">
        <f t="shared" si="22"/>
        <v/>
      </c>
      <c r="I766" s="1">
        <f t="shared" si="23"/>
        <v>0</v>
      </c>
    </row>
    <row r="767" spans="1:9" x14ac:dyDescent="0.3">
      <c r="A767" s="16"/>
      <c r="B767" s="2"/>
      <c r="C767" s="16"/>
      <c r="D767" s="16"/>
      <c r="E767" s="16"/>
      <c r="F767" s="21"/>
      <c r="G767" s="14"/>
      <c r="H767" s="1" t="str">
        <f t="shared" si="22"/>
        <v/>
      </c>
      <c r="I767" s="1">
        <f t="shared" si="23"/>
        <v>0</v>
      </c>
    </row>
    <row r="768" spans="1:9" x14ac:dyDescent="0.3">
      <c r="A768" s="16"/>
      <c r="B768" s="2"/>
      <c r="C768" s="16"/>
      <c r="D768" s="16"/>
      <c r="E768" s="16"/>
      <c r="F768" s="21"/>
      <c r="G768" s="14"/>
      <c r="H768" s="1" t="str">
        <f t="shared" si="22"/>
        <v/>
      </c>
      <c r="I768" s="1">
        <f t="shared" si="23"/>
        <v>0</v>
      </c>
    </row>
    <row r="769" spans="1:9" x14ac:dyDescent="0.3">
      <c r="A769" s="16"/>
      <c r="B769" s="2"/>
      <c r="C769" s="16"/>
      <c r="D769" s="16"/>
      <c r="E769" s="16"/>
      <c r="F769" s="21"/>
      <c r="G769" s="14"/>
      <c r="H769" s="1" t="str">
        <f t="shared" si="22"/>
        <v/>
      </c>
      <c r="I769" s="1">
        <f t="shared" si="23"/>
        <v>0</v>
      </c>
    </row>
    <row r="770" spans="1:9" x14ac:dyDescent="0.3">
      <c r="A770" s="16"/>
      <c r="B770" s="2"/>
      <c r="C770" s="16"/>
      <c r="D770" s="16"/>
      <c r="E770" s="16"/>
      <c r="F770" s="21"/>
      <c r="G770" s="14"/>
      <c r="H770" s="1" t="str">
        <f t="shared" ref="H770:H799" si="24">LEFT(B770,8)</f>
        <v/>
      </c>
      <c r="I770" s="1">
        <f t="shared" ref="I770:I799" si="25">C770</f>
        <v>0</v>
      </c>
    </row>
    <row r="771" spans="1:9" x14ac:dyDescent="0.3">
      <c r="A771" s="16"/>
      <c r="B771" s="2"/>
      <c r="C771" s="16"/>
      <c r="D771" s="16"/>
      <c r="E771" s="16"/>
      <c r="F771" s="21"/>
      <c r="G771" s="14"/>
      <c r="H771" s="1" t="str">
        <f t="shared" si="24"/>
        <v/>
      </c>
      <c r="I771" s="1">
        <f t="shared" si="25"/>
        <v>0</v>
      </c>
    </row>
    <row r="772" spans="1:9" x14ac:dyDescent="0.3">
      <c r="A772" s="16"/>
      <c r="B772" s="2"/>
      <c r="C772" s="16"/>
      <c r="D772" s="16"/>
      <c r="E772" s="16"/>
      <c r="F772" s="21"/>
      <c r="G772" s="14"/>
      <c r="H772" s="1" t="str">
        <f t="shared" si="24"/>
        <v/>
      </c>
      <c r="I772" s="1">
        <f t="shared" si="25"/>
        <v>0</v>
      </c>
    </row>
    <row r="773" spans="1:9" x14ac:dyDescent="0.3">
      <c r="A773" s="16"/>
      <c r="B773" s="2"/>
      <c r="C773" s="16"/>
      <c r="D773" s="16"/>
      <c r="E773" s="16"/>
      <c r="F773" s="21"/>
      <c r="G773" s="14"/>
      <c r="H773" s="1" t="str">
        <f t="shared" si="24"/>
        <v/>
      </c>
      <c r="I773" s="1">
        <f t="shared" si="25"/>
        <v>0</v>
      </c>
    </row>
    <row r="774" spans="1:9" x14ac:dyDescent="0.3">
      <c r="A774" s="16"/>
      <c r="B774" s="2"/>
      <c r="C774" s="16"/>
      <c r="D774" s="16"/>
      <c r="E774" s="16"/>
      <c r="F774" s="21"/>
      <c r="G774" s="14"/>
      <c r="H774" s="1" t="str">
        <f t="shared" si="24"/>
        <v/>
      </c>
      <c r="I774" s="1">
        <f t="shared" si="25"/>
        <v>0</v>
      </c>
    </row>
    <row r="775" spans="1:9" x14ac:dyDescent="0.3">
      <c r="A775" s="16"/>
      <c r="B775" s="2"/>
      <c r="C775" s="16"/>
      <c r="D775" s="16"/>
      <c r="E775" s="16"/>
      <c r="F775" s="21"/>
      <c r="G775" s="14"/>
      <c r="H775" s="1" t="str">
        <f t="shared" si="24"/>
        <v/>
      </c>
      <c r="I775" s="1">
        <f t="shared" si="25"/>
        <v>0</v>
      </c>
    </row>
    <row r="776" spans="1:9" x14ac:dyDescent="0.3">
      <c r="A776" s="16"/>
      <c r="B776" s="2"/>
      <c r="C776" s="16"/>
      <c r="D776" s="16"/>
      <c r="E776" s="16"/>
      <c r="F776" s="21"/>
      <c r="G776" s="14"/>
      <c r="H776" s="1" t="str">
        <f t="shared" si="24"/>
        <v/>
      </c>
      <c r="I776" s="1">
        <f t="shared" si="25"/>
        <v>0</v>
      </c>
    </row>
    <row r="777" spans="1:9" x14ac:dyDescent="0.3">
      <c r="A777" s="16"/>
      <c r="B777" s="2"/>
      <c r="C777" s="16"/>
      <c r="D777" s="16"/>
      <c r="E777" s="16"/>
      <c r="F777" s="21"/>
      <c r="G777" s="14"/>
      <c r="H777" s="1" t="str">
        <f t="shared" si="24"/>
        <v/>
      </c>
      <c r="I777" s="1">
        <f t="shared" si="25"/>
        <v>0</v>
      </c>
    </row>
    <row r="778" spans="1:9" x14ac:dyDescent="0.3">
      <c r="A778" s="16"/>
      <c r="B778" s="2"/>
      <c r="C778" s="16"/>
      <c r="D778" s="16"/>
      <c r="E778" s="16"/>
      <c r="F778" s="21"/>
      <c r="G778" s="14"/>
      <c r="H778" s="1" t="str">
        <f t="shared" si="24"/>
        <v/>
      </c>
      <c r="I778" s="1">
        <f t="shared" si="25"/>
        <v>0</v>
      </c>
    </row>
    <row r="779" spans="1:9" x14ac:dyDescent="0.3">
      <c r="A779" s="16"/>
      <c r="B779" s="2"/>
      <c r="C779" s="16"/>
      <c r="D779" s="16"/>
      <c r="E779" s="16"/>
      <c r="F779" s="21"/>
      <c r="G779" s="14"/>
      <c r="H779" s="1" t="str">
        <f t="shared" si="24"/>
        <v/>
      </c>
      <c r="I779" s="1">
        <f t="shared" si="25"/>
        <v>0</v>
      </c>
    </row>
    <row r="780" spans="1:9" x14ac:dyDescent="0.3">
      <c r="A780" s="16"/>
      <c r="B780" s="2"/>
      <c r="C780" s="16"/>
      <c r="D780" s="16"/>
      <c r="E780" s="16"/>
      <c r="F780" s="21"/>
      <c r="G780" s="14"/>
      <c r="H780" s="1" t="str">
        <f t="shared" si="24"/>
        <v/>
      </c>
      <c r="I780" s="1">
        <f t="shared" si="25"/>
        <v>0</v>
      </c>
    </row>
    <row r="781" spans="1:9" x14ac:dyDescent="0.3">
      <c r="A781" s="16"/>
      <c r="B781" s="2"/>
      <c r="C781" s="16"/>
      <c r="D781" s="16"/>
      <c r="E781" s="16"/>
      <c r="F781" s="21"/>
      <c r="G781" s="14"/>
      <c r="H781" s="1" t="str">
        <f t="shared" si="24"/>
        <v/>
      </c>
      <c r="I781" s="1">
        <f t="shared" si="25"/>
        <v>0</v>
      </c>
    </row>
    <row r="782" spans="1:9" x14ac:dyDescent="0.3">
      <c r="A782" s="16"/>
      <c r="B782" s="2"/>
      <c r="C782" s="16"/>
      <c r="D782" s="16"/>
      <c r="E782" s="16"/>
      <c r="F782" s="21"/>
      <c r="G782" s="14"/>
      <c r="H782" s="1" t="str">
        <f t="shared" si="24"/>
        <v/>
      </c>
      <c r="I782" s="1">
        <f t="shared" si="25"/>
        <v>0</v>
      </c>
    </row>
    <row r="783" spans="1:9" x14ac:dyDescent="0.3">
      <c r="A783" s="16"/>
      <c r="B783" s="2"/>
      <c r="C783" s="16"/>
      <c r="D783" s="16"/>
      <c r="E783" s="16"/>
      <c r="F783" s="21"/>
      <c r="G783" s="14"/>
      <c r="H783" s="1" t="str">
        <f t="shared" si="24"/>
        <v/>
      </c>
      <c r="I783" s="1">
        <f t="shared" si="25"/>
        <v>0</v>
      </c>
    </row>
    <row r="784" spans="1:9" x14ac:dyDescent="0.3">
      <c r="A784" s="16"/>
      <c r="B784" s="2"/>
      <c r="C784" s="16"/>
      <c r="D784" s="16"/>
      <c r="E784" s="16"/>
      <c r="F784" s="21"/>
      <c r="G784" s="14"/>
      <c r="H784" s="1" t="str">
        <f t="shared" si="24"/>
        <v/>
      </c>
      <c r="I784" s="1">
        <f t="shared" si="25"/>
        <v>0</v>
      </c>
    </row>
    <row r="785" spans="1:9" x14ac:dyDescent="0.3">
      <c r="A785" s="16"/>
      <c r="B785" s="2"/>
      <c r="C785" s="16"/>
      <c r="D785" s="16"/>
      <c r="E785" s="16"/>
      <c r="F785" s="21"/>
      <c r="G785" s="14"/>
      <c r="H785" s="1" t="str">
        <f t="shared" si="24"/>
        <v/>
      </c>
      <c r="I785" s="1">
        <f t="shared" si="25"/>
        <v>0</v>
      </c>
    </row>
    <row r="786" spans="1:9" x14ac:dyDescent="0.3">
      <c r="A786" s="16"/>
      <c r="B786" s="2"/>
      <c r="C786" s="16"/>
      <c r="D786" s="16"/>
      <c r="E786" s="16"/>
      <c r="F786" s="21"/>
      <c r="G786" s="14"/>
      <c r="H786" s="1" t="str">
        <f t="shared" si="24"/>
        <v/>
      </c>
      <c r="I786" s="1">
        <f t="shared" si="25"/>
        <v>0</v>
      </c>
    </row>
    <row r="787" spans="1:9" x14ac:dyDescent="0.3">
      <c r="A787" s="16"/>
      <c r="B787" s="2"/>
      <c r="C787" s="16"/>
      <c r="D787" s="16"/>
      <c r="E787" s="16"/>
      <c r="F787" s="21"/>
      <c r="G787" s="14"/>
      <c r="H787" s="1" t="str">
        <f t="shared" si="24"/>
        <v/>
      </c>
      <c r="I787" s="1">
        <f t="shared" si="25"/>
        <v>0</v>
      </c>
    </row>
    <row r="788" spans="1:9" x14ac:dyDescent="0.3">
      <c r="A788" s="16"/>
      <c r="B788" s="2"/>
      <c r="C788" s="16"/>
      <c r="D788" s="16"/>
      <c r="E788" s="16"/>
      <c r="F788" s="21"/>
      <c r="G788" s="14"/>
      <c r="H788" s="1" t="str">
        <f t="shared" si="24"/>
        <v/>
      </c>
      <c r="I788" s="1">
        <f t="shared" si="25"/>
        <v>0</v>
      </c>
    </row>
    <row r="789" spans="1:9" x14ac:dyDescent="0.3">
      <c r="A789" s="16"/>
      <c r="B789" s="2"/>
      <c r="C789" s="16"/>
      <c r="D789" s="16"/>
      <c r="E789" s="16"/>
      <c r="F789" s="21"/>
      <c r="G789" s="14"/>
      <c r="H789" s="1" t="str">
        <f t="shared" si="24"/>
        <v/>
      </c>
      <c r="I789" s="1">
        <f t="shared" si="25"/>
        <v>0</v>
      </c>
    </row>
    <row r="790" spans="1:9" x14ac:dyDescent="0.3">
      <c r="A790" s="16"/>
      <c r="B790" s="2"/>
      <c r="C790" s="16"/>
      <c r="D790" s="16"/>
      <c r="E790" s="16"/>
      <c r="F790" s="21"/>
      <c r="G790" s="14"/>
      <c r="H790" s="1" t="str">
        <f t="shared" si="24"/>
        <v/>
      </c>
      <c r="I790" s="1">
        <f t="shared" si="25"/>
        <v>0</v>
      </c>
    </row>
    <row r="791" spans="1:9" x14ac:dyDescent="0.3">
      <c r="A791" s="16"/>
      <c r="B791" s="2"/>
      <c r="C791" s="16"/>
      <c r="D791" s="16"/>
      <c r="E791" s="16"/>
      <c r="F791" s="21"/>
      <c r="G791" s="14"/>
      <c r="H791" s="1" t="str">
        <f t="shared" si="24"/>
        <v/>
      </c>
      <c r="I791" s="1">
        <f t="shared" si="25"/>
        <v>0</v>
      </c>
    </row>
    <row r="792" spans="1:9" x14ac:dyDescent="0.3">
      <c r="A792" s="16"/>
      <c r="B792" s="2"/>
      <c r="C792" s="16"/>
      <c r="D792" s="16"/>
      <c r="E792" s="16"/>
      <c r="F792" s="21"/>
      <c r="G792" s="14"/>
      <c r="H792" s="1" t="str">
        <f t="shared" si="24"/>
        <v/>
      </c>
      <c r="I792" s="1">
        <f t="shared" si="25"/>
        <v>0</v>
      </c>
    </row>
    <row r="793" spans="1:9" x14ac:dyDescent="0.3">
      <c r="A793" s="16"/>
      <c r="B793" s="2"/>
      <c r="C793" s="16"/>
      <c r="D793" s="16"/>
      <c r="E793" s="16"/>
      <c r="F793" s="21"/>
      <c r="G793" s="14"/>
      <c r="H793" s="1" t="str">
        <f t="shared" si="24"/>
        <v/>
      </c>
      <c r="I793" s="1">
        <f t="shared" si="25"/>
        <v>0</v>
      </c>
    </row>
    <row r="794" spans="1:9" x14ac:dyDescent="0.3">
      <c r="A794" s="16"/>
      <c r="B794" s="2"/>
      <c r="C794" s="16"/>
      <c r="D794" s="16"/>
      <c r="E794" s="16"/>
      <c r="F794" s="21"/>
      <c r="G794" s="14"/>
      <c r="H794" s="1" t="str">
        <f t="shared" si="24"/>
        <v/>
      </c>
      <c r="I794" s="1">
        <f t="shared" si="25"/>
        <v>0</v>
      </c>
    </row>
    <row r="795" spans="1:9" x14ac:dyDescent="0.3">
      <c r="A795" s="16"/>
      <c r="B795" s="2"/>
      <c r="C795" s="16"/>
      <c r="D795" s="16"/>
      <c r="E795" s="16"/>
      <c r="F795" s="21"/>
      <c r="G795" s="14"/>
      <c r="H795" s="1" t="str">
        <f t="shared" si="24"/>
        <v/>
      </c>
      <c r="I795" s="1">
        <f t="shared" si="25"/>
        <v>0</v>
      </c>
    </row>
    <row r="796" spans="1:9" x14ac:dyDescent="0.3">
      <c r="A796" s="16"/>
      <c r="B796" s="2"/>
      <c r="C796" s="16"/>
      <c r="D796" s="16"/>
      <c r="E796" s="16"/>
      <c r="F796" s="21"/>
      <c r="G796" s="14"/>
      <c r="H796" s="1" t="str">
        <f t="shared" si="24"/>
        <v/>
      </c>
      <c r="I796" s="1">
        <f t="shared" si="25"/>
        <v>0</v>
      </c>
    </row>
    <row r="797" spans="1:9" x14ac:dyDescent="0.3">
      <c r="A797" s="16"/>
      <c r="B797" s="2"/>
      <c r="C797" s="16"/>
      <c r="D797" s="16"/>
      <c r="E797" s="16"/>
      <c r="F797" s="21"/>
      <c r="G797" s="14"/>
      <c r="H797" s="1" t="str">
        <f t="shared" si="24"/>
        <v/>
      </c>
      <c r="I797" s="1">
        <f t="shared" si="25"/>
        <v>0</v>
      </c>
    </row>
    <row r="798" spans="1:9" x14ac:dyDescent="0.3">
      <c r="A798" s="16"/>
      <c r="B798" s="2"/>
      <c r="C798" s="16"/>
      <c r="D798" s="16"/>
      <c r="E798" s="16"/>
      <c r="F798" s="21"/>
      <c r="G798" s="14"/>
      <c r="H798" s="1" t="str">
        <f t="shared" si="24"/>
        <v/>
      </c>
      <c r="I798" s="1">
        <f t="shared" si="25"/>
        <v>0</v>
      </c>
    </row>
    <row r="799" spans="1:9" x14ac:dyDescent="0.3">
      <c r="A799" s="16"/>
      <c r="B799" s="2"/>
      <c r="C799" s="16"/>
      <c r="D799" s="16"/>
      <c r="E799" s="16"/>
      <c r="F799" s="21"/>
      <c r="G799" s="14"/>
      <c r="H799" s="1" t="str">
        <f t="shared" si="24"/>
        <v/>
      </c>
      <c r="I799" s="1">
        <f t="shared" si="25"/>
        <v>0</v>
      </c>
    </row>
  </sheetData>
  <autoFilter ref="A1:G304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2" r:id="rId351"/>
    <hyperlink ref="C353" r:id="rId352"/>
    <hyperlink ref="C354" r:id="rId353"/>
    <hyperlink ref="C355" r:id="rId354"/>
    <hyperlink ref="C356" r:id="rId355"/>
    <hyperlink ref="C357" r:id="rId356"/>
    <hyperlink ref="C358" r:id="rId357"/>
    <hyperlink ref="C359" r:id="rId358"/>
    <hyperlink ref="C360" r:id="rId359"/>
    <hyperlink ref="C361" r:id="rId360"/>
    <hyperlink ref="C362" r:id="rId361"/>
    <hyperlink ref="C363" r:id="rId362"/>
    <hyperlink ref="C364" r:id="rId363"/>
    <hyperlink ref="C365" r:id="rId364"/>
    <hyperlink ref="C366" r:id="rId365"/>
    <hyperlink ref="C367" r:id="rId366"/>
    <hyperlink ref="C368" r:id="rId367"/>
    <hyperlink ref="C369" r:id="rId368"/>
    <hyperlink ref="C370" r:id="rId369"/>
    <hyperlink ref="C371" r:id="rId370"/>
    <hyperlink ref="C372" r:id="rId371"/>
    <hyperlink ref="C373" r:id="rId372"/>
    <hyperlink ref="C374" r:id="rId373"/>
  </hyperlinks>
  <pageMargins left="0.25" right="0.25" top="0.75" bottom="0.75" header="0.3" footer="0.3"/>
  <pageSetup paperSize="9" orientation="landscape"/>
  <legacyDrawing r:id="rId37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S183"/>
  <sheetViews>
    <sheetView tabSelected="1" topLeftCell="A67" workbookViewId="0">
      <selection activeCell="K12" sqref="K12"/>
    </sheetView>
  </sheetViews>
  <sheetFormatPr defaultRowHeight="14.4" x14ac:dyDescent="0.3"/>
  <cols>
    <col min="1" max="1" width="47.6640625" style="26" customWidth="1"/>
    <col min="2" max="2" width="19.44140625" style="26" customWidth="1"/>
    <col min="3" max="3" width="17.88671875" style="26" customWidth="1"/>
    <col min="4" max="4" width="15.6640625" style="26" customWidth="1"/>
    <col min="5" max="5" width="21.6640625" style="26" customWidth="1"/>
    <col min="6" max="6" width="19.6640625" style="26" customWidth="1"/>
    <col min="7" max="7" width="16.6640625" style="26" customWidth="1"/>
    <col min="8" max="8" width="15" style="26" hidden="1" customWidth="1"/>
    <col min="9" max="9" width="12" hidden="1" customWidth="1"/>
  </cols>
  <sheetData>
    <row r="1" spans="1:19" x14ac:dyDescent="0.3">
      <c r="A1" s="5" t="s">
        <v>0</v>
      </c>
      <c r="B1" s="5" t="s">
        <v>1</v>
      </c>
      <c r="C1" s="5" t="s">
        <v>2</v>
      </c>
      <c r="D1" s="5" t="s">
        <v>1734</v>
      </c>
      <c r="E1" s="5" t="s">
        <v>3</v>
      </c>
      <c r="F1" s="16" t="s">
        <v>1735</v>
      </c>
      <c r="G1" s="16" t="s">
        <v>1736</v>
      </c>
      <c r="R1">
        <v>23114</v>
      </c>
      <c r="S1">
        <v>100</v>
      </c>
    </row>
    <row r="2" spans="1:19" x14ac:dyDescent="0.3">
      <c r="A2" s="16" t="s">
        <v>244</v>
      </c>
      <c r="B2" s="2">
        <v>22301742000190</v>
      </c>
      <c r="C2" s="16" t="s">
        <v>1737</v>
      </c>
      <c r="D2" s="5" t="s">
        <v>1738</v>
      </c>
      <c r="E2" s="5" t="s">
        <v>11</v>
      </c>
      <c r="F2" s="22">
        <v>44915</v>
      </c>
      <c r="G2" s="5" t="str">
        <f>IFERROR(VLOOKUP(H2,regs!H:I,2,0),"")</f>
        <v/>
      </c>
      <c r="H2" t="str">
        <f t="shared" ref="H2:H33" si="0">LEFT(B2,8)</f>
        <v>22301742</v>
      </c>
      <c r="I2" t="str">
        <f ca="1">IF(F2&lt;&gt; "",IF(DATEDIF(F2,TODAY(),"D")&gt;60,"Vencido",IF(DATEDIF(F2,TODAY(),"D")&gt;30,"Aviso")),"")</f>
        <v>Vencido</v>
      </c>
    </row>
    <row r="3" spans="1:19" x14ac:dyDescent="0.3">
      <c r="A3" s="16" t="s">
        <v>1739</v>
      </c>
      <c r="B3" s="2">
        <v>91212951000775</v>
      </c>
      <c r="C3" s="16" t="s">
        <v>1740</v>
      </c>
      <c r="D3" s="5" t="s">
        <v>1738</v>
      </c>
      <c r="E3" s="5" t="s">
        <v>7</v>
      </c>
      <c r="F3" s="22">
        <v>44929</v>
      </c>
      <c r="G3" s="5" t="str">
        <f>IFERROR(VLOOKUP(H3,regs!H:I,2,0),"")</f>
        <v/>
      </c>
      <c r="H3" t="str">
        <f t="shared" si="0"/>
        <v>91212951</v>
      </c>
      <c r="I3" s="26" t="str">
        <f t="shared" ref="I3:I66" ca="1" si="1">IF(F3&lt;&gt; "",IF(DATEDIF(F3,TODAY(),"D")&gt;60,"Vencido",IF(DATEDIF(F3,TODAY(),"D")&gt;30,"Aviso")),"")</f>
        <v>Vencido</v>
      </c>
    </row>
    <row r="4" spans="1:19" x14ac:dyDescent="0.3">
      <c r="A4" s="16" t="s">
        <v>1741</v>
      </c>
      <c r="B4" s="2">
        <v>46584048000195</v>
      </c>
      <c r="C4" s="16" t="s">
        <v>1742</v>
      </c>
      <c r="D4" s="5" t="s">
        <v>1743</v>
      </c>
      <c r="E4" s="5" t="s">
        <v>11</v>
      </c>
      <c r="F4" s="22"/>
      <c r="G4" s="5" t="str">
        <f>IFERROR(VLOOKUP(H4,regs!H:I,2,0),"")</f>
        <v>MR002101/2023</v>
      </c>
      <c r="H4" t="str">
        <f t="shared" si="0"/>
        <v>46584048</v>
      </c>
      <c r="I4" s="26" t="str">
        <f t="shared" ca="1" si="1"/>
        <v/>
      </c>
    </row>
    <row r="5" spans="1:19" x14ac:dyDescent="0.3">
      <c r="A5" s="16" t="s">
        <v>1744</v>
      </c>
      <c r="B5" s="2">
        <v>7295822000196</v>
      </c>
      <c r="C5" s="16" t="s">
        <v>1745</v>
      </c>
      <c r="D5" s="5" t="s">
        <v>1743</v>
      </c>
      <c r="E5" s="5" t="s">
        <v>11</v>
      </c>
      <c r="F5" s="22"/>
      <c r="G5" s="5" t="str">
        <f>IFERROR(VLOOKUP(H5,regs!H:I,2,0),"")</f>
        <v/>
      </c>
      <c r="H5" t="str">
        <f t="shared" si="0"/>
        <v>72958220</v>
      </c>
      <c r="I5" s="26" t="str">
        <f t="shared" ca="1" si="1"/>
        <v/>
      </c>
    </row>
    <row r="6" spans="1:19" x14ac:dyDescent="0.3">
      <c r="A6" s="16" t="s">
        <v>1746</v>
      </c>
      <c r="B6" s="2">
        <v>90312133001915</v>
      </c>
      <c r="C6" s="16" t="s">
        <v>1747</v>
      </c>
      <c r="D6" s="5" t="s">
        <v>1738</v>
      </c>
      <c r="E6" s="5" t="s">
        <v>11</v>
      </c>
      <c r="F6" s="22">
        <v>44930</v>
      </c>
      <c r="G6" s="5" t="str">
        <f>IFERROR(VLOOKUP(H6,regs!H:I,2,0),"")</f>
        <v>MR014830/2023</v>
      </c>
      <c r="H6" t="str">
        <f t="shared" si="0"/>
        <v>90312133</v>
      </c>
      <c r="I6" s="26" t="str">
        <f t="shared" ca="1" si="1"/>
        <v>Vencido</v>
      </c>
    </row>
    <row r="7" spans="1:19" x14ac:dyDescent="0.3">
      <c r="A7" s="16" t="s">
        <v>1748</v>
      </c>
      <c r="B7" s="2">
        <v>46377727008330</v>
      </c>
      <c r="C7" s="16" t="s">
        <v>1749</v>
      </c>
      <c r="D7" s="5" t="s">
        <v>1738</v>
      </c>
      <c r="E7" s="5" t="s">
        <v>11</v>
      </c>
      <c r="F7" s="22">
        <v>44931</v>
      </c>
      <c r="G7" s="5" t="str">
        <f>IFERROR(VLOOKUP(H7,regs!H:I,2,0),"")</f>
        <v>MR002612/2023</v>
      </c>
      <c r="H7" t="str">
        <f t="shared" si="0"/>
        <v>46377727</v>
      </c>
      <c r="I7" s="26" t="str">
        <f t="shared" ca="1" si="1"/>
        <v>Vencido</v>
      </c>
    </row>
    <row r="8" spans="1:19" x14ac:dyDescent="0.3">
      <c r="A8" s="16" t="s">
        <v>1750</v>
      </c>
      <c r="B8" s="2">
        <v>39795960000120</v>
      </c>
      <c r="C8" s="16" t="s">
        <v>1751</v>
      </c>
      <c r="D8" s="5" t="s">
        <v>1738</v>
      </c>
      <c r="E8" s="5" t="s">
        <v>11</v>
      </c>
      <c r="F8" s="22">
        <v>44932</v>
      </c>
      <c r="G8" s="5" t="str">
        <f>IFERROR(VLOOKUP(H8,regs!H:I,2,0),"")</f>
        <v>MR003807/2023</v>
      </c>
      <c r="H8" t="str">
        <f t="shared" si="0"/>
        <v>39795960</v>
      </c>
      <c r="I8" s="26" t="str">
        <f t="shared" ca="1" si="1"/>
        <v>Vencido</v>
      </c>
    </row>
    <row r="9" spans="1:19" x14ac:dyDescent="0.3">
      <c r="A9" s="16" t="s">
        <v>1752</v>
      </c>
      <c r="B9" s="2">
        <v>35949173000135</v>
      </c>
      <c r="C9" s="16" t="s">
        <v>1753</v>
      </c>
      <c r="D9" s="5" t="s">
        <v>1738</v>
      </c>
      <c r="E9" s="5" t="s">
        <v>11</v>
      </c>
      <c r="F9" s="22">
        <v>44932</v>
      </c>
      <c r="G9" s="5" t="str">
        <f>IFERROR(VLOOKUP(H9,regs!H:I,2,0),"")</f>
        <v>MR003828/2023</v>
      </c>
      <c r="H9" t="str">
        <f t="shared" si="0"/>
        <v>35949173</v>
      </c>
      <c r="I9" s="26" t="str">
        <f t="shared" ca="1" si="1"/>
        <v>Vencido</v>
      </c>
    </row>
    <row r="10" spans="1:19" x14ac:dyDescent="0.3">
      <c r="A10" s="16" t="s">
        <v>1754</v>
      </c>
      <c r="B10" s="2">
        <v>46227562000173</v>
      </c>
      <c r="C10" s="16" t="s">
        <v>1755</v>
      </c>
      <c r="D10" s="5" t="s">
        <v>1738</v>
      </c>
      <c r="E10" s="5" t="s">
        <v>11</v>
      </c>
      <c r="F10" s="22">
        <v>44932</v>
      </c>
      <c r="G10" s="5" t="str">
        <f>IFERROR(VLOOKUP(H10,regs!H:I,2,0),"")</f>
        <v>MR010616/2023</v>
      </c>
      <c r="H10" t="str">
        <f t="shared" si="0"/>
        <v>46227562</v>
      </c>
      <c r="I10" s="26" t="str">
        <f t="shared" ca="1" si="1"/>
        <v>Vencido</v>
      </c>
    </row>
    <row r="11" spans="1:19" x14ac:dyDescent="0.3">
      <c r="A11" s="16" t="s">
        <v>1756</v>
      </c>
      <c r="B11" s="2">
        <v>91928127000120</v>
      </c>
      <c r="C11" s="16" t="s">
        <v>1757</v>
      </c>
      <c r="D11" s="5" t="s">
        <v>1743</v>
      </c>
      <c r="E11" s="5" t="s">
        <v>11</v>
      </c>
      <c r="F11" s="22"/>
      <c r="G11" s="5" t="str">
        <f>IFERROR(VLOOKUP(H11,regs!H:I,2,0),"")</f>
        <v>MR068129/2022</v>
      </c>
      <c r="H11" t="str">
        <f t="shared" si="0"/>
        <v>91928127</v>
      </c>
      <c r="I11" s="26" t="str">
        <f t="shared" ca="1" si="1"/>
        <v/>
      </c>
    </row>
    <row r="12" spans="1:19" x14ac:dyDescent="0.3">
      <c r="A12" s="16" t="s">
        <v>1758</v>
      </c>
      <c r="B12" s="2">
        <v>36494972000127</v>
      </c>
      <c r="C12" s="16" t="s">
        <v>1759</v>
      </c>
      <c r="D12" s="5" t="s">
        <v>1738</v>
      </c>
      <c r="E12" s="5" t="s">
        <v>11</v>
      </c>
      <c r="F12" s="22">
        <v>44931</v>
      </c>
      <c r="G12" s="5" t="str">
        <f>IFERROR(VLOOKUP(H12,regs!H:I,2,0),"")</f>
        <v>MR005518/2023</v>
      </c>
      <c r="H12" t="str">
        <f t="shared" si="0"/>
        <v>36494972</v>
      </c>
      <c r="I12" s="26" t="str">
        <f t="shared" ca="1" si="1"/>
        <v>Vencido</v>
      </c>
    </row>
    <row r="13" spans="1:19" x14ac:dyDescent="0.3">
      <c r="A13" s="16" t="s">
        <v>1760</v>
      </c>
      <c r="B13" s="2">
        <v>72505977000171</v>
      </c>
      <c r="C13" s="16" t="s">
        <v>1761</v>
      </c>
      <c r="D13" s="5" t="s">
        <v>1743</v>
      </c>
      <c r="E13" s="5" t="s">
        <v>11</v>
      </c>
      <c r="F13" s="22"/>
      <c r="G13" s="5" t="str">
        <f>IFERROR(VLOOKUP(H13,regs!H:I,2,0),"")</f>
        <v>MR007394/2023</v>
      </c>
      <c r="H13" t="str">
        <f t="shared" si="0"/>
        <v>72505977</v>
      </c>
      <c r="I13" s="26" t="str">
        <f t="shared" ca="1" si="1"/>
        <v/>
      </c>
    </row>
    <row r="14" spans="1:19" x14ac:dyDescent="0.3">
      <c r="A14" s="16" t="s">
        <v>1762</v>
      </c>
      <c r="B14" s="2">
        <v>7581009000182</v>
      </c>
      <c r="C14" s="16" t="s">
        <v>1763</v>
      </c>
      <c r="D14" s="5" t="s">
        <v>1743</v>
      </c>
      <c r="E14" s="5" t="s">
        <v>11</v>
      </c>
      <c r="F14" s="22"/>
      <c r="G14" s="5" t="str">
        <f>IFERROR(VLOOKUP(H14,regs!H:I,2,0),"")</f>
        <v/>
      </c>
      <c r="H14" t="str">
        <f t="shared" si="0"/>
        <v>75810090</v>
      </c>
      <c r="I14" s="26" t="str">
        <f t="shared" ca="1" si="1"/>
        <v/>
      </c>
    </row>
    <row r="15" spans="1:19" x14ac:dyDescent="0.3">
      <c r="A15" s="16" t="s">
        <v>1764</v>
      </c>
      <c r="B15" s="2">
        <v>1618146000168</v>
      </c>
      <c r="C15" s="16" t="s">
        <v>1765</v>
      </c>
      <c r="D15" s="5" t="s">
        <v>1743</v>
      </c>
      <c r="E15" s="5" t="s">
        <v>11</v>
      </c>
      <c r="F15" s="22"/>
      <c r="G15" s="5" t="str">
        <f>IFERROR(VLOOKUP(H15,regs!H:I,2,0),"")</f>
        <v>MR000619/2023</v>
      </c>
      <c r="H15" t="str">
        <f t="shared" si="0"/>
        <v>16181460</v>
      </c>
      <c r="I15" s="26" t="str">
        <f t="shared" ca="1" si="1"/>
        <v/>
      </c>
    </row>
    <row r="16" spans="1:19" x14ac:dyDescent="0.3">
      <c r="A16" s="16" t="s">
        <v>1766</v>
      </c>
      <c r="B16" s="2">
        <v>5027195019368</v>
      </c>
      <c r="C16" s="16" t="s">
        <v>1767</v>
      </c>
      <c r="D16" s="5" t="s">
        <v>1738</v>
      </c>
      <c r="E16" s="5" t="s">
        <v>11</v>
      </c>
      <c r="F16" s="22">
        <v>44963</v>
      </c>
      <c r="G16" s="5" t="str">
        <f>IFERROR(VLOOKUP(H16,regs!H:I,2,0),"")</f>
        <v>MR005923/2023</v>
      </c>
      <c r="H16" t="str">
        <f t="shared" si="0"/>
        <v>50271950</v>
      </c>
      <c r="I16" s="26" t="str">
        <f t="shared" ca="1" si="1"/>
        <v>Vencido</v>
      </c>
    </row>
    <row r="17" spans="1:9" x14ac:dyDescent="0.3">
      <c r="A17" s="16" t="s">
        <v>1768</v>
      </c>
      <c r="B17" s="2">
        <v>26893767000180</v>
      </c>
      <c r="C17" s="16" t="s">
        <v>1769</v>
      </c>
      <c r="D17" s="5" t="s">
        <v>1738</v>
      </c>
      <c r="E17" s="5" t="s">
        <v>11</v>
      </c>
      <c r="F17" s="22">
        <v>44935</v>
      </c>
      <c r="G17" s="5" t="str">
        <f>IFERROR(VLOOKUP(H17,regs!H:I,2,0),"")</f>
        <v>MR006156/2023</v>
      </c>
      <c r="H17" t="str">
        <f t="shared" si="0"/>
        <v>26893767</v>
      </c>
      <c r="I17" s="26" t="str">
        <f t="shared" ca="1" si="1"/>
        <v>Vencido</v>
      </c>
    </row>
    <row r="18" spans="1:9" x14ac:dyDescent="0.3">
      <c r="A18" s="16" t="s">
        <v>1770</v>
      </c>
      <c r="B18" s="2">
        <v>7500399000119</v>
      </c>
      <c r="C18" s="16" t="s">
        <v>1771</v>
      </c>
      <c r="D18" s="5" t="s">
        <v>1738</v>
      </c>
      <c r="E18" s="5" t="s">
        <v>11</v>
      </c>
      <c r="F18" s="22">
        <v>44964</v>
      </c>
      <c r="G18" s="5" t="str">
        <f>IFERROR(VLOOKUP(H18,regs!H:I,2,0),"")</f>
        <v/>
      </c>
      <c r="H18" t="str">
        <f t="shared" si="0"/>
        <v>75003990</v>
      </c>
      <c r="I18" s="26" t="str">
        <f t="shared" ca="1" si="1"/>
        <v>Vencido</v>
      </c>
    </row>
    <row r="19" spans="1:9" x14ac:dyDescent="0.3">
      <c r="A19" s="16" t="s">
        <v>1772</v>
      </c>
      <c r="B19" s="2">
        <v>3733595000778</v>
      </c>
      <c r="C19" s="16" t="s">
        <v>1773</v>
      </c>
      <c r="D19" s="5" t="s">
        <v>1738</v>
      </c>
      <c r="E19" s="5" t="s">
        <v>7</v>
      </c>
      <c r="F19" s="22">
        <v>44944</v>
      </c>
      <c r="G19" s="5" t="str">
        <f>IFERROR(VLOOKUP(H19,regs!H:I,2,0),"")</f>
        <v>MR066422/2022</v>
      </c>
      <c r="H19" t="str">
        <f t="shared" si="0"/>
        <v>37335950</v>
      </c>
      <c r="I19" s="26" t="str">
        <f t="shared" ca="1" si="1"/>
        <v>Vencido</v>
      </c>
    </row>
    <row r="20" spans="1:9" x14ac:dyDescent="0.3">
      <c r="A20" s="16" t="s">
        <v>1774</v>
      </c>
      <c r="B20" s="2">
        <v>11928659003730</v>
      </c>
      <c r="C20" s="16" t="s">
        <v>1775</v>
      </c>
      <c r="D20" s="5" t="s">
        <v>1743</v>
      </c>
      <c r="E20" s="5" t="s">
        <v>11</v>
      </c>
      <c r="F20" s="22"/>
      <c r="G20" s="5" t="str">
        <f>IFERROR(VLOOKUP(H20,regs!H:I,2,0),"")</f>
        <v>MR001373/2023</v>
      </c>
      <c r="H20" t="str">
        <f t="shared" si="0"/>
        <v>11928659</v>
      </c>
      <c r="I20" s="26" t="str">
        <f t="shared" ca="1" si="1"/>
        <v/>
      </c>
    </row>
    <row r="21" spans="1:9" x14ac:dyDescent="0.3">
      <c r="A21" s="16" t="s">
        <v>1776</v>
      </c>
      <c r="B21" s="2">
        <v>28552793000251</v>
      </c>
      <c r="C21" s="16" t="s">
        <v>1777</v>
      </c>
      <c r="D21" s="5" t="s">
        <v>1738</v>
      </c>
      <c r="E21" s="5" t="s">
        <v>11</v>
      </c>
      <c r="F21" s="22">
        <v>44943</v>
      </c>
      <c r="G21" s="5" t="str">
        <f>IFERROR(VLOOKUP(H21,regs!H:I,2,0),"")</f>
        <v>MR002867/2023</v>
      </c>
      <c r="H21" t="str">
        <f t="shared" si="0"/>
        <v>28552793</v>
      </c>
      <c r="I21" s="26" t="str">
        <f t="shared" ca="1" si="1"/>
        <v>Vencido</v>
      </c>
    </row>
    <row r="22" spans="1:9" x14ac:dyDescent="0.3">
      <c r="A22" s="16" t="s">
        <v>1778</v>
      </c>
      <c r="B22" s="2">
        <v>46856594000138</v>
      </c>
      <c r="C22" s="16" t="s">
        <v>1779</v>
      </c>
      <c r="D22" s="5" t="s">
        <v>1738</v>
      </c>
      <c r="E22" s="5" t="s">
        <v>11</v>
      </c>
      <c r="F22" s="22">
        <v>44943</v>
      </c>
      <c r="G22" s="5" t="str">
        <f>IFERROR(VLOOKUP(H22,regs!H:I,2,0),"")</f>
        <v>MR002856/2023</v>
      </c>
      <c r="H22" t="str">
        <f t="shared" si="0"/>
        <v>46856594</v>
      </c>
      <c r="I22" s="26" t="str">
        <f t="shared" ca="1" si="1"/>
        <v>Vencido</v>
      </c>
    </row>
    <row r="23" spans="1:9" x14ac:dyDescent="0.3">
      <c r="A23" s="16" t="s">
        <v>85</v>
      </c>
      <c r="B23" s="2">
        <v>89735070000100</v>
      </c>
      <c r="C23" s="16" t="s">
        <v>1780</v>
      </c>
      <c r="D23" s="5" t="s">
        <v>1738</v>
      </c>
      <c r="E23" s="5" t="s">
        <v>11</v>
      </c>
      <c r="F23" s="22">
        <v>44958</v>
      </c>
      <c r="G23" s="5" t="str">
        <f>IFERROR(VLOOKUP(H23,regs!H:I,2,0),"")</f>
        <v>MR006185/2023</v>
      </c>
      <c r="H23" t="str">
        <f t="shared" si="0"/>
        <v>89735070</v>
      </c>
      <c r="I23" s="26" t="str">
        <f t="shared" ca="1" si="1"/>
        <v>Vencido</v>
      </c>
    </row>
    <row r="24" spans="1:9" x14ac:dyDescent="0.3">
      <c r="A24" s="16" t="s">
        <v>1781</v>
      </c>
      <c r="B24" s="2">
        <v>8929216000148</v>
      </c>
      <c r="C24" s="16" t="s">
        <v>1782</v>
      </c>
      <c r="D24" s="5" t="s">
        <v>1743</v>
      </c>
      <c r="E24" s="5" t="s">
        <v>11</v>
      </c>
      <c r="F24" s="22"/>
      <c r="G24" s="5" t="str">
        <f>IFERROR(VLOOKUP(H24,regs!H:I,2,0),"")</f>
        <v/>
      </c>
      <c r="H24" t="str">
        <f t="shared" si="0"/>
        <v>89292160</v>
      </c>
      <c r="I24" s="26" t="str">
        <f t="shared" ca="1" si="1"/>
        <v/>
      </c>
    </row>
    <row r="25" spans="1:9" x14ac:dyDescent="0.3">
      <c r="A25" s="16" t="s">
        <v>1783</v>
      </c>
      <c r="B25" s="2">
        <v>10241083000164</v>
      </c>
      <c r="C25" s="16" t="s">
        <v>1784</v>
      </c>
      <c r="D25" s="5" t="s">
        <v>1743</v>
      </c>
      <c r="E25" s="5" t="s">
        <v>11</v>
      </c>
      <c r="F25" s="22"/>
      <c r="G25" s="5" t="str">
        <f>IFERROR(VLOOKUP(H25,regs!H:I,2,0),"")</f>
        <v/>
      </c>
      <c r="H25" t="str">
        <f t="shared" si="0"/>
        <v>10241083</v>
      </c>
      <c r="I25" s="26" t="str">
        <f t="shared" ca="1" si="1"/>
        <v/>
      </c>
    </row>
    <row r="26" spans="1:9" x14ac:dyDescent="0.3">
      <c r="A26" s="16" t="s">
        <v>1785</v>
      </c>
      <c r="B26" s="2">
        <v>28893453000294</v>
      </c>
      <c r="C26" s="16" t="s">
        <v>1786</v>
      </c>
      <c r="D26" s="5" t="s">
        <v>1738</v>
      </c>
      <c r="E26" s="5" t="s">
        <v>11</v>
      </c>
      <c r="F26" s="22">
        <v>44958</v>
      </c>
      <c r="G26" s="5" t="str">
        <f>IFERROR(VLOOKUP(H26,regs!H:I,2,0),"")</f>
        <v/>
      </c>
      <c r="H26" t="str">
        <f t="shared" si="0"/>
        <v>28893453</v>
      </c>
      <c r="I26" s="26" t="str">
        <f t="shared" ca="1" si="1"/>
        <v>Vencido</v>
      </c>
    </row>
    <row r="27" spans="1:9" x14ac:dyDescent="0.3">
      <c r="A27" s="16" t="s">
        <v>1787</v>
      </c>
      <c r="B27" s="2">
        <v>94568607000116</v>
      </c>
      <c r="C27" s="16" t="s">
        <v>1788</v>
      </c>
      <c r="D27" s="5" t="s">
        <v>1738</v>
      </c>
      <c r="E27" s="5" t="s">
        <v>11</v>
      </c>
      <c r="F27" s="22">
        <v>45050</v>
      </c>
      <c r="G27" s="5" t="str">
        <f>IFERROR(VLOOKUP(H27,regs!H:I,2,0),"")</f>
        <v/>
      </c>
      <c r="H27" t="str">
        <f t="shared" si="0"/>
        <v>94568607</v>
      </c>
      <c r="I27" s="26" t="b">
        <f t="shared" ca="1" si="1"/>
        <v>0</v>
      </c>
    </row>
    <row r="28" spans="1:9" x14ac:dyDescent="0.3">
      <c r="A28" s="16" t="s">
        <v>1789</v>
      </c>
      <c r="B28" s="2">
        <v>11009077000149</v>
      </c>
      <c r="C28" s="16" t="s">
        <v>1790</v>
      </c>
      <c r="D28" s="5" t="s">
        <v>1738</v>
      </c>
      <c r="E28" s="5" t="s">
        <v>11</v>
      </c>
      <c r="F28" s="22">
        <v>45050</v>
      </c>
      <c r="G28" s="5" t="str">
        <f>IFERROR(VLOOKUP(H28,regs!H:I,2,0),"")</f>
        <v/>
      </c>
      <c r="H28" t="str">
        <f t="shared" si="0"/>
        <v>11009077</v>
      </c>
      <c r="I28" s="26" t="b">
        <f t="shared" ca="1" si="1"/>
        <v>0</v>
      </c>
    </row>
    <row r="29" spans="1:9" x14ac:dyDescent="0.3">
      <c r="A29" s="16" t="s">
        <v>1791</v>
      </c>
      <c r="B29" s="2">
        <v>28322122000113</v>
      </c>
      <c r="C29" s="16" t="s">
        <v>1792</v>
      </c>
      <c r="D29" s="5" t="s">
        <v>1738</v>
      </c>
      <c r="E29" s="5" t="s">
        <v>11</v>
      </c>
      <c r="F29" s="22">
        <v>44951</v>
      </c>
      <c r="G29" s="5" t="str">
        <f>IFERROR(VLOOKUP(H29,regs!H:I,2,0),"")</f>
        <v>MR004432/2023</v>
      </c>
      <c r="H29" t="str">
        <f t="shared" si="0"/>
        <v>28322122</v>
      </c>
      <c r="I29" s="26" t="str">
        <f t="shared" ca="1" si="1"/>
        <v>Vencido</v>
      </c>
    </row>
    <row r="30" spans="1:9" x14ac:dyDescent="0.3">
      <c r="A30" s="16" t="s">
        <v>1793</v>
      </c>
      <c r="B30" s="2">
        <v>24527824000182</v>
      </c>
      <c r="C30" s="16" t="s">
        <v>1794</v>
      </c>
      <c r="D30" s="5" t="s">
        <v>1738</v>
      </c>
      <c r="E30" s="5" t="s">
        <v>11</v>
      </c>
      <c r="F30" s="22">
        <v>44952</v>
      </c>
      <c r="G30" s="5" t="str">
        <f>IFERROR(VLOOKUP(H30,regs!H:I,2,0),"")</f>
        <v/>
      </c>
      <c r="H30" t="str">
        <f t="shared" si="0"/>
        <v>24527824</v>
      </c>
      <c r="I30" s="26" t="str">
        <f t="shared" ca="1" si="1"/>
        <v>Vencido</v>
      </c>
    </row>
    <row r="31" spans="1:9" x14ac:dyDescent="0.3">
      <c r="A31" s="16" t="s">
        <v>1795</v>
      </c>
      <c r="B31" s="2">
        <v>24524587000104</v>
      </c>
      <c r="C31" s="16" t="s">
        <v>1796</v>
      </c>
      <c r="D31" s="5" t="s">
        <v>1738</v>
      </c>
      <c r="E31" s="5" t="s">
        <v>11</v>
      </c>
      <c r="F31" s="22">
        <v>44952</v>
      </c>
      <c r="G31" s="5" t="str">
        <f>IFERROR(VLOOKUP(H31,regs!H:I,2,0),"")</f>
        <v/>
      </c>
      <c r="H31" t="str">
        <f t="shared" si="0"/>
        <v>24524587</v>
      </c>
      <c r="I31" s="26" t="str">
        <f t="shared" ca="1" si="1"/>
        <v>Vencido</v>
      </c>
    </row>
    <row r="32" spans="1:9" x14ac:dyDescent="0.3">
      <c r="A32" s="16" t="s">
        <v>1797</v>
      </c>
      <c r="B32" s="2">
        <v>30836797000122</v>
      </c>
      <c r="C32" s="16" t="s">
        <v>1798</v>
      </c>
      <c r="D32" s="5" t="s">
        <v>1738</v>
      </c>
      <c r="E32" s="5" t="s">
        <v>11</v>
      </c>
      <c r="F32" s="22">
        <v>44952</v>
      </c>
      <c r="G32" s="5" t="str">
        <f>IFERROR(VLOOKUP(H32,regs!H:I,2,0),"")</f>
        <v/>
      </c>
      <c r="H32" t="str">
        <f t="shared" si="0"/>
        <v>30836797</v>
      </c>
      <c r="I32" s="26" t="str">
        <f t="shared" ca="1" si="1"/>
        <v>Vencido</v>
      </c>
    </row>
    <row r="33" spans="1:9" x14ac:dyDescent="0.3">
      <c r="A33" s="16" t="s">
        <v>1799</v>
      </c>
      <c r="B33" s="2">
        <v>32588442000197</v>
      </c>
      <c r="C33" s="16" t="s">
        <v>1800</v>
      </c>
      <c r="D33" s="5" t="s">
        <v>1738</v>
      </c>
      <c r="E33" s="5" t="s">
        <v>11</v>
      </c>
      <c r="F33" s="22">
        <v>44952</v>
      </c>
      <c r="G33" s="5" t="str">
        <f>IFERROR(VLOOKUP(H33,regs!H:I,2,0),"")</f>
        <v/>
      </c>
      <c r="H33" t="str">
        <f t="shared" si="0"/>
        <v>32588442</v>
      </c>
      <c r="I33" s="26" t="str">
        <f t="shared" ca="1" si="1"/>
        <v>Vencido</v>
      </c>
    </row>
    <row r="34" spans="1:9" x14ac:dyDescent="0.3">
      <c r="A34" s="16" t="s">
        <v>1801</v>
      </c>
      <c r="B34" s="2">
        <v>46517487000185</v>
      </c>
      <c r="C34" s="16" t="s">
        <v>1802</v>
      </c>
      <c r="D34" s="5" t="s">
        <v>1738</v>
      </c>
      <c r="E34" s="5" t="s">
        <v>11</v>
      </c>
      <c r="F34" s="22">
        <v>44960</v>
      </c>
      <c r="G34" s="5" t="str">
        <f>IFERROR(VLOOKUP(H34,regs!H:I,2,0),"")</f>
        <v/>
      </c>
      <c r="H34" t="str">
        <f t="shared" ref="H34:H65" si="2">LEFT(B34,8)</f>
        <v>46517487</v>
      </c>
      <c r="I34" s="26" t="str">
        <f t="shared" ca="1" si="1"/>
        <v>Vencido</v>
      </c>
    </row>
    <row r="35" spans="1:9" x14ac:dyDescent="0.3">
      <c r="A35" s="16" t="s">
        <v>1803</v>
      </c>
      <c r="B35" s="2">
        <v>29129338000120</v>
      </c>
      <c r="C35" s="16" t="s">
        <v>1804</v>
      </c>
      <c r="D35" s="5" t="s">
        <v>1738</v>
      </c>
      <c r="E35" s="5" t="s">
        <v>11</v>
      </c>
      <c r="F35" s="22">
        <v>44960</v>
      </c>
      <c r="G35" s="5" t="str">
        <f>IFERROR(VLOOKUP(H35,regs!H:I,2,0),"")</f>
        <v/>
      </c>
      <c r="H35" t="str">
        <f t="shared" si="2"/>
        <v>29129338</v>
      </c>
      <c r="I35" s="26" t="str">
        <f t="shared" ca="1" si="1"/>
        <v>Vencido</v>
      </c>
    </row>
    <row r="36" spans="1:9" x14ac:dyDescent="0.3">
      <c r="A36" s="16" t="s">
        <v>1805</v>
      </c>
      <c r="B36" s="2">
        <v>35698575000104</v>
      </c>
      <c r="C36" s="16" t="s">
        <v>1806</v>
      </c>
      <c r="D36" s="5" t="s">
        <v>1738</v>
      </c>
      <c r="E36" s="5" t="s">
        <v>11</v>
      </c>
      <c r="F36" s="22">
        <v>44952</v>
      </c>
      <c r="G36" s="5" t="str">
        <f>IFERROR(VLOOKUP(H36,regs!H:I,2,0),"")</f>
        <v/>
      </c>
      <c r="H36" t="str">
        <f t="shared" si="2"/>
        <v>35698575</v>
      </c>
      <c r="I36" s="26" t="str">
        <f t="shared" ca="1" si="1"/>
        <v>Vencido</v>
      </c>
    </row>
    <row r="37" spans="1:9" x14ac:dyDescent="0.3">
      <c r="A37" s="16" t="s">
        <v>1236</v>
      </c>
      <c r="B37" s="2">
        <v>46227562000173</v>
      </c>
      <c r="C37" s="16" t="s">
        <v>1807</v>
      </c>
      <c r="D37" s="5" t="s">
        <v>1738</v>
      </c>
      <c r="E37" s="5" t="s">
        <v>11</v>
      </c>
      <c r="F37" s="22">
        <v>44971</v>
      </c>
      <c r="G37" s="5" t="str">
        <f>IFERROR(VLOOKUP(H37,regs!H:I,2,0),"")</f>
        <v>MR010616/2023</v>
      </c>
      <c r="H37" t="str">
        <f t="shared" si="2"/>
        <v>46227562</v>
      </c>
      <c r="I37" s="26" t="str">
        <f t="shared" ca="1" si="1"/>
        <v>Vencido</v>
      </c>
    </row>
    <row r="38" spans="1:9" x14ac:dyDescent="0.3">
      <c r="A38" s="16" t="s">
        <v>1793</v>
      </c>
      <c r="B38" s="2">
        <v>24527824000182</v>
      </c>
      <c r="C38" s="16" t="s">
        <v>1808</v>
      </c>
      <c r="D38" s="5" t="s">
        <v>1738</v>
      </c>
      <c r="E38" s="5" t="s">
        <v>11</v>
      </c>
      <c r="F38" s="22">
        <v>44953</v>
      </c>
      <c r="G38" s="5" t="str">
        <f>IFERROR(VLOOKUP(H38,regs!H:I,2,0),"")</f>
        <v/>
      </c>
      <c r="H38" t="str">
        <f t="shared" si="2"/>
        <v>24527824</v>
      </c>
      <c r="I38" s="26" t="str">
        <f t="shared" ca="1" si="1"/>
        <v>Vencido</v>
      </c>
    </row>
    <row r="39" spans="1:9" x14ac:dyDescent="0.3">
      <c r="A39" s="16" t="s">
        <v>1795</v>
      </c>
      <c r="B39" s="2">
        <v>24524587000104</v>
      </c>
      <c r="C39" s="16" t="s">
        <v>1809</v>
      </c>
      <c r="D39" s="5" t="s">
        <v>1738</v>
      </c>
      <c r="E39" s="5" t="s">
        <v>11</v>
      </c>
      <c r="F39" s="22">
        <v>44953</v>
      </c>
      <c r="G39" s="5" t="str">
        <f>IFERROR(VLOOKUP(H39,regs!H:I,2,0),"")</f>
        <v/>
      </c>
      <c r="H39" t="str">
        <f t="shared" si="2"/>
        <v>24524587</v>
      </c>
      <c r="I39" s="26" t="str">
        <f t="shared" ca="1" si="1"/>
        <v>Vencido</v>
      </c>
    </row>
    <row r="40" spans="1:9" x14ac:dyDescent="0.3">
      <c r="A40" s="16" t="s">
        <v>1797</v>
      </c>
      <c r="B40" s="2">
        <v>30836797000122</v>
      </c>
      <c r="C40" s="16" t="s">
        <v>1810</v>
      </c>
      <c r="D40" s="5" t="s">
        <v>1738</v>
      </c>
      <c r="E40" s="5" t="s">
        <v>11</v>
      </c>
      <c r="F40" s="22">
        <v>44953</v>
      </c>
      <c r="G40" s="5" t="str">
        <f>IFERROR(VLOOKUP(H40,regs!H:I,2,0),"")</f>
        <v/>
      </c>
      <c r="H40" t="str">
        <f t="shared" si="2"/>
        <v>30836797</v>
      </c>
      <c r="I40" s="26" t="str">
        <f t="shared" ca="1" si="1"/>
        <v>Vencido</v>
      </c>
    </row>
    <row r="41" spans="1:9" x14ac:dyDescent="0.3">
      <c r="A41" s="16" t="s">
        <v>1799</v>
      </c>
      <c r="B41" s="2">
        <v>32588442000197</v>
      </c>
      <c r="C41" s="16" t="s">
        <v>1811</v>
      </c>
      <c r="D41" s="5" t="s">
        <v>1738</v>
      </c>
      <c r="E41" s="5" t="s">
        <v>11</v>
      </c>
      <c r="F41" s="22">
        <v>44953</v>
      </c>
      <c r="G41" s="5" t="str">
        <f>IFERROR(VLOOKUP(H41,regs!H:I,2,0),"")</f>
        <v/>
      </c>
      <c r="H41" t="str">
        <f t="shared" si="2"/>
        <v>32588442</v>
      </c>
      <c r="I41" s="26" t="str">
        <f t="shared" ca="1" si="1"/>
        <v>Vencido</v>
      </c>
    </row>
    <row r="42" spans="1:9" x14ac:dyDescent="0.3">
      <c r="A42" s="16" t="s">
        <v>1805</v>
      </c>
      <c r="B42" s="2">
        <v>35698575000104</v>
      </c>
      <c r="C42" s="16" t="s">
        <v>1812</v>
      </c>
      <c r="D42" s="5" t="s">
        <v>1738</v>
      </c>
      <c r="E42" s="5" t="s">
        <v>11</v>
      </c>
      <c r="F42" s="22">
        <v>44953</v>
      </c>
      <c r="G42" s="5" t="str">
        <f>IFERROR(VLOOKUP(H42,regs!H:I,2,0),"")</f>
        <v/>
      </c>
      <c r="H42" t="str">
        <f t="shared" si="2"/>
        <v>35698575</v>
      </c>
      <c r="I42" s="26" t="str">
        <f t="shared" ca="1" si="1"/>
        <v>Vencido</v>
      </c>
    </row>
    <row r="43" spans="1:9" x14ac:dyDescent="0.3">
      <c r="A43" s="16" t="s">
        <v>390</v>
      </c>
      <c r="B43" s="2">
        <v>28452061000109</v>
      </c>
      <c r="C43" s="16" t="s">
        <v>1813</v>
      </c>
      <c r="D43" s="5" t="s">
        <v>1738</v>
      </c>
      <c r="E43" s="5" t="s">
        <v>11</v>
      </c>
      <c r="F43" s="22">
        <v>45049</v>
      </c>
      <c r="G43" s="5" t="str">
        <f>IFERROR(VLOOKUP(H43,regs!H:I,2,0),"")</f>
        <v/>
      </c>
      <c r="H43" t="str">
        <f t="shared" si="2"/>
        <v>28452061</v>
      </c>
      <c r="I43" s="26" t="b">
        <f t="shared" ca="1" si="1"/>
        <v>0</v>
      </c>
    </row>
    <row r="44" spans="1:9" x14ac:dyDescent="0.3">
      <c r="A44" s="16" t="s">
        <v>1814</v>
      </c>
      <c r="B44" s="2">
        <v>19435152000145</v>
      </c>
      <c r="C44" s="16" t="s">
        <v>1815</v>
      </c>
      <c r="D44" s="5" t="s">
        <v>1738</v>
      </c>
      <c r="E44" s="5" t="s">
        <v>11</v>
      </c>
      <c r="F44" s="22">
        <v>45042</v>
      </c>
      <c r="G44" s="5" t="str">
        <f>IFERROR(VLOOKUP(H44,regs!H:I,2,0),"")</f>
        <v/>
      </c>
      <c r="H44" t="str">
        <f t="shared" si="2"/>
        <v>19435152</v>
      </c>
      <c r="I44" s="26" t="b">
        <f t="shared" ca="1" si="1"/>
        <v>0</v>
      </c>
    </row>
    <row r="45" spans="1:9" x14ac:dyDescent="0.3">
      <c r="A45" s="16" t="s">
        <v>1816</v>
      </c>
      <c r="B45" s="2">
        <v>5876012001170</v>
      </c>
      <c r="C45" s="16" t="s">
        <v>1817</v>
      </c>
      <c r="D45" s="5" t="s">
        <v>1738</v>
      </c>
      <c r="E45" s="5" t="s">
        <v>11</v>
      </c>
      <c r="F45" s="22">
        <v>44964</v>
      </c>
      <c r="G45" s="5" t="str">
        <f>IFERROR(VLOOKUP(H45,regs!H:I,2,0),"")</f>
        <v/>
      </c>
      <c r="H45" t="str">
        <f t="shared" si="2"/>
        <v>58760120</v>
      </c>
      <c r="I45" s="26" t="str">
        <f t="shared" ca="1" si="1"/>
        <v>Vencido</v>
      </c>
    </row>
    <row r="46" spans="1:9" x14ac:dyDescent="0.3">
      <c r="A46" s="16" t="s">
        <v>919</v>
      </c>
      <c r="B46" s="2">
        <v>45242914006308</v>
      </c>
      <c r="C46" s="16" t="s">
        <v>1818</v>
      </c>
      <c r="D46" s="5" t="s">
        <v>1743</v>
      </c>
      <c r="E46" s="5" t="s">
        <v>11</v>
      </c>
      <c r="F46" s="22"/>
      <c r="G46" s="5" t="str">
        <f>IFERROR(VLOOKUP(H46,regs!H:I,2,0),"")</f>
        <v/>
      </c>
      <c r="H46" t="str">
        <f t="shared" si="2"/>
        <v>45242914</v>
      </c>
      <c r="I46" s="26" t="str">
        <f t="shared" ca="1" si="1"/>
        <v/>
      </c>
    </row>
    <row r="47" spans="1:9" x14ac:dyDescent="0.3">
      <c r="A47" s="16" t="s">
        <v>1819</v>
      </c>
      <c r="B47" s="2">
        <v>47908129000247</v>
      </c>
      <c r="C47" s="16" t="s">
        <v>1820</v>
      </c>
      <c r="D47" s="5" t="s">
        <v>1743</v>
      </c>
      <c r="E47" s="5" t="s">
        <v>11</v>
      </c>
      <c r="F47" s="22"/>
      <c r="G47" s="5" t="str">
        <f>IFERROR(VLOOKUP(H47,regs!H:I,2,0),"")</f>
        <v/>
      </c>
      <c r="H47" t="str">
        <f t="shared" si="2"/>
        <v>47908129</v>
      </c>
      <c r="I47" s="26" t="str">
        <f t="shared" ca="1" si="1"/>
        <v/>
      </c>
    </row>
    <row r="48" spans="1:9" x14ac:dyDescent="0.3">
      <c r="A48" s="16" t="s">
        <v>232</v>
      </c>
      <c r="B48" s="2">
        <v>5964784000353</v>
      </c>
      <c r="C48" s="16" t="s">
        <v>1821</v>
      </c>
      <c r="D48" s="5" t="s">
        <v>1738</v>
      </c>
      <c r="E48" s="5" t="s">
        <v>11</v>
      </c>
      <c r="F48" s="22">
        <v>44960</v>
      </c>
      <c r="G48" s="5" t="str">
        <f>IFERROR(VLOOKUP(H48,regs!H:I,2,0),"")</f>
        <v>MR066004/2022</v>
      </c>
      <c r="H48" t="str">
        <f t="shared" si="2"/>
        <v>59647840</v>
      </c>
      <c r="I48" s="26" t="str">
        <f t="shared" ca="1" si="1"/>
        <v>Vencido</v>
      </c>
    </row>
    <row r="49" spans="1:9" x14ac:dyDescent="0.3">
      <c r="A49" s="16" t="s">
        <v>1246</v>
      </c>
      <c r="B49" s="2">
        <v>59418806002948</v>
      </c>
      <c r="C49" s="16" t="s">
        <v>1822</v>
      </c>
      <c r="D49" s="5" t="s">
        <v>1743</v>
      </c>
      <c r="E49" s="5" t="s">
        <v>11</v>
      </c>
      <c r="F49" s="22"/>
      <c r="G49" s="5" t="str">
        <f>IFERROR(VLOOKUP(H49,regs!H:I,2,0),"")</f>
        <v/>
      </c>
      <c r="H49" t="str">
        <f t="shared" si="2"/>
        <v>59418806</v>
      </c>
      <c r="I49" s="26" t="str">
        <f t="shared" ca="1" si="1"/>
        <v/>
      </c>
    </row>
    <row r="50" spans="1:9" x14ac:dyDescent="0.3">
      <c r="A50" s="16" t="s">
        <v>681</v>
      </c>
      <c r="B50" s="2">
        <v>41371454000156</v>
      </c>
      <c r="C50" s="16" t="s">
        <v>1823</v>
      </c>
      <c r="D50" s="5" t="s">
        <v>1743</v>
      </c>
      <c r="E50" s="5" t="s">
        <v>11</v>
      </c>
      <c r="F50" s="22"/>
      <c r="G50" s="5" t="str">
        <f>IFERROR(VLOOKUP(H50,regs!H:I,2,0),"")</f>
        <v/>
      </c>
      <c r="H50" t="str">
        <f t="shared" si="2"/>
        <v>41371454</v>
      </c>
      <c r="I50" s="26" t="str">
        <f t="shared" ca="1" si="1"/>
        <v/>
      </c>
    </row>
    <row r="51" spans="1:9" x14ac:dyDescent="0.3">
      <c r="A51" s="16" t="s">
        <v>19</v>
      </c>
      <c r="B51" s="2">
        <v>92016757000191</v>
      </c>
      <c r="C51" s="16" t="s">
        <v>1824</v>
      </c>
      <c r="D51" s="5" t="s">
        <v>1743</v>
      </c>
      <c r="E51" s="5" t="s">
        <v>11</v>
      </c>
      <c r="F51" s="22"/>
      <c r="G51" s="5" t="str">
        <f>IFERROR(VLOOKUP(H51,regs!H:I,2,0),"")</f>
        <v>MR009971/2023</v>
      </c>
      <c r="H51" t="str">
        <f t="shared" si="2"/>
        <v>92016757</v>
      </c>
      <c r="I51" s="26" t="str">
        <f t="shared" ca="1" si="1"/>
        <v/>
      </c>
    </row>
    <row r="52" spans="1:9" x14ac:dyDescent="0.3">
      <c r="A52" s="16" t="s">
        <v>1255</v>
      </c>
      <c r="B52" s="2">
        <v>10987804000180</v>
      </c>
      <c r="C52" s="16" t="s">
        <v>1825</v>
      </c>
      <c r="D52" s="5" t="s">
        <v>1738</v>
      </c>
      <c r="E52" s="5" t="s">
        <v>11</v>
      </c>
      <c r="F52" s="22">
        <v>45051</v>
      </c>
      <c r="G52" s="5" t="str">
        <f>IFERROR(VLOOKUP(H52,regs!H:I,2,0),"")</f>
        <v/>
      </c>
      <c r="H52" t="str">
        <f t="shared" si="2"/>
        <v>10987804</v>
      </c>
      <c r="I52" s="26" t="b">
        <f t="shared" ca="1" si="1"/>
        <v>0</v>
      </c>
    </row>
    <row r="53" spans="1:9" x14ac:dyDescent="0.3">
      <c r="A53" s="16" t="s">
        <v>564</v>
      </c>
      <c r="B53" s="2">
        <v>8808556000382</v>
      </c>
      <c r="C53" s="16" t="s">
        <v>1826</v>
      </c>
      <c r="D53" s="5" t="s">
        <v>1738</v>
      </c>
      <c r="E53" s="5" t="s">
        <v>11</v>
      </c>
      <c r="F53" s="22">
        <v>44981</v>
      </c>
      <c r="G53" s="5" t="str">
        <f>IFERROR(VLOOKUP(H53,regs!H:I,2,0),"")</f>
        <v>MR014886/2023</v>
      </c>
      <c r="H53" t="str">
        <f t="shared" si="2"/>
        <v>88085560</v>
      </c>
      <c r="I53" s="26" t="str">
        <f t="shared" ca="1" si="1"/>
        <v>Vencido</v>
      </c>
    </row>
    <row r="54" spans="1:9" x14ac:dyDescent="0.3">
      <c r="A54" s="16" t="s">
        <v>1827</v>
      </c>
      <c r="B54" s="2">
        <v>34292047000198</v>
      </c>
      <c r="C54" s="16" t="s">
        <v>1828</v>
      </c>
      <c r="D54" s="5" t="s">
        <v>1743</v>
      </c>
      <c r="E54" s="5" t="s">
        <v>11</v>
      </c>
      <c r="F54" s="22"/>
      <c r="G54" s="5" t="str">
        <f>IFERROR(VLOOKUP(H54,regs!H:I,2,0),"")</f>
        <v/>
      </c>
      <c r="H54" t="str">
        <f t="shared" si="2"/>
        <v>34292047</v>
      </c>
      <c r="I54" s="26" t="str">
        <f t="shared" ca="1" si="1"/>
        <v/>
      </c>
    </row>
    <row r="55" spans="1:9" x14ac:dyDescent="0.3">
      <c r="A55" s="16" t="s">
        <v>1370</v>
      </c>
      <c r="B55" s="2">
        <v>33041260022303</v>
      </c>
      <c r="C55" s="16" t="s">
        <v>1829</v>
      </c>
      <c r="D55" s="5" t="s">
        <v>1743</v>
      </c>
      <c r="E55" s="5" t="s">
        <v>11</v>
      </c>
      <c r="F55" s="22"/>
      <c r="G55" s="5" t="str">
        <f>IFERROR(VLOOKUP(H55,regs!H:I,2,0),"")</f>
        <v/>
      </c>
      <c r="H55" t="str">
        <f t="shared" si="2"/>
        <v>33041260</v>
      </c>
      <c r="I55" s="26" t="str">
        <f t="shared" ca="1" si="1"/>
        <v/>
      </c>
    </row>
    <row r="56" spans="1:9" x14ac:dyDescent="0.3">
      <c r="A56" s="16" t="s">
        <v>1238</v>
      </c>
      <c r="B56" s="2">
        <v>18328118011496</v>
      </c>
      <c r="C56" s="16" t="s">
        <v>1830</v>
      </c>
      <c r="D56" s="5" t="s">
        <v>1738</v>
      </c>
      <c r="E56" s="5" t="s">
        <v>11</v>
      </c>
      <c r="F56" s="22">
        <v>45054</v>
      </c>
      <c r="G56" s="5" t="str">
        <f>IFERROR(VLOOKUP(H56,regs!H:I,2,0),"")</f>
        <v/>
      </c>
      <c r="H56" t="str">
        <f t="shared" si="2"/>
        <v>18328118</v>
      </c>
      <c r="I56" s="26" t="b">
        <f t="shared" ca="1" si="1"/>
        <v>0</v>
      </c>
    </row>
    <row r="57" spans="1:9" x14ac:dyDescent="0.3">
      <c r="A57" s="16" t="s">
        <v>158</v>
      </c>
      <c r="B57" s="2">
        <v>1098983010680</v>
      </c>
      <c r="C57" s="16" t="s">
        <v>1831</v>
      </c>
      <c r="D57" s="5" t="s">
        <v>1743</v>
      </c>
      <c r="E57" s="5" t="s">
        <v>11</v>
      </c>
      <c r="F57" s="22"/>
      <c r="G57" s="5" t="str">
        <f>IFERROR(VLOOKUP(H57,regs!H:I,2,0),"")</f>
        <v/>
      </c>
      <c r="H57" t="str">
        <f t="shared" si="2"/>
        <v>10989830</v>
      </c>
      <c r="I57" s="26" t="str">
        <f t="shared" ca="1" si="1"/>
        <v/>
      </c>
    </row>
    <row r="58" spans="1:9" x14ac:dyDescent="0.3">
      <c r="A58" s="16" t="s">
        <v>1588</v>
      </c>
      <c r="B58" s="2">
        <v>61189288001908</v>
      </c>
      <c r="C58" s="16" t="s">
        <v>1832</v>
      </c>
      <c r="D58" s="5" t="s">
        <v>1738</v>
      </c>
      <c r="E58" s="5" t="s">
        <v>11</v>
      </c>
      <c r="F58" s="22">
        <v>45001</v>
      </c>
      <c r="G58" s="5" t="str">
        <f>IFERROR(VLOOKUP(H58,regs!H:I,2,0),"")</f>
        <v>MR014131/2023</v>
      </c>
      <c r="H58" t="str">
        <f t="shared" si="2"/>
        <v>61189288</v>
      </c>
      <c r="I58" s="26" t="str">
        <f t="shared" ca="1" si="1"/>
        <v>Aviso</v>
      </c>
    </row>
    <row r="59" spans="1:9" x14ac:dyDescent="0.3">
      <c r="A59" s="16" t="s">
        <v>1833</v>
      </c>
      <c r="B59" s="2">
        <v>15048124002753</v>
      </c>
      <c r="C59" s="16" t="s">
        <v>1834</v>
      </c>
      <c r="D59" s="5" t="s">
        <v>1743</v>
      </c>
      <c r="E59" s="5" t="s">
        <v>11</v>
      </c>
      <c r="F59" s="22"/>
      <c r="G59" s="5" t="str">
        <f>IFERROR(VLOOKUP(H59,regs!H:I,2,0),"")</f>
        <v/>
      </c>
      <c r="H59" t="str">
        <f t="shared" si="2"/>
        <v>15048124</v>
      </c>
      <c r="I59" s="26" t="str">
        <f t="shared" ca="1" si="1"/>
        <v/>
      </c>
    </row>
    <row r="60" spans="1:9" x14ac:dyDescent="0.3">
      <c r="A60" s="16" t="s">
        <v>1129</v>
      </c>
      <c r="B60" s="2">
        <v>2314041003101</v>
      </c>
      <c r="C60" s="16" t="s">
        <v>1835</v>
      </c>
      <c r="D60" s="5" t="s">
        <v>1743</v>
      </c>
      <c r="E60" s="5" t="s">
        <v>11</v>
      </c>
      <c r="F60" s="22"/>
      <c r="G60" s="5" t="str">
        <f>IFERROR(VLOOKUP(H60,regs!H:I,2,0),"")</f>
        <v>MR002346/2023</v>
      </c>
      <c r="H60" t="str">
        <f t="shared" si="2"/>
        <v>23140410</v>
      </c>
      <c r="I60" s="26" t="str">
        <f t="shared" ca="1" si="1"/>
        <v/>
      </c>
    </row>
    <row r="61" spans="1:9" x14ac:dyDescent="0.3">
      <c r="A61" s="16" t="s">
        <v>1226</v>
      </c>
      <c r="B61" s="2">
        <v>84453844046412</v>
      </c>
      <c r="C61" s="16" t="s">
        <v>1836</v>
      </c>
      <c r="D61" s="5" t="s">
        <v>1743</v>
      </c>
      <c r="E61" s="5" t="s">
        <v>11</v>
      </c>
      <c r="F61" s="22"/>
      <c r="G61" s="5" t="str">
        <f>IFERROR(VLOOKUP(H61,regs!H:I,2,0),"")</f>
        <v>MR010238/2023</v>
      </c>
      <c r="H61" t="str">
        <f t="shared" si="2"/>
        <v>84453844</v>
      </c>
      <c r="I61" s="26" t="str">
        <f t="shared" ca="1" si="1"/>
        <v/>
      </c>
    </row>
    <row r="62" spans="1:9" x14ac:dyDescent="0.3">
      <c r="A62" s="16" t="s">
        <v>1325</v>
      </c>
      <c r="B62" s="2">
        <v>11014557000955</v>
      </c>
      <c r="C62" s="16" t="s">
        <v>1837</v>
      </c>
      <c r="D62" s="5" t="s">
        <v>1743</v>
      </c>
      <c r="E62" s="5" t="s">
        <v>11</v>
      </c>
      <c r="F62" s="22"/>
      <c r="G62" s="5" t="str">
        <f>IFERROR(VLOOKUP(H62,regs!H:I,2,0),"")</f>
        <v/>
      </c>
      <c r="H62" t="str">
        <f t="shared" si="2"/>
        <v>11014557</v>
      </c>
      <c r="I62" s="26" t="str">
        <f t="shared" ca="1" si="1"/>
        <v/>
      </c>
    </row>
    <row r="63" spans="1:9" x14ac:dyDescent="0.3">
      <c r="A63" s="16" t="s">
        <v>1327</v>
      </c>
      <c r="B63" s="2">
        <v>47100110002566</v>
      </c>
      <c r="C63" s="16" t="s">
        <v>1838</v>
      </c>
      <c r="D63" s="5" t="s">
        <v>1743</v>
      </c>
      <c r="E63" s="5" t="s">
        <v>11</v>
      </c>
      <c r="F63" s="22"/>
      <c r="G63" s="5" t="str">
        <f>IFERROR(VLOOKUP(H63,regs!H:I,2,0),"")</f>
        <v/>
      </c>
      <c r="H63" t="str">
        <f t="shared" si="2"/>
        <v>47100110</v>
      </c>
      <c r="I63" s="26" t="str">
        <f t="shared" ca="1" si="1"/>
        <v/>
      </c>
    </row>
    <row r="64" spans="1:9" x14ac:dyDescent="0.3">
      <c r="A64" s="16" t="s">
        <v>288</v>
      </c>
      <c r="B64" s="2">
        <v>17574281000199</v>
      </c>
      <c r="C64" s="16" t="s">
        <v>1839</v>
      </c>
      <c r="D64" s="5" t="s">
        <v>1743</v>
      </c>
      <c r="E64" s="5" t="s">
        <v>11</v>
      </c>
      <c r="F64" s="22"/>
      <c r="G64" s="5" t="str">
        <f>IFERROR(VLOOKUP(H64,regs!H:I,2,0),"")</f>
        <v/>
      </c>
      <c r="H64" t="str">
        <f t="shared" si="2"/>
        <v>17574281</v>
      </c>
      <c r="I64" s="26" t="str">
        <f t="shared" ca="1" si="1"/>
        <v/>
      </c>
    </row>
    <row r="65" spans="1:9" x14ac:dyDescent="0.3">
      <c r="A65" s="16" t="s">
        <v>1666</v>
      </c>
      <c r="B65" s="2">
        <v>20593518000274</v>
      </c>
      <c r="C65" s="16" t="s">
        <v>1840</v>
      </c>
      <c r="D65" s="5" t="s">
        <v>1738</v>
      </c>
      <c r="E65" s="5" t="s">
        <v>11</v>
      </c>
      <c r="F65" s="22">
        <v>45021</v>
      </c>
      <c r="G65" s="5" t="str">
        <f>IFERROR(VLOOKUP(H65,regs!H:I,2,0),"")</f>
        <v>MR018101/2023</v>
      </c>
      <c r="H65" t="str">
        <f t="shared" si="2"/>
        <v>20593518</v>
      </c>
      <c r="I65" s="26" t="str">
        <f t="shared" ca="1" si="1"/>
        <v>Aviso</v>
      </c>
    </row>
    <row r="66" spans="1:9" x14ac:dyDescent="0.3">
      <c r="A66" s="16" t="s">
        <v>1841</v>
      </c>
      <c r="B66" s="2">
        <v>44496590000160</v>
      </c>
      <c r="C66" s="16" t="s">
        <v>1842</v>
      </c>
      <c r="D66" s="5" t="s">
        <v>1743</v>
      </c>
      <c r="E66" s="5" t="s">
        <v>11</v>
      </c>
      <c r="F66" s="22"/>
      <c r="G66" s="5" t="str">
        <f>IFERROR(VLOOKUP(H66,regs!H:I,2,0),"")</f>
        <v/>
      </c>
      <c r="H66" t="str">
        <f t="shared" ref="H66:H97" si="3">LEFT(B66,8)</f>
        <v>44496590</v>
      </c>
      <c r="I66" s="26" t="str">
        <f t="shared" ca="1" si="1"/>
        <v/>
      </c>
    </row>
    <row r="67" spans="1:9" x14ac:dyDescent="0.3">
      <c r="A67" s="16" t="s">
        <v>1065</v>
      </c>
      <c r="B67" s="2">
        <v>44571005000140</v>
      </c>
      <c r="C67" s="16" t="s">
        <v>1843</v>
      </c>
      <c r="D67" s="5" t="s">
        <v>1743</v>
      </c>
      <c r="E67" s="5" t="s">
        <v>11</v>
      </c>
      <c r="F67" s="22"/>
      <c r="G67" s="5" t="str">
        <f>IFERROR(VLOOKUP(H67,regs!H:I,2,0),"")</f>
        <v/>
      </c>
      <c r="H67" t="str">
        <f t="shared" si="3"/>
        <v>44571005</v>
      </c>
      <c r="I67" s="26" t="str">
        <f t="shared" ref="I67:I130" ca="1" si="4">IF(F67&lt;&gt; "",IF(DATEDIF(F67,TODAY(),"D")&gt;60,"Vencido",IF(DATEDIF(F67,TODAY(),"D")&gt;30,"Aviso")),"")</f>
        <v/>
      </c>
    </row>
    <row r="68" spans="1:9" x14ac:dyDescent="0.3">
      <c r="A68" s="16" t="s">
        <v>1057</v>
      </c>
      <c r="B68" s="2">
        <v>40740267000130</v>
      </c>
      <c r="C68" s="16" t="s">
        <v>1844</v>
      </c>
      <c r="D68" s="5" t="s">
        <v>1743</v>
      </c>
      <c r="E68" s="5" t="s">
        <v>11</v>
      </c>
      <c r="F68" s="22"/>
      <c r="G68" s="5" t="str">
        <f>IFERROR(VLOOKUP(H68,regs!H:I,2,0),"")</f>
        <v/>
      </c>
      <c r="H68" t="str">
        <f t="shared" si="3"/>
        <v>40740267</v>
      </c>
      <c r="I68" s="26" t="str">
        <f t="shared" ca="1" si="4"/>
        <v/>
      </c>
    </row>
    <row r="69" spans="1:9" x14ac:dyDescent="0.3">
      <c r="A69" s="16" t="s">
        <v>1071</v>
      </c>
      <c r="B69" s="2">
        <v>44579574000131</v>
      </c>
      <c r="C69" s="16" t="s">
        <v>1845</v>
      </c>
      <c r="D69" s="5" t="s">
        <v>1743</v>
      </c>
      <c r="E69" s="5" t="s">
        <v>11</v>
      </c>
      <c r="F69" s="22"/>
      <c r="G69" s="5" t="str">
        <f>IFERROR(VLOOKUP(H69,regs!H:I,2,0),"")</f>
        <v/>
      </c>
      <c r="H69" t="str">
        <f t="shared" si="3"/>
        <v>44579574</v>
      </c>
      <c r="I69" s="26" t="str">
        <f t="shared" ca="1" si="4"/>
        <v/>
      </c>
    </row>
    <row r="70" spans="1:9" x14ac:dyDescent="0.3">
      <c r="A70" s="16" t="s">
        <v>1067</v>
      </c>
      <c r="B70" s="2">
        <v>39158117000133</v>
      </c>
      <c r="C70" s="16" t="s">
        <v>1846</v>
      </c>
      <c r="D70" s="5" t="s">
        <v>1743</v>
      </c>
      <c r="E70" s="5" t="s">
        <v>11</v>
      </c>
      <c r="F70" s="22"/>
      <c r="G70" s="5" t="str">
        <f>IFERROR(VLOOKUP(H70,regs!H:I,2,0),"")</f>
        <v/>
      </c>
      <c r="H70" t="str">
        <f t="shared" si="3"/>
        <v>39158117</v>
      </c>
      <c r="I70" s="26" t="str">
        <f t="shared" ca="1" si="4"/>
        <v/>
      </c>
    </row>
    <row r="71" spans="1:9" x14ac:dyDescent="0.3">
      <c r="A71" s="16" t="s">
        <v>1248</v>
      </c>
      <c r="B71" s="2">
        <v>24276833006189</v>
      </c>
      <c r="C71" s="16" t="s">
        <v>1847</v>
      </c>
      <c r="D71" s="5" t="s">
        <v>1743</v>
      </c>
      <c r="E71" s="5" t="s">
        <v>11</v>
      </c>
      <c r="F71" s="22"/>
      <c r="G71" s="5" t="str">
        <f>IFERROR(VLOOKUP(H71,regs!H:I,2,0),"")</f>
        <v/>
      </c>
      <c r="H71" t="str">
        <f t="shared" si="3"/>
        <v>24276833</v>
      </c>
      <c r="I71" s="26" t="str">
        <f t="shared" ca="1" si="4"/>
        <v/>
      </c>
    </row>
    <row r="72" spans="1:9" x14ac:dyDescent="0.3">
      <c r="A72" s="16" t="s">
        <v>1708</v>
      </c>
      <c r="B72" s="2">
        <v>4038697000140</v>
      </c>
      <c r="C72" s="16" t="s">
        <v>1848</v>
      </c>
      <c r="D72" s="5" t="s">
        <v>1738</v>
      </c>
      <c r="E72" s="5" t="s">
        <v>11</v>
      </c>
      <c r="F72" s="22">
        <v>45043</v>
      </c>
      <c r="G72" s="5" t="str">
        <f>IFERROR(VLOOKUP(H72,regs!H:I,2,0),"")</f>
        <v>MR020393/2023</v>
      </c>
      <c r="H72" t="str">
        <f t="shared" si="3"/>
        <v>40386970</v>
      </c>
      <c r="I72" s="26" t="b">
        <f t="shared" ca="1" si="4"/>
        <v>0</v>
      </c>
    </row>
    <row r="73" spans="1:9" x14ac:dyDescent="0.3">
      <c r="A73" s="16" t="s">
        <v>1849</v>
      </c>
      <c r="B73" s="2">
        <v>38167057000152</v>
      </c>
      <c r="C73" s="16" t="s">
        <v>1850</v>
      </c>
      <c r="D73" s="5" t="s">
        <v>1738</v>
      </c>
      <c r="E73" s="5" t="s">
        <v>11</v>
      </c>
      <c r="F73" s="22">
        <v>45048</v>
      </c>
      <c r="G73" s="5" t="str">
        <f>IFERROR(VLOOKUP(H73,regs!H:I,2,0),"")</f>
        <v/>
      </c>
      <c r="H73" t="str">
        <f t="shared" si="3"/>
        <v>38167057</v>
      </c>
      <c r="I73" s="26" t="b">
        <f t="shared" ca="1" si="4"/>
        <v>0</v>
      </c>
    </row>
    <row r="74" spans="1:9" x14ac:dyDescent="0.3">
      <c r="A74" s="16" t="s">
        <v>1851</v>
      </c>
      <c r="B74" s="2">
        <v>28581753000157</v>
      </c>
      <c r="C74" s="16" t="s">
        <v>1852</v>
      </c>
      <c r="D74" s="5" t="s">
        <v>1738</v>
      </c>
      <c r="E74" s="5" t="s">
        <v>11</v>
      </c>
      <c r="F74" s="22">
        <v>45048</v>
      </c>
      <c r="G74" s="5" t="str">
        <f>IFERROR(VLOOKUP(H74,regs!H:I,2,0),"")</f>
        <v/>
      </c>
      <c r="H74" t="str">
        <f t="shared" si="3"/>
        <v>28581753</v>
      </c>
      <c r="I74" s="26" t="b">
        <f t="shared" ca="1" si="4"/>
        <v>0</v>
      </c>
    </row>
    <row r="75" spans="1:9" x14ac:dyDescent="0.3">
      <c r="A75" s="16" t="s">
        <v>1853</v>
      </c>
      <c r="B75" s="2">
        <v>33534067000750</v>
      </c>
      <c r="C75" s="16" t="s">
        <v>1854</v>
      </c>
      <c r="D75" s="5" t="s">
        <v>1743</v>
      </c>
      <c r="E75" s="5" t="s">
        <v>11</v>
      </c>
      <c r="F75" s="22"/>
      <c r="G75" s="5" t="str">
        <f>IFERROR(VLOOKUP(H75,regs!H:I,2,0),"")</f>
        <v/>
      </c>
      <c r="H75" t="str">
        <f t="shared" si="3"/>
        <v>33534067</v>
      </c>
      <c r="I75" s="26" t="str">
        <f t="shared" ca="1" si="4"/>
        <v/>
      </c>
    </row>
    <row r="76" spans="1:9" x14ac:dyDescent="0.3">
      <c r="A76" s="16" t="s">
        <v>1855</v>
      </c>
      <c r="B76" s="2">
        <v>46494237000177</v>
      </c>
      <c r="C76" s="16" t="s">
        <v>1856</v>
      </c>
      <c r="D76" s="5" t="s">
        <v>1743</v>
      </c>
      <c r="E76" s="5" t="s">
        <v>11</v>
      </c>
      <c r="F76" s="22"/>
      <c r="G76" s="5" t="str">
        <f>IFERROR(VLOOKUP(H76,regs!H:I,2,0),"")</f>
        <v/>
      </c>
      <c r="H76" t="str">
        <f t="shared" si="3"/>
        <v>46494237</v>
      </c>
      <c r="I76" s="26" t="str">
        <f t="shared" ca="1" si="4"/>
        <v/>
      </c>
    </row>
    <row r="77" spans="1:9" x14ac:dyDescent="0.3">
      <c r="A77" s="16" t="s">
        <v>1857</v>
      </c>
      <c r="B77" s="2">
        <v>10413732000167</v>
      </c>
      <c r="C77" s="16" t="s">
        <v>1858</v>
      </c>
      <c r="D77" s="5" t="s">
        <v>1738</v>
      </c>
      <c r="E77" s="5" t="s">
        <v>11</v>
      </c>
      <c r="F77" s="22">
        <v>45048</v>
      </c>
      <c r="G77" s="5" t="str">
        <f>IFERROR(VLOOKUP(H77,regs!H:I,2,0),"")</f>
        <v/>
      </c>
      <c r="H77" t="str">
        <f t="shared" si="3"/>
        <v>10413732</v>
      </c>
      <c r="I77" s="26" t="b">
        <f t="shared" ca="1" si="4"/>
        <v>0</v>
      </c>
    </row>
    <row r="78" spans="1:9" x14ac:dyDescent="0.3">
      <c r="A78" s="16" t="s">
        <v>929</v>
      </c>
      <c r="B78" s="2">
        <v>58731662010184</v>
      </c>
      <c r="C78" s="16" t="s">
        <v>1859</v>
      </c>
      <c r="D78" s="5" t="s">
        <v>1743</v>
      </c>
      <c r="E78" s="5" t="s">
        <v>11</v>
      </c>
      <c r="F78" s="22"/>
      <c r="G78" s="5" t="str">
        <f>IFERROR(VLOOKUP(H78,regs!H:I,2,0),"")</f>
        <v/>
      </c>
      <c r="H78" t="str">
        <f t="shared" si="3"/>
        <v>58731662</v>
      </c>
      <c r="I78" s="26" t="str">
        <f t="shared" ca="1" si="4"/>
        <v/>
      </c>
    </row>
    <row r="79" spans="1:9" x14ac:dyDescent="0.3">
      <c r="A79" s="16" t="s">
        <v>1860</v>
      </c>
      <c r="B79" s="2">
        <v>94738226000138</v>
      </c>
      <c r="C79" s="16" t="s">
        <v>1861</v>
      </c>
      <c r="D79" s="5" t="s">
        <v>1738</v>
      </c>
      <c r="E79" s="5" t="s">
        <v>11</v>
      </c>
      <c r="F79" s="22">
        <v>45056</v>
      </c>
      <c r="G79" s="5" t="str">
        <f>IFERROR(VLOOKUP(H79,regs!H:I,2,0),"")</f>
        <v/>
      </c>
      <c r="H79" t="str">
        <f t="shared" si="3"/>
        <v>94738226</v>
      </c>
      <c r="I79" s="26" t="b">
        <f t="shared" ca="1" si="4"/>
        <v>0</v>
      </c>
    </row>
    <row r="80" spans="1:9" x14ac:dyDescent="0.3">
      <c r="A80" s="16" t="s">
        <v>1862</v>
      </c>
      <c r="B80" s="2">
        <v>9416879000121</v>
      </c>
      <c r="C80" s="16" t="s">
        <v>1863</v>
      </c>
      <c r="D80" s="5" t="s">
        <v>1743</v>
      </c>
      <c r="E80" s="5" t="s">
        <v>11</v>
      </c>
      <c r="F80" s="22"/>
      <c r="G80" s="5" t="str">
        <f>IFERROR(VLOOKUP(H80,regs!H:I,2,0),"")</f>
        <v/>
      </c>
      <c r="H80" t="str">
        <f t="shared" si="3"/>
        <v>94168790</v>
      </c>
      <c r="I80" s="26" t="str">
        <f t="shared" ca="1" si="4"/>
        <v/>
      </c>
    </row>
    <row r="81" spans="1:9" x14ac:dyDescent="0.3">
      <c r="A81" s="16" t="s">
        <v>1864</v>
      </c>
      <c r="B81" s="2">
        <v>6121357000104</v>
      </c>
      <c r="C81" s="16" t="s">
        <v>1865</v>
      </c>
      <c r="D81" s="5" t="s">
        <v>1738</v>
      </c>
      <c r="E81" s="5" t="s">
        <v>11</v>
      </c>
      <c r="F81" s="22">
        <v>45056</v>
      </c>
      <c r="G81" s="5" t="str">
        <f>IFERROR(VLOOKUP(H81,regs!H:I,2,0),"")</f>
        <v/>
      </c>
      <c r="H81" t="str">
        <f t="shared" si="3"/>
        <v>61213570</v>
      </c>
      <c r="I81" s="26" t="b">
        <f t="shared" ca="1" si="4"/>
        <v>0</v>
      </c>
    </row>
    <row r="82" spans="1:9" x14ac:dyDescent="0.3">
      <c r="A82" s="16" t="s">
        <v>1866</v>
      </c>
      <c r="B82" s="2">
        <v>30088971000104</v>
      </c>
      <c r="C82" s="16" t="s">
        <v>1867</v>
      </c>
      <c r="D82" s="5" t="s">
        <v>1743</v>
      </c>
      <c r="E82" s="5" t="s">
        <v>11</v>
      </c>
      <c r="F82" s="22"/>
      <c r="G82" s="5" t="str">
        <f>IFERROR(VLOOKUP(H82,regs!H:I,2,0),"")</f>
        <v/>
      </c>
      <c r="H82" t="str">
        <f t="shared" si="3"/>
        <v>30088971</v>
      </c>
      <c r="I82" s="26" t="str">
        <f t="shared" ca="1" si="4"/>
        <v/>
      </c>
    </row>
    <row r="83" spans="1:9" x14ac:dyDescent="0.3">
      <c r="A83" s="16" t="s">
        <v>939</v>
      </c>
      <c r="B83" s="2">
        <v>43708379005675</v>
      </c>
      <c r="C83" s="16" t="s">
        <v>1868</v>
      </c>
      <c r="D83" s="5" t="s">
        <v>1743</v>
      </c>
      <c r="E83" s="5" t="s">
        <v>11</v>
      </c>
      <c r="F83" s="22"/>
      <c r="G83" s="5" t="str">
        <f>IFERROR(VLOOKUP(H83,regs!H:I,2,0),"")</f>
        <v/>
      </c>
      <c r="H83" t="str">
        <f t="shared" si="3"/>
        <v>43708379</v>
      </c>
      <c r="I83" s="26" t="str">
        <f t="shared" ca="1" si="4"/>
        <v/>
      </c>
    </row>
    <row r="84" spans="1:9" x14ac:dyDescent="0.3">
      <c r="A84" s="16" t="s">
        <v>1869</v>
      </c>
      <c r="B84" s="2">
        <v>5520581000106</v>
      </c>
      <c r="C84" s="16" t="s">
        <v>1870</v>
      </c>
      <c r="D84" s="5" t="s">
        <v>1743</v>
      </c>
      <c r="E84" s="5" t="s">
        <v>11</v>
      </c>
      <c r="F84" s="22"/>
      <c r="G84" s="5" t="str">
        <f>IFERROR(VLOOKUP(H84,regs!H:I,2,0),"")</f>
        <v/>
      </c>
      <c r="H84" t="str">
        <f t="shared" si="3"/>
        <v>55205810</v>
      </c>
      <c r="I84" s="26" t="str">
        <f t="shared" ca="1" si="4"/>
        <v/>
      </c>
    </row>
    <row r="85" spans="1:9" x14ac:dyDescent="0.3">
      <c r="A85" s="16" t="s">
        <v>1871</v>
      </c>
      <c r="B85" s="2">
        <v>50233143000111</v>
      </c>
      <c r="C85" s="16" t="s">
        <v>1872</v>
      </c>
      <c r="D85" s="5" t="s">
        <v>1743</v>
      </c>
      <c r="E85" s="5" t="s">
        <v>11</v>
      </c>
      <c r="F85" s="22"/>
      <c r="G85" s="5" t="str">
        <f>IFERROR(VLOOKUP(H85,regs!H:I,2,0),"")</f>
        <v/>
      </c>
      <c r="H85" t="str">
        <f t="shared" si="3"/>
        <v>50233143</v>
      </c>
      <c r="I85" s="26" t="str">
        <f t="shared" ca="1" si="4"/>
        <v/>
      </c>
    </row>
    <row r="86" spans="1:9" x14ac:dyDescent="0.3">
      <c r="A86" s="16" t="s">
        <v>1873</v>
      </c>
      <c r="B86" s="2">
        <v>49995556000154</v>
      </c>
      <c r="C86" s="16" t="s">
        <v>1874</v>
      </c>
      <c r="D86" s="5" t="s">
        <v>1743</v>
      </c>
      <c r="E86" s="5" t="s">
        <v>11</v>
      </c>
      <c r="F86" s="22"/>
      <c r="G86" s="5" t="str">
        <f>IFERROR(VLOOKUP(H86,regs!H:I,2,0),"")</f>
        <v/>
      </c>
      <c r="H86" t="str">
        <f t="shared" si="3"/>
        <v>49995556</v>
      </c>
      <c r="I86" s="26" t="str">
        <f t="shared" ca="1" si="4"/>
        <v/>
      </c>
    </row>
    <row r="87" spans="1:9" x14ac:dyDescent="0.3">
      <c r="A87" s="16" t="s">
        <v>1875</v>
      </c>
      <c r="B87" s="2">
        <v>8613254002998</v>
      </c>
      <c r="C87" s="16" t="s">
        <v>1876</v>
      </c>
      <c r="D87" s="5" t="s">
        <v>1738</v>
      </c>
      <c r="E87" s="5" t="s">
        <v>11</v>
      </c>
      <c r="F87" s="22">
        <v>45056</v>
      </c>
      <c r="G87" s="5" t="str">
        <f>IFERROR(VLOOKUP(H87,regs!H:I,2,0),"")</f>
        <v/>
      </c>
      <c r="H87" t="str">
        <f t="shared" si="3"/>
        <v>86132540</v>
      </c>
      <c r="I87" s="26" t="b">
        <f t="shared" ca="1" si="4"/>
        <v>0</v>
      </c>
    </row>
    <row r="88" spans="1:9" x14ac:dyDescent="0.3">
      <c r="A88" s="16" t="s">
        <v>870</v>
      </c>
      <c r="B88" s="2">
        <v>94290483000150</v>
      </c>
      <c r="C88" s="16" t="s">
        <v>1877</v>
      </c>
      <c r="D88" s="5" t="s">
        <v>1743</v>
      </c>
      <c r="E88" s="5" t="s">
        <v>11</v>
      </c>
      <c r="F88" s="22"/>
      <c r="G88" s="5" t="str">
        <f>IFERROR(VLOOKUP(H88,regs!H:I,2,0),"")</f>
        <v/>
      </c>
      <c r="H88" t="str">
        <f t="shared" si="3"/>
        <v>94290483</v>
      </c>
      <c r="I88" s="26" t="str">
        <f t="shared" ca="1" si="4"/>
        <v/>
      </c>
    </row>
    <row r="89" spans="1:9" x14ac:dyDescent="0.3">
      <c r="A89" s="16" t="s">
        <v>1878</v>
      </c>
      <c r="B89" s="2">
        <v>22783520000150</v>
      </c>
      <c r="C89" s="16" t="s">
        <v>1879</v>
      </c>
      <c r="D89" s="5" t="s">
        <v>1743</v>
      </c>
      <c r="E89" s="5" t="s">
        <v>11</v>
      </c>
      <c r="F89" s="22"/>
      <c r="G89" s="5" t="str">
        <f>IFERROR(VLOOKUP(H89,regs!H:I,2,0),"")</f>
        <v/>
      </c>
      <c r="H89" t="str">
        <f t="shared" si="3"/>
        <v>22783520</v>
      </c>
      <c r="I89" s="26" t="str">
        <f t="shared" ca="1" si="4"/>
        <v/>
      </c>
    </row>
    <row r="90" spans="1:9" x14ac:dyDescent="0.3">
      <c r="A90" s="16" t="s">
        <v>1880</v>
      </c>
      <c r="B90" s="2">
        <v>48453787000173</v>
      </c>
      <c r="C90" s="16" t="s">
        <v>1881</v>
      </c>
      <c r="D90" s="5" t="s">
        <v>1743</v>
      </c>
      <c r="E90" s="5" t="s">
        <v>11</v>
      </c>
      <c r="F90" s="22"/>
      <c r="G90" s="5" t="str">
        <f>IFERROR(VLOOKUP(H90,regs!H:I,2,0),"")</f>
        <v/>
      </c>
      <c r="H90" t="str">
        <f t="shared" si="3"/>
        <v>48453787</v>
      </c>
      <c r="I90" s="26" t="str">
        <f t="shared" ca="1" si="4"/>
        <v/>
      </c>
    </row>
    <row r="91" spans="1:9" x14ac:dyDescent="0.3">
      <c r="A91" s="16" t="s">
        <v>763</v>
      </c>
      <c r="B91" s="2">
        <v>4918617000141</v>
      </c>
      <c r="C91" s="16" t="s">
        <v>1882</v>
      </c>
      <c r="D91" s="5" t="s">
        <v>1743</v>
      </c>
      <c r="E91" s="5" t="s">
        <v>11</v>
      </c>
      <c r="F91" s="22"/>
      <c r="G91" s="5" t="str">
        <f>IFERROR(VLOOKUP(H91,regs!H:I,2,0),"")</f>
        <v/>
      </c>
      <c r="H91" t="str">
        <f t="shared" si="3"/>
        <v>49186170</v>
      </c>
      <c r="I91" s="26" t="str">
        <f t="shared" ca="1" si="4"/>
        <v/>
      </c>
    </row>
    <row r="92" spans="1:9" x14ac:dyDescent="0.3">
      <c r="A92" s="16" t="s">
        <v>1883</v>
      </c>
      <c r="B92" s="2">
        <v>89268395000111</v>
      </c>
      <c r="C92" s="16" t="s">
        <v>1884</v>
      </c>
      <c r="D92" s="5" t="s">
        <v>1738</v>
      </c>
      <c r="E92" s="5" t="s">
        <v>11</v>
      </c>
      <c r="F92" s="22">
        <v>45057</v>
      </c>
      <c r="G92" s="5" t="str">
        <f>IFERROR(VLOOKUP(H92,regs!H:I,2,0),"")</f>
        <v/>
      </c>
      <c r="H92" t="str">
        <f t="shared" si="3"/>
        <v>89268395</v>
      </c>
      <c r="I92" s="26" t="b">
        <f t="shared" ca="1" si="4"/>
        <v>0</v>
      </c>
    </row>
    <row r="93" spans="1:9" x14ac:dyDescent="0.3">
      <c r="A93" s="16" t="s">
        <v>1885</v>
      </c>
      <c r="B93" s="2">
        <v>38824899000130</v>
      </c>
      <c r="C93" s="16" t="s">
        <v>1886</v>
      </c>
      <c r="D93" s="5" t="s">
        <v>1743</v>
      </c>
      <c r="E93" s="5" t="s">
        <v>11</v>
      </c>
      <c r="F93" s="22"/>
      <c r="G93" s="5" t="str">
        <f>IFERROR(VLOOKUP(H93,regs!H:I,2,0),"")</f>
        <v/>
      </c>
      <c r="H93" t="str">
        <f t="shared" si="3"/>
        <v>38824899</v>
      </c>
      <c r="I93" s="26" t="str">
        <f t="shared" ca="1" si="4"/>
        <v/>
      </c>
    </row>
    <row r="94" spans="1:9" x14ac:dyDescent="0.3">
      <c r="A94" s="16" t="s">
        <v>1887</v>
      </c>
      <c r="B94" s="2">
        <v>39676354000196</v>
      </c>
      <c r="C94" s="16" t="s">
        <v>1888</v>
      </c>
      <c r="D94" s="5" t="s">
        <v>1743</v>
      </c>
      <c r="E94" s="5" t="s">
        <v>11</v>
      </c>
      <c r="F94" s="22"/>
      <c r="G94" s="5" t="str">
        <f>IFERROR(VLOOKUP(H94,regs!H:I,2,0),"")</f>
        <v/>
      </c>
      <c r="H94" t="str">
        <f t="shared" si="3"/>
        <v>39676354</v>
      </c>
      <c r="I94" s="26" t="str">
        <f t="shared" ca="1" si="4"/>
        <v/>
      </c>
    </row>
    <row r="95" spans="1:9" x14ac:dyDescent="0.3">
      <c r="A95" s="16" t="s">
        <v>1889</v>
      </c>
      <c r="B95" s="2">
        <v>2721404000108</v>
      </c>
      <c r="C95" s="16" t="s">
        <v>1890</v>
      </c>
      <c r="D95" s="5" t="s">
        <v>1738</v>
      </c>
      <c r="E95" s="5" t="s">
        <v>11</v>
      </c>
      <c r="F95" s="22">
        <v>45057</v>
      </c>
      <c r="G95" s="5" t="str">
        <f>IFERROR(VLOOKUP(H95,regs!H:I,2,0),"")</f>
        <v/>
      </c>
      <c r="H95" t="str">
        <f t="shared" si="3"/>
        <v>27214040</v>
      </c>
      <c r="I95" s="26" t="b">
        <f t="shared" ca="1" si="4"/>
        <v>0</v>
      </c>
    </row>
    <row r="96" spans="1:9" x14ac:dyDescent="0.3">
      <c r="A96" s="16" t="s">
        <v>1889</v>
      </c>
      <c r="B96" s="2">
        <v>2721404000108</v>
      </c>
      <c r="C96" s="16" t="s">
        <v>1891</v>
      </c>
      <c r="D96" s="5" t="s">
        <v>1738</v>
      </c>
      <c r="E96" s="5" t="s">
        <v>11</v>
      </c>
      <c r="F96" s="22">
        <v>45057</v>
      </c>
      <c r="G96" s="5" t="str">
        <f>IFERROR(VLOOKUP(H96,regs!H:I,2,0),"")</f>
        <v/>
      </c>
      <c r="H96" t="str">
        <f t="shared" si="3"/>
        <v>27214040</v>
      </c>
      <c r="I96" s="26" t="b">
        <f t="shared" ca="1" si="4"/>
        <v>0</v>
      </c>
    </row>
    <row r="97" spans="1:9" x14ac:dyDescent="0.3">
      <c r="A97" s="16" t="s">
        <v>1892</v>
      </c>
      <c r="B97" s="2">
        <v>27481741000198</v>
      </c>
      <c r="C97" s="16" t="s">
        <v>1893</v>
      </c>
      <c r="D97" s="5" t="s">
        <v>1743</v>
      </c>
      <c r="E97" s="5" t="s">
        <v>11</v>
      </c>
      <c r="F97" s="22"/>
      <c r="G97" s="5" t="str">
        <f>IFERROR(VLOOKUP(H97,regs!H:I,2,0),"")</f>
        <v/>
      </c>
      <c r="H97" t="str">
        <f t="shared" si="3"/>
        <v>27481741</v>
      </c>
      <c r="I97" s="26" t="str">
        <f t="shared" ca="1" si="4"/>
        <v/>
      </c>
    </row>
    <row r="98" spans="1:9" x14ac:dyDescent="0.3">
      <c r="A98" s="16" t="s">
        <v>720</v>
      </c>
      <c r="B98" s="2">
        <v>94678224000109</v>
      </c>
      <c r="C98" s="16" t="s">
        <v>1894</v>
      </c>
      <c r="D98" s="5" t="s">
        <v>1738</v>
      </c>
      <c r="E98" s="5" t="s">
        <v>11</v>
      </c>
      <c r="F98" s="22">
        <v>45057</v>
      </c>
      <c r="G98" s="5" t="str">
        <f>IFERROR(VLOOKUP(H98,regs!H:I,2,0),"")</f>
        <v/>
      </c>
      <c r="H98" t="str">
        <f t="shared" ref="H98:H129" si="5">LEFT(B98,8)</f>
        <v>94678224</v>
      </c>
      <c r="I98" s="26" t="b">
        <f t="shared" ca="1" si="4"/>
        <v>0</v>
      </c>
    </row>
    <row r="99" spans="1:9" x14ac:dyDescent="0.3">
      <c r="A99" s="16" t="s">
        <v>1895</v>
      </c>
      <c r="B99" s="2">
        <v>50021049000107</v>
      </c>
      <c r="C99" s="16" t="s">
        <v>1896</v>
      </c>
      <c r="D99" s="5" t="s">
        <v>1743</v>
      </c>
      <c r="E99" s="5" t="s">
        <v>11</v>
      </c>
      <c r="F99" s="22"/>
      <c r="G99" s="5" t="str">
        <f>IFERROR(VLOOKUP(H99,regs!H:I,2,0),"")</f>
        <v/>
      </c>
      <c r="H99" t="str">
        <f t="shared" si="5"/>
        <v>50021049</v>
      </c>
      <c r="I99" s="26" t="str">
        <f t="shared" ca="1" si="4"/>
        <v/>
      </c>
    </row>
    <row r="100" spans="1:9" x14ac:dyDescent="0.3">
      <c r="A100" s="16"/>
      <c r="B100" s="2"/>
      <c r="C100" s="16"/>
      <c r="D100" s="5"/>
      <c r="E100" s="5"/>
      <c r="F100" s="22"/>
      <c r="G100" s="5">
        <f>IFERROR(VLOOKUP(H100,regs!H:I,2,0),"")</f>
        <v>0</v>
      </c>
      <c r="H100" t="str">
        <f t="shared" si="5"/>
        <v/>
      </c>
      <c r="I100" s="26" t="str">
        <f t="shared" ca="1" si="4"/>
        <v/>
      </c>
    </row>
    <row r="101" spans="1:9" x14ac:dyDescent="0.3">
      <c r="A101" s="16"/>
      <c r="B101" s="2"/>
      <c r="C101" s="16"/>
      <c r="D101" s="5"/>
      <c r="E101" s="5"/>
      <c r="F101" s="22"/>
      <c r="G101" s="5">
        <f>IFERROR(VLOOKUP(H101,regs!H:I,2,0),"")</f>
        <v>0</v>
      </c>
      <c r="H101" t="str">
        <f t="shared" si="5"/>
        <v/>
      </c>
      <c r="I101" s="26" t="str">
        <f t="shared" ca="1" si="4"/>
        <v/>
      </c>
    </row>
    <row r="102" spans="1:9" x14ac:dyDescent="0.3">
      <c r="A102" s="16"/>
      <c r="B102" s="2"/>
      <c r="C102" s="16"/>
      <c r="D102" s="5"/>
      <c r="E102" s="5"/>
      <c r="F102" s="22"/>
      <c r="G102" s="5">
        <f>IFERROR(VLOOKUP(H102,regs!H:I,2,0),"")</f>
        <v>0</v>
      </c>
      <c r="H102" t="str">
        <f t="shared" si="5"/>
        <v/>
      </c>
      <c r="I102" s="26" t="str">
        <f t="shared" ca="1" si="4"/>
        <v/>
      </c>
    </row>
    <row r="103" spans="1:9" x14ac:dyDescent="0.3">
      <c r="A103" s="16"/>
      <c r="B103" s="2"/>
      <c r="C103" s="16"/>
      <c r="D103" s="5"/>
      <c r="E103" s="5"/>
      <c r="F103" s="22"/>
      <c r="G103" s="5">
        <f>IFERROR(VLOOKUP(H103,regs!H:I,2,0),"")</f>
        <v>0</v>
      </c>
      <c r="H103" t="str">
        <f t="shared" si="5"/>
        <v/>
      </c>
      <c r="I103" s="26" t="str">
        <f t="shared" ca="1" si="4"/>
        <v/>
      </c>
    </row>
    <row r="104" spans="1:9" x14ac:dyDescent="0.3">
      <c r="A104" s="16"/>
      <c r="B104" s="2"/>
      <c r="C104" s="16"/>
      <c r="D104" s="5"/>
      <c r="E104" s="5"/>
      <c r="F104" s="22"/>
      <c r="G104" s="5">
        <f>IFERROR(VLOOKUP(H104,regs!H:I,2,0),"")</f>
        <v>0</v>
      </c>
      <c r="H104" t="str">
        <f t="shared" si="5"/>
        <v/>
      </c>
      <c r="I104" s="26" t="str">
        <f t="shared" ca="1" si="4"/>
        <v/>
      </c>
    </row>
    <row r="105" spans="1:9" x14ac:dyDescent="0.3">
      <c r="A105" s="16"/>
      <c r="B105" s="2"/>
      <c r="C105" s="16"/>
      <c r="D105" s="5"/>
      <c r="E105" s="5"/>
      <c r="F105" s="22"/>
      <c r="G105" s="5">
        <f>IFERROR(VLOOKUP(H105,regs!H:I,2,0),"")</f>
        <v>0</v>
      </c>
      <c r="H105" t="str">
        <f t="shared" si="5"/>
        <v/>
      </c>
      <c r="I105" s="26" t="str">
        <f t="shared" ca="1" si="4"/>
        <v/>
      </c>
    </row>
    <row r="106" spans="1:9" x14ac:dyDescent="0.3">
      <c r="A106" s="16"/>
      <c r="B106" s="2"/>
      <c r="C106" s="16"/>
      <c r="D106" s="5"/>
      <c r="E106" s="5"/>
      <c r="F106" s="22"/>
      <c r="G106" s="5">
        <f>IFERROR(VLOOKUP(H106,regs!H:I,2,0),"")</f>
        <v>0</v>
      </c>
      <c r="H106" t="str">
        <f t="shared" si="5"/>
        <v/>
      </c>
      <c r="I106" s="26" t="str">
        <f t="shared" ca="1" si="4"/>
        <v/>
      </c>
    </row>
    <row r="107" spans="1:9" x14ac:dyDescent="0.3">
      <c r="A107" s="16"/>
      <c r="B107" s="2"/>
      <c r="C107" s="16"/>
      <c r="D107" s="5"/>
      <c r="E107" s="5"/>
      <c r="F107" s="22"/>
      <c r="G107" s="5">
        <f>IFERROR(VLOOKUP(H107,regs!H:I,2,0),"")</f>
        <v>0</v>
      </c>
      <c r="H107" t="str">
        <f t="shared" si="5"/>
        <v/>
      </c>
      <c r="I107" s="26" t="str">
        <f t="shared" ca="1" si="4"/>
        <v/>
      </c>
    </row>
    <row r="108" spans="1:9" x14ac:dyDescent="0.3">
      <c r="A108" s="16"/>
      <c r="B108" s="2"/>
      <c r="C108" s="16"/>
      <c r="D108" s="5"/>
      <c r="E108" s="5"/>
      <c r="F108" s="22"/>
      <c r="G108" s="5">
        <f>IFERROR(VLOOKUP(H108,regs!H:I,2,0),"")</f>
        <v>0</v>
      </c>
      <c r="H108" t="str">
        <f t="shared" si="5"/>
        <v/>
      </c>
      <c r="I108" s="26" t="str">
        <f t="shared" ca="1" si="4"/>
        <v/>
      </c>
    </row>
    <row r="109" spans="1:9" x14ac:dyDescent="0.3">
      <c r="A109" s="16"/>
      <c r="B109" s="2"/>
      <c r="C109" s="16"/>
      <c r="D109" s="5"/>
      <c r="E109" s="5"/>
      <c r="F109" s="22"/>
      <c r="G109" s="5">
        <f>IFERROR(VLOOKUP(H109,regs!H:I,2,0),"")</f>
        <v>0</v>
      </c>
      <c r="H109" t="str">
        <f t="shared" si="5"/>
        <v/>
      </c>
      <c r="I109" s="26" t="str">
        <f t="shared" ca="1" si="4"/>
        <v/>
      </c>
    </row>
    <row r="110" spans="1:9" x14ac:dyDescent="0.3">
      <c r="A110" s="16"/>
      <c r="B110" s="2"/>
      <c r="C110" s="16"/>
      <c r="D110" s="5"/>
      <c r="E110" s="5"/>
      <c r="F110" s="22"/>
      <c r="G110" s="5">
        <f>IFERROR(VLOOKUP(H110,regs!H:I,2,0),"")</f>
        <v>0</v>
      </c>
      <c r="H110" t="str">
        <f t="shared" si="5"/>
        <v/>
      </c>
      <c r="I110" s="26" t="str">
        <f t="shared" ca="1" si="4"/>
        <v/>
      </c>
    </row>
    <row r="111" spans="1:9" x14ac:dyDescent="0.3">
      <c r="A111" s="16"/>
      <c r="B111" s="2"/>
      <c r="C111" s="16"/>
      <c r="D111" s="5"/>
      <c r="E111" s="5"/>
      <c r="F111" s="22"/>
      <c r="G111" s="5">
        <f>IFERROR(VLOOKUP(H111,regs!H:I,2,0),"")</f>
        <v>0</v>
      </c>
      <c r="H111" t="str">
        <f t="shared" si="5"/>
        <v/>
      </c>
      <c r="I111" s="26" t="str">
        <f t="shared" ca="1" si="4"/>
        <v/>
      </c>
    </row>
    <row r="112" spans="1:9" x14ac:dyDescent="0.3">
      <c r="A112" s="16"/>
      <c r="B112" s="2"/>
      <c r="C112" s="16"/>
      <c r="D112" s="5"/>
      <c r="E112" s="5"/>
      <c r="F112" s="22"/>
      <c r="G112" s="5">
        <f>IFERROR(VLOOKUP(H112,regs!H:I,2,0),"")</f>
        <v>0</v>
      </c>
      <c r="H112" t="str">
        <f t="shared" si="5"/>
        <v/>
      </c>
      <c r="I112" s="26" t="str">
        <f t="shared" ca="1" si="4"/>
        <v/>
      </c>
    </row>
    <row r="113" spans="1:9" x14ac:dyDescent="0.3">
      <c r="A113" s="16"/>
      <c r="B113" s="2"/>
      <c r="C113" s="16"/>
      <c r="D113" s="5"/>
      <c r="E113" s="5"/>
      <c r="F113" s="22"/>
      <c r="G113" s="5">
        <f>IFERROR(VLOOKUP(H113,regs!H:I,2,0),"")</f>
        <v>0</v>
      </c>
      <c r="H113" t="str">
        <f t="shared" si="5"/>
        <v/>
      </c>
      <c r="I113" s="26" t="str">
        <f t="shared" ca="1" si="4"/>
        <v/>
      </c>
    </row>
    <row r="114" spans="1:9" x14ac:dyDescent="0.3">
      <c r="A114" s="16"/>
      <c r="B114" s="2"/>
      <c r="C114" s="16"/>
      <c r="D114" s="5"/>
      <c r="E114" s="5"/>
      <c r="F114" s="22"/>
      <c r="G114" s="5">
        <f>IFERROR(VLOOKUP(H114,regs!H:I,2,0),"")</f>
        <v>0</v>
      </c>
      <c r="H114" t="str">
        <f t="shared" si="5"/>
        <v/>
      </c>
      <c r="I114" s="26" t="str">
        <f t="shared" ca="1" si="4"/>
        <v/>
      </c>
    </row>
    <row r="115" spans="1:9" x14ac:dyDescent="0.3">
      <c r="A115" s="16"/>
      <c r="B115" s="2"/>
      <c r="C115" s="16"/>
      <c r="D115" s="5"/>
      <c r="E115" s="5"/>
      <c r="F115" s="22"/>
      <c r="G115" s="5">
        <f>IFERROR(VLOOKUP(H115,regs!H:I,2,0),"")</f>
        <v>0</v>
      </c>
      <c r="H115" t="str">
        <f t="shared" si="5"/>
        <v/>
      </c>
      <c r="I115" s="26" t="str">
        <f t="shared" ca="1" si="4"/>
        <v/>
      </c>
    </row>
    <row r="116" spans="1:9" x14ac:dyDescent="0.3">
      <c r="A116" s="16"/>
      <c r="B116" s="2"/>
      <c r="C116" s="16"/>
      <c r="D116" s="5"/>
      <c r="E116" s="5"/>
      <c r="F116" s="22"/>
      <c r="G116" s="5">
        <f>IFERROR(VLOOKUP(H116,regs!H:I,2,0),"")</f>
        <v>0</v>
      </c>
      <c r="H116" t="str">
        <f t="shared" si="5"/>
        <v/>
      </c>
      <c r="I116" s="26" t="str">
        <f t="shared" ca="1" si="4"/>
        <v/>
      </c>
    </row>
    <row r="117" spans="1:9" x14ac:dyDescent="0.3">
      <c r="A117" s="16"/>
      <c r="B117" s="2"/>
      <c r="C117" s="16"/>
      <c r="D117" s="5"/>
      <c r="E117" s="5"/>
      <c r="F117" s="22"/>
      <c r="G117" s="5">
        <f>IFERROR(VLOOKUP(H117,regs!H:I,2,0),"")</f>
        <v>0</v>
      </c>
      <c r="H117" t="str">
        <f t="shared" si="5"/>
        <v/>
      </c>
      <c r="I117" s="26" t="str">
        <f t="shared" ca="1" si="4"/>
        <v/>
      </c>
    </row>
    <row r="118" spans="1:9" x14ac:dyDescent="0.3">
      <c r="A118" s="16"/>
      <c r="B118" s="2"/>
      <c r="C118" s="16"/>
      <c r="D118" s="5"/>
      <c r="E118" s="5"/>
      <c r="F118" s="22"/>
      <c r="G118" s="5">
        <f>IFERROR(VLOOKUP(H118,regs!H:I,2,0),"")</f>
        <v>0</v>
      </c>
      <c r="H118" t="str">
        <f t="shared" si="5"/>
        <v/>
      </c>
      <c r="I118" s="26" t="str">
        <f t="shared" ca="1" si="4"/>
        <v/>
      </c>
    </row>
    <row r="119" spans="1:9" x14ac:dyDescent="0.3">
      <c r="A119" s="16"/>
      <c r="B119" s="2"/>
      <c r="C119" s="16"/>
      <c r="D119" s="5"/>
      <c r="E119" s="5"/>
      <c r="F119" s="22"/>
      <c r="G119" s="5">
        <f>IFERROR(VLOOKUP(H119,regs!H:I,2,0),"")</f>
        <v>0</v>
      </c>
      <c r="H119" t="str">
        <f t="shared" si="5"/>
        <v/>
      </c>
      <c r="I119" s="26" t="str">
        <f t="shared" ca="1" si="4"/>
        <v/>
      </c>
    </row>
    <row r="120" spans="1:9" x14ac:dyDescent="0.3">
      <c r="A120" s="16"/>
      <c r="B120" s="2"/>
      <c r="C120" s="16"/>
      <c r="D120" s="5"/>
      <c r="E120" s="5"/>
      <c r="F120" s="22"/>
      <c r="G120" s="5">
        <f>IFERROR(VLOOKUP(H120,regs!H:I,2,0),"")</f>
        <v>0</v>
      </c>
      <c r="H120" t="str">
        <f t="shared" si="5"/>
        <v/>
      </c>
      <c r="I120" s="26" t="str">
        <f t="shared" ca="1" si="4"/>
        <v/>
      </c>
    </row>
    <row r="121" spans="1:9" x14ac:dyDescent="0.3">
      <c r="A121" s="16"/>
      <c r="B121" s="2"/>
      <c r="C121" s="16"/>
      <c r="D121" s="5"/>
      <c r="E121" s="5"/>
      <c r="F121" s="22"/>
      <c r="G121" s="5">
        <f>IFERROR(VLOOKUP(H121,regs!H:I,2,0),"")</f>
        <v>0</v>
      </c>
      <c r="H121" t="str">
        <f t="shared" si="5"/>
        <v/>
      </c>
      <c r="I121" s="26" t="str">
        <f t="shared" ca="1" si="4"/>
        <v/>
      </c>
    </row>
    <row r="122" spans="1:9" x14ac:dyDescent="0.3">
      <c r="A122" s="16"/>
      <c r="B122" s="2"/>
      <c r="C122" s="16"/>
      <c r="D122" s="5"/>
      <c r="E122" s="5"/>
      <c r="F122" s="22"/>
      <c r="G122" s="5">
        <f>IFERROR(VLOOKUP(H122,regs!H:I,2,0),"")</f>
        <v>0</v>
      </c>
      <c r="H122" t="str">
        <f t="shared" si="5"/>
        <v/>
      </c>
      <c r="I122" s="26" t="str">
        <f t="shared" ca="1" si="4"/>
        <v/>
      </c>
    </row>
    <row r="123" spans="1:9" x14ac:dyDescent="0.3">
      <c r="A123" s="16"/>
      <c r="B123" s="2"/>
      <c r="C123" s="16"/>
      <c r="D123" s="5"/>
      <c r="E123" s="5"/>
      <c r="F123" s="22"/>
      <c r="G123" s="5">
        <f>IFERROR(VLOOKUP(H123,regs!H:I,2,0),"")</f>
        <v>0</v>
      </c>
      <c r="H123" t="str">
        <f t="shared" si="5"/>
        <v/>
      </c>
      <c r="I123" s="26" t="str">
        <f t="shared" ca="1" si="4"/>
        <v/>
      </c>
    </row>
    <row r="124" spans="1:9" x14ac:dyDescent="0.3">
      <c r="A124" s="16"/>
      <c r="B124" s="2"/>
      <c r="C124" s="16"/>
      <c r="D124" s="5"/>
      <c r="E124" s="5"/>
      <c r="F124" s="22"/>
      <c r="G124" s="5">
        <f>IFERROR(VLOOKUP(H124,regs!H:I,2,0),"")</f>
        <v>0</v>
      </c>
      <c r="H124" t="str">
        <f t="shared" si="5"/>
        <v/>
      </c>
      <c r="I124" s="26" t="str">
        <f t="shared" ca="1" si="4"/>
        <v/>
      </c>
    </row>
    <row r="125" spans="1:9" x14ac:dyDescent="0.3">
      <c r="A125" s="16"/>
      <c r="B125" s="2"/>
      <c r="C125" s="16"/>
      <c r="D125" s="5"/>
      <c r="E125" s="5"/>
      <c r="F125" s="22"/>
      <c r="G125" s="5">
        <f>IFERROR(VLOOKUP(H125,regs!H:I,2,0),"")</f>
        <v>0</v>
      </c>
      <c r="H125" t="str">
        <f t="shared" si="5"/>
        <v/>
      </c>
      <c r="I125" s="26" t="str">
        <f t="shared" ca="1" si="4"/>
        <v/>
      </c>
    </row>
    <row r="126" spans="1:9" x14ac:dyDescent="0.3">
      <c r="A126" s="16"/>
      <c r="B126" s="2"/>
      <c r="C126" s="16"/>
      <c r="D126" s="5"/>
      <c r="E126" s="5"/>
      <c r="F126" s="22"/>
      <c r="G126" s="5">
        <f>IFERROR(VLOOKUP(H126,regs!H:I,2,0),"")</f>
        <v>0</v>
      </c>
      <c r="H126" t="str">
        <f t="shared" si="5"/>
        <v/>
      </c>
      <c r="I126" s="26" t="str">
        <f t="shared" ca="1" si="4"/>
        <v/>
      </c>
    </row>
    <row r="127" spans="1:9" x14ac:dyDescent="0.3">
      <c r="A127" s="16"/>
      <c r="B127" s="2"/>
      <c r="C127" s="16"/>
      <c r="D127" s="5"/>
      <c r="E127" s="5"/>
      <c r="F127" s="22"/>
      <c r="G127" s="5">
        <f>IFERROR(VLOOKUP(H127,regs!H:I,2,0),"")</f>
        <v>0</v>
      </c>
      <c r="H127" t="str">
        <f t="shared" si="5"/>
        <v/>
      </c>
      <c r="I127" s="26" t="str">
        <f t="shared" ca="1" si="4"/>
        <v/>
      </c>
    </row>
    <row r="128" spans="1:9" x14ac:dyDescent="0.3">
      <c r="A128" s="16"/>
      <c r="B128" s="2"/>
      <c r="C128" s="16"/>
      <c r="D128" s="5"/>
      <c r="E128" s="5"/>
      <c r="F128" s="22"/>
      <c r="G128" s="5">
        <f>IFERROR(VLOOKUP(H128,regs!H:I,2,0),"")</f>
        <v>0</v>
      </c>
      <c r="H128" t="str">
        <f t="shared" si="5"/>
        <v/>
      </c>
      <c r="I128" s="26" t="str">
        <f t="shared" ca="1" si="4"/>
        <v/>
      </c>
    </row>
    <row r="129" spans="1:9" x14ac:dyDescent="0.3">
      <c r="A129" s="16"/>
      <c r="B129" s="2"/>
      <c r="C129" s="16"/>
      <c r="D129" s="5"/>
      <c r="E129" s="5"/>
      <c r="F129" s="22"/>
      <c r="G129" s="5">
        <f>IFERROR(VLOOKUP(H129,regs!H:I,2,0),"")</f>
        <v>0</v>
      </c>
      <c r="H129" t="str">
        <f t="shared" si="5"/>
        <v/>
      </c>
      <c r="I129" s="26" t="str">
        <f t="shared" ca="1" si="4"/>
        <v/>
      </c>
    </row>
    <row r="130" spans="1:9" x14ac:dyDescent="0.3">
      <c r="A130" s="16"/>
      <c r="B130" s="2"/>
      <c r="C130" s="16"/>
      <c r="D130" s="5"/>
      <c r="E130" s="5"/>
      <c r="F130" s="22"/>
      <c r="G130" s="5">
        <f>IFERROR(VLOOKUP(H130,regs!H:I,2,0),"")</f>
        <v>0</v>
      </c>
      <c r="H130" t="str">
        <f t="shared" ref="H130:H161" si="6">LEFT(B130,8)</f>
        <v/>
      </c>
      <c r="I130" s="26" t="str">
        <f t="shared" ca="1" si="4"/>
        <v/>
      </c>
    </row>
    <row r="131" spans="1:9" x14ac:dyDescent="0.3">
      <c r="A131" s="16"/>
      <c r="B131" s="2"/>
      <c r="C131" s="16"/>
      <c r="D131" s="5"/>
      <c r="E131" s="5"/>
      <c r="F131" s="22"/>
      <c r="G131" s="5">
        <f>IFERROR(VLOOKUP(H131,regs!H:I,2,0),"")</f>
        <v>0</v>
      </c>
      <c r="H131" t="str">
        <f t="shared" si="6"/>
        <v/>
      </c>
      <c r="I131" s="26" t="str">
        <f t="shared" ref="I131:I183" ca="1" si="7">IF(F131&lt;&gt; "",IF(DATEDIF(F131,TODAY(),"D")&gt;60,"Vencido",IF(DATEDIF(F131,TODAY(),"D")&gt;30,"Aviso")),"")</f>
        <v/>
      </c>
    </row>
    <row r="132" spans="1:9" x14ac:dyDescent="0.3">
      <c r="A132" s="16"/>
      <c r="B132" s="2"/>
      <c r="C132" s="16"/>
      <c r="D132" s="5"/>
      <c r="E132" s="5"/>
      <c r="F132" s="22"/>
      <c r="G132" s="5">
        <f>IFERROR(VLOOKUP(H132,regs!H:I,2,0),"")</f>
        <v>0</v>
      </c>
      <c r="H132" t="str">
        <f t="shared" si="6"/>
        <v/>
      </c>
      <c r="I132" s="26" t="str">
        <f t="shared" ca="1" si="7"/>
        <v/>
      </c>
    </row>
    <row r="133" spans="1:9" x14ac:dyDescent="0.3">
      <c r="A133" s="16"/>
      <c r="B133" s="2"/>
      <c r="C133" s="16"/>
      <c r="D133" s="5"/>
      <c r="E133" s="5"/>
      <c r="F133" s="22"/>
      <c r="G133" s="5">
        <f>IFERROR(VLOOKUP(H133,regs!H:I,2,0),"")</f>
        <v>0</v>
      </c>
      <c r="H133" t="str">
        <f t="shared" si="6"/>
        <v/>
      </c>
      <c r="I133" s="26" t="str">
        <f t="shared" ca="1" si="7"/>
        <v/>
      </c>
    </row>
    <row r="134" spans="1:9" x14ac:dyDescent="0.3">
      <c r="A134" s="16"/>
      <c r="B134" s="2"/>
      <c r="C134" s="16"/>
      <c r="D134" s="5"/>
      <c r="E134" s="5"/>
      <c r="F134" s="22"/>
      <c r="G134" s="5">
        <f>IFERROR(VLOOKUP(H134,regs!H:I,2,0),"")</f>
        <v>0</v>
      </c>
      <c r="H134" t="str">
        <f t="shared" si="6"/>
        <v/>
      </c>
      <c r="I134" s="26" t="str">
        <f t="shared" ca="1" si="7"/>
        <v/>
      </c>
    </row>
    <row r="135" spans="1:9" x14ac:dyDescent="0.3">
      <c r="A135" s="16"/>
      <c r="B135" s="2"/>
      <c r="C135" s="16"/>
      <c r="D135" s="5"/>
      <c r="E135" s="5"/>
      <c r="F135" s="22"/>
      <c r="G135" s="5">
        <f>IFERROR(VLOOKUP(H135,regs!H:I,2,0),"")</f>
        <v>0</v>
      </c>
      <c r="H135" t="str">
        <f t="shared" si="6"/>
        <v/>
      </c>
      <c r="I135" s="26" t="str">
        <f t="shared" ca="1" si="7"/>
        <v/>
      </c>
    </row>
    <row r="136" spans="1:9" x14ac:dyDescent="0.3">
      <c r="A136" s="16"/>
      <c r="B136" s="2"/>
      <c r="C136" s="16"/>
      <c r="D136" s="5"/>
      <c r="E136" s="5"/>
      <c r="F136" s="22"/>
      <c r="G136" s="5">
        <f>IFERROR(VLOOKUP(H136,regs!H:I,2,0),"")</f>
        <v>0</v>
      </c>
      <c r="H136" t="str">
        <f t="shared" si="6"/>
        <v/>
      </c>
      <c r="I136" s="26" t="str">
        <f t="shared" ca="1" si="7"/>
        <v/>
      </c>
    </row>
    <row r="137" spans="1:9" x14ac:dyDescent="0.3">
      <c r="A137" s="16"/>
      <c r="B137" s="2"/>
      <c r="C137" s="16"/>
      <c r="D137" s="5"/>
      <c r="E137" s="5"/>
      <c r="F137" s="22"/>
      <c r="G137" s="5">
        <f>IFERROR(VLOOKUP(H137,regs!H:I,2,0),"")</f>
        <v>0</v>
      </c>
      <c r="H137" t="str">
        <f t="shared" si="6"/>
        <v/>
      </c>
      <c r="I137" s="26" t="str">
        <f t="shared" ca="1" si="7"/>
        <v/>
      </c>
    </row>
    <row r="138" spans="1:9" x14ac:dyDescent="0.3">
      <c r="A138" s="16"/>
      <c r="B138" s="2"/>
      <c r="C138" s="16"/>
      <c r="D138" s="5"/>
      <c r="E138" s="5"/>
      <c r="F138" s="22"/>
      <c r="G138" s="5">
        <f>IFERROR(VLOOKUP(H138,regs!H:I,2,0),"")</f>
        <v>0</v>
      </c>
      <c r="H138" t="str">
        <f t="shared" si="6"/>
        <v/>
      </c>
      <c r="I138" s="26" t="str">
        <f t="shared" ca="1" si="7"/>
        <v/>
      </c>
    </row>
    <row r="139" spans="1:9" x14ac:dyDescent="0.3">
      <c r="A139" s="16"/>
      <c r="B139" s="2"/>
      <c r="C139" s="16"/>
      <c r="D139" s="5"/>
      <c r="E139" s="5"/>
      <c r="F139" s="22"/>
      <c r="G139" s="5">
        <f>IFERROR(VLOOKUP(H139,regs!H:I,2,0),"")</f>
        <v>0</v>
      </c>
      <c r="H139" t="str">
        <f t="shared" si="6"/>
        <v/>
      </c>
      <c r="I139" s="26" t="str">
        <f t="shared" ca="1" si="7"/>
        <v/>
      </c>
    </row>
    <row r="140" spans="1:9" x14ac:dyDescent="0.3">
      <c r="A140" s="16"/>
      <c r="B140" s="2"/>
      <c r="C140" s="16"/>
      <c r="D140" s="5"/>
      <c r="E140" s="5"/>
      <c r="F140" s="22"/>
      <c r="G140" s="5">
        <f>IFERROR(VLOOKUP(H140,regs!H:I,2,0),"")</f>
        <v>0</v>
      </c>
      <c r="H140" t="str">
        <f t="shared" si="6"/>
        <v/>
      </c>
      <c r="I140" s="26" t="str">
        <f t="shared" ca="1" si="7"/>
        <v/>
      </c>
    </row>
    <row r="141" spans="1:9" x14ac:dyDescent="0.3">
      <c r="A141" s="16"/>
      <c r="B141" s="2"/>
      <c r="C141" s="16"/>
      <c r="D141" s="5"/>
      <c r="E141" s="5"/>
      <c r="F141" s="22"/>
      <c r="G141" s="5">
        <f>IFERROR(VLOOKUP(H141,regs!H:I,2,0),"")</f>
        <v>0</v>
      </c>
      <c r="H141" t="str">
        <f t="shared" si="6"/>
        <v/>
      </c>
      <c r="I141" s="26" t="str">
        <f t="shared" ca="1" si="7"/>
        <v/>
      </c>
    </row>
    <row r="142" spans="1:9" x14ac:dyDescent="0.3">
      <c r="A142" s="16"/>
      <c r="B142" s="2"/>
      <c r="C142" s="16"/>
      <c r="D142" s="5"/>
      <c r="E142" s="5"/>
      <c r="F142" s="22"/>
      <c r="G142" s="5">
        <f>IFERROR(VLOOKUP(H142,regs!H:I,2,0),"")</f>
        <v>0</v>
      </c>
      <c r="H142" t="str">
        <f t="shared" si="6"/>
        <v/>
      </c>
      <c r="I142" s="26" t="str">
        <f t="shared" ca="1" si="7"/>
        <v/>
      </c>
    </row>
    <row r="143" spans="1:9" x14ac:dyDescent="0.3">
      <c r="A143" s="16"/>
      <c r="B143" s="2"/>
      <c r="C143" s="16"/>
      <c r="D143" s="5"/>
      <c r="E143" s="5"/>
      <c r="F143" s="22"/>
      <c r="G143" s="5">
        <f>IFERROR(VLOOKUP(H143,regs!H:I,2,0),"")</f>
        <v>0</v>
      </c>
      <c r="H143" t="str">
        <f t="shared" si="6"/>
        <v/>
      </c>
      <c r="I143" s="26" t="str">
        <f t="shared" ca="1" si="7"/>
        <v/>
      </c>
    </row>
    <row r="144" spans="1:9" x14ac:dyDescent="0.3">
      <c r="A144" s="16"/>
      <c r="B144" s="2"/>
      <c r="C144" s="16"/>
      <c r="D144" s="5"/>
      <c r="E144" s="5"/>
      <c r="F144" s="22"/>
      <c r="G144" s="5">
        <f>IFERROR(VLOOKUP(H144,regs!H:I,2,0),"")</f>
        <v>0</v>
      </c>
      <c r="H144" t="str">
        <f t="shared" si="6"/>
        <v/>
      </c>
      <c r="I144" s="26" t="str">
        <f t="shared" ca="1" si="7"/>
        <v/>
      </c>
    </row>
    <row r="145" spans="1:9" x14ac:dyDescent="0.3">
      <c r="A145" s="16"/>
      <c r="B145" s="2"/>
      <c r="C145" s="16"/>
      <c r="D145" s="5"/>
      <c r="E145" s="5"/>
      <c r="F145" s="22"/>
      <c r="G145" s="5">
        <f>IFERROR(VLOOKUP(H145,regs!H:I,2,0),"")</f>
        <v>0</v>
      </c>
      <c r="H145" t="str">
        <f t="shared" si="6"/>
        <v/>
      </c>
      <c r="I145" s="26" t="str">
        <f t="shared" ca="1" si="7"/>
        <v/>
      </c>
    </row>
    <row r="146" spans="1:9" x14ac:dyDescent="0.3">
      <c r="A146" s="16"/>
      <c r="B146" s="2"/>
      <c r="C146" s="16"/>
      <c r="D146" s="5"/>
      <c r="E146" s="5"/>
      <c r="F146" s="22"/>
      <c r="G146" s="5">
        <f>IFERROR(VLOOKUP(H146,regs!H:I,2,0),"")</f>
        <v>0</v>
      </c>
      <c r="H146" t="str">
        <f t="shared" si="6"/>
        <v/>
      </c>
      <c r="I146" s="26" t="str">
        <f t="shared" ca="1" si="7"/>
        <v/>
      </c>
    </row>
    <row r="147" spans="1:9" x14ac:dyDescent="0.3">
      <c r="A147" s="16"/>
      <c r="B147" s="2"/>
      <c r="C147" s="16"/>
      <c r="D147" s="5"/>
      <c r="E147" s="5"/>
      <c r="F147" s="22"/>
      <c r="G147" s="5">
        <f>IFERROR(VLOOKUP(H147,regs!H:I,2,0),"")</f>
        <v>0</v>
      </c>
      <c r="H147" t="str">
        <f t="shared" si="6"/>
        <v/>
      </c>
      <c r="I147" s="26" t="str">
        <f t="shared" ca="1" si="7"/>
        <v/>
      </c>
    </row>
    <row r="148" spans="1:9" x14ac:dyDescent="0.3">
      <c r="A148" s="16"/>
      <c r="B148" s="2"/>
      <c r="C148" s="16"/>
      <c r="D148" s="5"/>
      <c r="E148" s="5"/>
      <c r="F148" s="22"/>
      <c r="G148" s="5">
        <f>IFERROR(VLOOKUP(H148,regs!H:I,2,0),"")</f>
        <v>0</v>
      </c>
      <c r="H148" t="str">
        <f t="shared" si="6"/>
        <v/>
      </c>
      <c r="I148" s="26" t="str">
        <f t="shared" ca="1" si="7"/>
        <v/>
      </c>
    </row>
    <row r="149" spans="1:9" x14ac:dyDescent="0.3">
      <c r="A149" s="16"/>
      <c r="B149" s="2"/>
      <c r="C149" s="16"/>
      <c r="D149" s="5"/>
      <c r="E149" s="5"/>
      <c r="F149" s="22"/>
      <c r="G149" s="5">
        <f>IFERROR(VLOOKUP(H149,regs!H:I,2,0),"")</f>
        <v>0</v>
      </c>
      <c r="H149" t="str">
        <f t="shared" si="6"/>
        <v/>
      </c>
      <c r="I149" s="26" t="str">
        <f t="shared" ca="1" si="7"/>
        <v/>
      </c>
    </row>
    <row r="150" spans="1:9" x14ac:dyDescent="0.3">
      <c r="A150" s="16"/>
      <c r="B150" s="2"/>
      <c r="C150" s="16"/>
      <c r="D150" s="5"/>
      <c r="E150" s="5"/>
      <c r="F150" s="22"/>
      <c r="G150" s="5">
        <f>IFERROR(VLOOKUP(H150,regs!H:I,2,0),"")</f>
        <v>0</v>
      </c>
      <c r="H150" t="str">
        <f t="shared" si="6"/>
        <v/>
      </c>
      <c r="I150" s="26" t="str">
        <f t="shared" ca="1" si="7"/>
        <v/>
      </c>
    </row>
    <row r="151" spans="1:9" x14ac:dyDescent="0.3">
      <c r="A151" s="16"/>
      <c r="B151" s="2"/>
      <c r="C151" s="16"/>
      <c r="D151" s="5"/>
      <c r="E151" s="5"/>
      <c r="F151" s="22"/>
      <c r="G151" s="5">
        <f>IFERROR(VLOOKUP(H151,regs!H:I,2,0),"")</f>
        <v>0</v>
      </c>
      <c r="H151" t="str">
        <f t="shared" si="6"/>
        <v/>
      </c>
      <c r="I151" s="26" t="str">
        <f t="shared" ca="1" si="7"/>
        <v/>
      </c>
    </row>
    <row r="152" spans="1:9" x14ac:dyDescent="0.3">
      <c r="A152" s="16"/>
      <c r="B152" s="2"/>
      <c r="C152" s="16"/>
      <c r="D152" s="5"/>
      <c r="E152" s="5"/>
      <c r="F152" s="22"/>
      <c r="G152" s="5">
        <f>IFERROR(VLOOKUP(H152,regs!H:I,2,0),"")</f>
        <v>0</v>
      </c>
      <c r="H152" t="str">
        <f t="shared" si="6"/>
        <v/>
      </c>
      <c r="I152" s="26" t="str">
        <f t="shared" ca="1" si="7"/>
        <v/>
      </c>
    </row>
    <row r="153" spans="1:9" x14ac:dyDescent="0.3">
      <c r="A153" s="16"/>
      <c r="B153" s="2"/>
      <c r="C153" s="16"/>
      <c r="D153" s="5"/>
      <c r="E153" s="5"/>
      <c r="F153" s="22"/>
      <c r="G153" s="5">
        <f>IFERROR(VLOOKUP(H153,regs!H:I,2,0),"")</f>
        <v>0</v>
      </c>
      <c r="H153" t="str">
        <f t="shared" si="6"/>
        <v/>
      </c>
      <c r="I153" s="26" t="str">
        <f t="shared" ca="1" si="7"/>
        <v/>
      </c>
    </row>
    <row r="154" spans="1:9" x14ac:dyDescent="0.3">
      <c r="A154" s="16"/>
      <c r="B154" s="2"/>
      <c r="C154" s="16"/>
      <c r="D154" s="5"/>
      <c r="E154" s="5"/>
      <c r="F154" s="22"/>
      <c r="G154" s="5">
        <f>IFERROR(VLOOKUP(H154,regs!H:I,2,0),"")</f>
        <v>0</v>
      </c>
      <c r="H154" t="str">
        <f t="shared" si="6"/>
        <v/>
      </c>
      <c r="I154" s="26" t="str">
        <f t="shared" ca="1" si="7"/>
        <v/>
      </c>
    </row>
    <row r="155" spans="1:9" x14ac:dyDescent="0.3">
      <c r="A155" s="16"/>
      <c r="B155" s="2"/>
      <c r="C155" s="16"/>
      <c r="D155" s="5"/>
      <c r="E155" s="5"/>
      <c r="F155" s="22"/>
      <c r="G155" s="5">
        <f>IFERROR(VLOOKUP(H155,regs!H:I,2,0),"")</f>
        <v>0</v>
      </c>
      <c r="H155" t="str">
        <f t="shared" si="6"/>
        <v/>
      </c>
      <c r="I155" s="26" t="str">
        <f t="shared" ca="1" si="7"/>
        <v/>
      </c>
    </row>
    <row r="156" spans="1:9" x14ac:dyDescent="0.3">
      <c r="A156" s="16"/>
      <c r="B156" s="2"/>
      <c r="C156" s="16"/>
      <c r="D156" s="5"/>
      <c r="E156" s="5"/>
      <c r="F156" s="22"/>
      <c r="G156" s="5">
        <f>IFERROR(VLOOKUP(H156,regs!H:I,2,0),"")</f>
        <v>0</v>
      </c>
      <c r="H156" t="str">
        <f t="shared" si="6"/>
        <v/>
      </c>
      <c r="I156" s="26" t="str">
        <f t="shared" ca="1" si="7"/>
        <v/>
      </c>
    </row>
    <row r="157" spans="1:9" x14ac:dyDescent="0.3">
      <c r="A157" s="16"/>
      <c r="B157" s="2"/>
      <c r="C157" s="16"/>
      <c r="D157" s="5"/>
      <c r="E157" s="5"/>
      <c r="F157" s="22"/>
      <c r="G157" s="5">
        <f>IFERROR(VLOOKUP(H157,regs!H:I,2,0),"")</f>
        <v>0</v>
      </c>
      <c r="H157" t="str">
        <f t="shared" si="6"/>
        <v/>
      </c>
      <c r="I157" s="26" t="str">
        <f t="shared" ca="1" si="7"/>
        <v/>
      </c>
    </row>
    <row r="158" spans="1:9" x14ac:dyDescent="0.3">
      <c r="A158" s="16"/>
      <c r="B158" s="2"/>
      <c r="C158" s="16"/>
      <c r="D158" s="5"/>
      <c r="E158" s="5"/>
      <c r="F158" s="22"/>
      <c r="G158" s="5">
        <f>IFERROR(VLOOKUP(H158,regs!H:I,2,0),"")</f>
        <v>0</v>
      </c>
      <c r="H158" t="str">
        <f t="shared" si="6"/>
        <v/>
      </c>
      <c r="I158" s="26" t="str">
        <f t="shared" ca="1" si="7"/>
        <v/>
      </c>
    </row>
    <row r="159" spans="1:9" x14ac:dyDescent="0.3">
      <c r="A159" s="16"/>
      <c r="B159" s="2"/>
      <c r="C159" s="16"/>
      <c r="D159" s="5"/>
      <c r="E159" s="5"/>
      <c r="F159" s="22"/>
      <c r="G159" s="5">
        <f>IFERROR(VLOOKUP(H159,regs!H:I,2,0),"")</f>
        <v>0</v>
      </c>
      <c r="H159" t="str">
        <f t="shared" si="6"/>
        <v/>
      </c>
      <c r="I159" s="26" t="str">
        <f t="shared" ca="1" si="7"/>
        <v/>
      </c>
    </row>
    <row r="160" spans="1:9" x14ac:dyDescent="0.3">
      <c r="A160" s="16"/>
      <c r="B160" s="2"/>
      <c r="C160" s="16"/>
      <c r="D160" s="5"/>
      <c r="E160" s="5"/>
      <c r="F160" s="22"/>
      <c r="G160" s="5">
        <f>IFERROR(VLOOKUP(H160,regs!H:I,2,0),"")</f>
        <v>0</v>
      </c>
      <c r="H160" t="str">
        <f t="shared" si="6"/>
        <v/>
      </c>
      <c r="I160" s="26" t="str">
        <f t="shared" ca="1" si="7"/>
        <v/>
      </c>
    </row>
    <row r="161" spans="1:9" x14ac:dyDescent="0.3">
      <c r="A161" s="16"/>
      <c r="B161" s="2"/>
      <c r="C161" s="16"/>
      <c r="D161" s="5"/>
      <c r="E161" s="5"/>
      <c r="F161" s="22"/>
      <c r="G161" s="5">
        <f>IFERROR(VLOOKUP(H161,regs!H:I,2,0),"")</f>
        <v>0</v>
      </c>
      <c r="H161" t="str">
        <f t="shared" si="6"/>
        <v/>
      </c>
      <c r="I161" s="26" t="str">
        <f t="shared" ca="1" si="7"/>
        <v/>
      </c>
    </row>
    <row r="162" spans="1:9" x14ac:dyDescent="0.3">
      <c r="A162" s="16"/>
      <c r="B162" s="2"/>
      <c r="C162" s="16"/>
      <c r="D162" s="5"/>
      <c r="E162" s="5"/>
      <c r="F162" s="22"/>
      <c r="G162" s="5">
        <f>IFERROR(VLOOKUP(H162,regs!H:I,2,0),"")</f>
        <v>0</v>
      </c>
      <c r="H162" t="str">
        <f t="shared" ref="H162:H182" si="8">LEFT(B162,8)</f>
        <v/>
      </c>
      <c r="I162" s="26" t="str">
        <f t="shared" ca="1" si="7"/>
        <v/>
      </c>
    </row>
    <row r="163" spans="1:9" x14ac:dyDescent="0.3">
      <c r="A163" s="16"/>
      <c r="B163" s="2"/>
      <c r="C163" s="16"/>
      <c r="D163" s="5"/>
      <c r="E163" s="5"/>
      <c r="F163" s="22"/>
      <c r="G163" s="5">
        <f>IFERROR(VLOOKUP(H163,regs!H:I,2,0),"")</f>
        <v>0</v>
      </c>
      <c r="H163" t="str">
        <f t="shared" si="8"/>
        <v/>
      </c>
      <c r="I163" s="26" t="str">
        <f t="shared" ca="1" si="7"/>
        <v/>
      </c>
    </row>
    <row r="164" spans="1:9" x14ac:dyDescent="0.3">
      <c r="A164" s="16"/>
      <c r="B164" s="2"/>
      <c r="C164" s="16"/>
      <c r="D164" s="5"/>
      <c r="E164" s="5"/>
      <c r="F164" s="22"/>
      <c r="G164" s="5">
        <f>IFERROR(VLOOKUP(H164,regs!H:I,2,0),"")</f>
        <v>0</v>
      </c>
      <c r="H164" t="str">
        <f t="shared" si="8"/>
        <v/>
      </c>
      <c r="I164" s="26" t="str">
        <f t="shared" ca="1" si="7"/>
        <v/>
      </c>
    </row>
    <row r="165" spans="1:9" x14ac:dyDescent="0.3">
      <c r="A165" s="16"/>
      <c r="B165" s="2"/>
      <c r="C165" s="16"/>
      <c r="D165" s="5"/>
      <c r="E165" s="5"/>
      <c r="F165" s="22"/>
      <c r="G165" s="5">
        <f>IFERROR(VLOOKUP(H165,regs!H:I,2,0),"")</f>
        <v>0</v>
      </c>
      <c r="H165" t="str">
        <f t="shared" si="8"/>
        <v/>
      </c>
      <c r="I165" s="26" t="str">
        <f t="shared" ca="1" si="7"/>
        <v/>
      </c>
    </row>
    <row r="166" spans="1:9" x14ac:dyDescent="0.3">
      <c r="A166" s="16"/>
      <c r="B166" s="2"/>
      <c r="C166" s="16"/>
      <c r="D166" s="5"/>
      <c r="E166" s="5"/>
      <c r="F166" s="22"/>
      <c r="G166" s="5">
        <f>IFERROR(VLOOKUP(H166,regs!H:I,2,0),"")</f>
        <v>0</v>
      </c>
      <c r="H166" t="str">
        <f t="shared" si="8"/>
        <v/>
      </c>
      <c r="I166" s="26" t="str">
        <f t="shared" ca="1" si="7"/>
        <v/>
      </c>
    </row>
    <row r="167" spans="1:9" x14ac:dyDescent="0.3">
      <c r="A167" s="16"/>
      <c r="B167" s="2"/>
      <c r="C167" s="16"/>
      <c r="D167" s="5"/>
      <c r="E167" s="5"/>
      <c r="F167" s="22"/>
      <c r="G167" s="5">
        <f>IFERROR(VLOOKUP(H167,regs!H:I,2,0),"")</f>
        <v>0</v>
      </c>
      <c r="H167" t="str">
        <f t="shared" si="8"/>
        <v/>
      </c>
      <c r="I167" s="26" t="str">
        <f t="shared" ca="1" si="7"/>
        <v/>
      </c>
    </row>
    <row r="168" spans="1:9" x14ac:dyDescent="0.3">
      <c r="A168" s="16"/>
      <c r="B168" s="2"/>
      <c r="C168" s="16"/>
      <c r="D168" s="5"/>
      <c r="E168" s="5"/>
      <c r="F168" s="22"/>
      <c r="G168" s="5">
        <f>IFERROR(VLOOKUP(H168,regs!H:I,2,0),"")</f>
        <v>0</v>
      </c>
      <c r="H168" t="str">
        <f t="shared" si="8"/>
        <v/>
      </c>
      <c r="I168" s="26" t="str">
        <f t="shared" ca="1" si="7"/>
        <v/>
      </c>
    </row>
    <row r="169" spans="1:9" x14ac:dyDescent="0.3">
      <c r="A169" s="16"/>
      <c r="B169" s="2"/>
      <c r="C169" s="16"/>
      <c r="D169" s="5"/>
      <c r="E169" s="5"/>
      <c r="F169" s="22"/>
      <c r="G169" s="5">
        <f>IFERROR(VLOOKUP(H169,regs!H:I,2,0),"")</f>
        <v>0</v>
      </c>
      <c r="H169" t="str">
        <f t="shared" si="8"/>
        <v/>
      </c>
      <c r="I169" s="26" t="str">
        <f t="shared" ca="1" si="7"/>
        <v/>
      </c>
    </row>
    <row r="170" spans="1:9" x14ac:dyDescent="0.3">
      <c r="A170" s="16"/>
      <c r="B170" s="2"/>
      <c r="C170" s="16"/>
      <c r="D170" s="5"/>
      <c r="E170" s="5"/>
      <c r="F170" s="22"/>
      <c r="G170" s="5">
        <f>IFERROR(VLOOKUP(H170,regs!H:I,2,0),"")</f>
        <v>0</v>
      </c>
      <c r="H170" t="str">
        <f t="shared" si="8"/>
        <v/>
      </c>
      <c r="I170" s="26" t="str">
        <f t="shared" ca="1" si="7"/>
        <v/>
      </c>
    </row>
    <row r="171" spans="1:9" x14ac:dyDescent="0.3">
      <c r="A171" s="16"/>
      <c r="B171" s="2"/>
      <c r="C171" s="16"/>
      <c r="D171" s="5"/>
      <c r="E171" s="5"/>
      <c r="F171" s="22"/>
      <c r="G171" s="5">
        <f>IFERROR(VLOOKUP(H171,regs!H:I,2,0),"")</f>
        <v>0</v>
      </c>
      <c r="H171" t="str">
        <f t="shared" si="8"/>
        <v/>
      </c>
      <c r="I171" s="26" t="str">
        <f t="shared" ca="1" si="7"/>
        <v/>
      </c>
    </row>
    <row r="172" spans="1:9" x14ac:dyDescent="0.3">
      <c r="A172" s="16"/>
      <c r="B172" s="2"/>
      <c r="C172" s="16"/>
      <c r="D172" s="5"/>
      <c r="E172" s="5"/>
      <c r="F172" s="22"/>
      <c r="G172" s="5">
        <f>IFERROR(VLOOKUP(H172,regs!H:I,2,0),"")</f>
        <v>0</v>
      </c>
      <c r="H172" t="str">
        <f t="shared" si="8"/>
        <v/>
      </c>
      <c r="I172" s="26" t="str">
        <f t="shared" ca="1" si="7"/>
        <v/>
      </c>
    </row>
    <row r="173" spans="1:9" x14ac:dyDescent="0.3">
      <c r="A173" s="16"/>
      <c r="B173" s="2"/>
      <c r="C173" s="16"/>
      <c r="D173" s="5"/>
      <c r="E173" s="5"/>
      <c r="F173" s="22"/>
      <c r="G173" s="5">
        <f>IFERROR(VLOOKUP(H173,regs!H:I,2,0),"")</f>
        <v>0</v>
      </c>
      <c r="H173" t="str">
        <f t="shared" si="8"/>
        <v/>
      </c>
      <c r="I173" s="26" t="str">
        <f t="shared" ca="1" si="7"/>
        <v/>
      </c>
    </row>
    <row r="174" spans="1:9" x14ac:dyDescent="0.3">
      <c r="A174" s="16"/>
      <c r="B174" s="2"/>
      <c r="C174" s="16"/>
      <c r="D174" s="5"/>
      <c r="E174" s="5"/>
      <c r="F174" s="22"/>
      <c r="G174" s="5">
        <f>IFERROR(VLOOKUP(H174,regs!H:I,2,0),"")</f>
        <v>0</v>
      </c>
      <c r="H174" t="str">
        <f t="shared" si="8"/>
        <v/>
      </c>
      <c r="I174" s="26" t="str">
        <f t="shared" ca="1" si="7"/>
        <v/>
      </c>
    </row>
    <row r="175" spans="1:9" x14ac:dyDescent="0.3">
      <c r="A175" s="16"/>
      <c r="B175" s="2"/>
      <c r="C175" s="16"/>
      <c r="D175" s="5"/>
      <c r="E175" s="5"/>
      <c r="F175" s="22"/>
      <c r="G175" s="5">
        <f>IFERROR(VLOOKUP(H175,regs!H:I,2,0),"")</f>
        <v>0</v>
      </c>
      <c r="H175" t="str">
        <f t="shared" si="8"/>
        <v/>
      </c>
      <c r="I175" s="26" t="str">
        <f t="shared" ca="1" si="7"/>
        <v/>
      </c>
    </row>
    <row r="176" spans="1:9" x14ac:dyDescent="0.3">
      <c r="A176" s="16"/>
      <c r="B176" s="2"/>
      <c r="C176" s="16"/>
      <c r="D176" s="5"/>
      <c r="E176" s="5"/>
      <c r="F176" s="22"/>
      <c r="G176" s="5">
        <f>IFERROR(VLOOKUP(H176,regs!H:I,2,0),"")</f>
        <v>0</v>
      </c>
      <c r="H176" t="str">
        <f t="shared" si="8"/>
        <v/>
      </c>
      <c r="I176" s="26" t="str">
        <f t="shared" ca="1" si="7"/>
        <v/>
      </c>
    </row>
    <row r="177" spans="1:9" x14ac:dyDescent="0.3">
      <c r="A177" s="16"/>
      <c r="B177" s="2"/>
      <c r="C177" s="16"/>
      <c r="D177" s="5"/>
      <c r="E177" s="5"/>
      <c r="F177" s="22"/>
      <c r="G177" s="5">
        <f>IFERROR(VLOOKUP(H177,regs!H:I,2,0),"")</f>
        <v>0</v>
      </c>
      <c r="H177" t="str">
        <f t="shared" si="8"/>
        <v/>
      </c>
      <c r="I177" s="26" t="str">
        <f t="shared" ca="1" si="7"/>
        <v/>
      </c>
    </row>
    <row r="178" spans="1:9" x14ac:dyDescent="0.3">
      <c r="A178" s="16"/>
      <c r="B178" s="2"/>
      <c r="C178" s="16"/>
      <c r="D178" s="5"/>
      <c r="E178" s="5"/>
      <c r="F178" s="22"/>
      <c r="G178" s="5">
        <f>IFERROR(VLOOKUP(H178,regs!H:I,2,0),"")</f>
        <v>0</v>
      </c>
      <c r="H178" t="str">
        <f t="shared" si="8"/>
        <v/>
      </c>
      <c r="I178" s="26" t="str">
        <f t="shared" ca="1" si="7"/>
        <v/>
      </c>
    </row>
    <row r="179" spans="1:9" x14ac:dyDescent="0.3">
      <c r="A179" s="16"/>
      <c r="B179" s="2"/>
      <c r="C179" s="16"/>
      <c r="D179" s="5"/>
      <c r="E179" s="5"/>
      <c r="F179" s="22"/>
      <c r="G179" s="5">
        <f>IFERROR(VLOOKUP(H179,regs!H:I,2,0),"")</f>
        <v>0</v>
      </c>
      <c r="H179" t="str">
        <f t="shared" si="8"/>
        <v/>
      </c>
      <c r="I179" s="26" t="str">
        <f t="shared" ca="1" si="7"/>
        <v/>
      </c>
    </row>
    <row r="180" spans="1:9" x14ac:dyDescent="0.3">
      <c r="A180" s="16"/>
      <c r="B180" s="2"/>
      <c r="C180" s="16"/>
      <c r="D180" s="5"/>
      <c r="E180" s="5"/>
      <c r="F180" s="22"/>
      <c r="G180" s="5">
        <f>IFERROR(VLOOKUP(H180,regs!H:I,2,0),"")</f>
        <v>0</v>
      </c>
      <c r="H180" t="str">
        <f t="shared" si="8"/>
        <v/>
      </c>
      <c r="I180" s="26" t="str">
        <f t="shared" ca="1" si="7"/>
        <v/>
      </c>
    </row>
    <row r="181" spans="1:9" x14ac:dyDescent="0.3">
      <c r="A181" s="16"/>
      <c r="B181" s="2"/>
      <c r="C181" s="16"/>
      <c r="D181" s="5"/>
      <c r="E181" s="5"/>
      <c r="F181" s="22"/>
      <c r="G181" s="5">
        <f>IFERROR(VLOOKUP(H181,regs!H:I,2,0),"")</f>
        <v>0</v>
      </c>
      <c r="H181" t="str">
        <f t="shared" si="8"/>
        <v/>
      </c>
      <c r="I181" s="26" t="str">
        <f t="shared" ca="1" si="7"/>
        <v/>
      </c>
    </row>
    <row r="182" spans="1:9" x14ac:dyDescent="0.3">
      <c r="A182" s="16"/>
      <c r="B182" s="2"/>
      <c r="C182" s="16"/>
      <c r="D182" s="5"/>
      <c r="E182" s="5"/>
      <c r="F182" s="22"/>
      <c r="G182" s="5">
        <f>IFERROR(VLOOKUP(H182,regs!H:I,2,0),"")</f>
        <v>0</v>
      </c>
      <c r="H182" t="str">
        <f t="shared" si="8"/>
        <v/>
      </c>
      <c r="I182" s="26" t="str">
        <f t="shared" ca="1" si="7"/>
        <v/>
      </c>
    </row>
    <row r="183" spans="1:9" x14ac:dyDescent="0.3">
      <c r="I183" s="26" t="str">
        <f t="shared" ca="1" si="7"/>
        <v/>
      </c>
    </row>
  </sheetData>
  <autoFilter ref="A1:H182"/>
  <conditionalFormatting sqref="F2:F182">
    <cfRule type="expression" dxfId="2" priority="3">
      <formula>$I2="Vencido"</formula>
    </cfRule>
    <cfRule type="expression" dxfId="1" priority="1">
      <formula>$I2="Aviso"</formula>
    </cfRule>
  </conditionalFormatting>
  <pageMargins left="0.511811024" right="0.511811024" top="0.78740157499999996" bottom="0.78740157499999996" header="0.31496062000000002" footer="0.31496062000000002"/>
  <pageSetup paperSize="9" scale="1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L110"/>
  <sheetViews>
    <sheetView topLeftCell="A94" workbookViewId="0">
      <selection activeCell="D9" sqref="D9"/>
    </sheetView>
  </sheetViews>
  <sheetFormatPr defaultColWidth="9.109375" defaultRowHeight="14.4" x14ac:dyDescent="0.3"/>
  <cols>
    <col min="1" max="1" width="9.109375" style="26" customWidth="1"/>
    <col min="2" max="2" width="31.109375" style="26" customWidth="1"/>
    <col min="3" max="3" width="14" style="26" customWidth="1"/>
    <col min="4" max="4" width="9.109375" style="26" customWidth="1"/>
    <col min="5" max="5" width="31.33203125" style="26" customWidth="1"/>
    <col min="6" max="6" width="14" style="26" customWidth="1"/>
    <col min="7" max="89" width="9.109375" style="26" customWidth="1"/>
    <col min="90" max="16384" width="9.109375" style="26"/>
  </cols>
  <sheetData>
    <row r="1" spans="2:6" ht="25.5" customHeight="1" x14ac:dyDescent="0.3">
      <c r="B1" s="3" t="s">
        <v>1897</v>
      </c>
      <c r="C1" s="3" t="s">
        <v>1373</v>
      </c>
      <c r="E1" s="3" t="s">
        <v>1372</v>
      </c>
      <c r="F1" s="3" t="s">
        <v>1373</v>
      </c>
    </row>
    <row r="2" spans="2:6" ht="26.25" customHeight="1" x14ac:dyDescent="0.3">
      <c r="B2" s="4" t="s">
        <v>1375</v>
      </c>
      <c r="C2" s="5">
        <f>C9-C3-C4-C5</f>
        <v>193</v>
      </c>
      <c r="E2" s="4" t="s">
        <v>1375</v>
      </c>
      <c r="F2" s="5">
        <v>246</v>
      </c>
    </row>
    <row r="3" spans="2:6" ht="26.25" customHeight="1" x14ac:dyDescent="0.3">
      <c r="B3" s="4" t="s">
        <v>1376</v>
      </c>
      <c r="C3" s="5">
        <v>62</v>
      </c>
      <c r="E3" s="4" t="s">
        <v>1376</v>
      </c>
      <c r="F3" s="5">
        <v>83</v>
      </c>
    </row>
    <row r="4" spans="2:6" ht="26.25" customHeight="1" x14ac:dyDescent="0.3">
      <c r="B4" s="4" t="s">
        <v>1377</v>
      </c>
      <c r="C4" s="5">
        <v>3</v>
      </c>
      <c r="E4" s="4" t="s">
        <v>1377</v>
      </c>
      <c r="F4" s="5">
        <v>2</v>
      </c>
    </row>
    <row r="5" spans="2:6" ht="26.25" customHeight="1" x14ac:dyDescent="0.3">
      <c r="B5" s="4" t="s">
        <v>1378</v>
      </c>
      <c r="C5" s="5">
        <v>3</v>
      </c>
      <c r="E5" s="4" t="s">
        <v>1378</v>
      </c>
      <c r="F5" s="5">
        <v>4</v>
      </c>
    </row>
    <row r="6" spans="2:6" ht="26.25" customHeight="1" x14ac:dyDescent="0.3">
      <c r="B6" s="4" t="s">
        <v>1898</v>
      </c>
      <c r="C6" s="5">
        <v>3</v>
      </c>
      <c r="E6" s="4" t="s">
        <v>1898</v>
      </c>
      <c r="F6" s="5">
        <v>0</v>
      </c>
    </row>
    <row r="7" spans="2:6" ht="26.25" customHeight="1" x14ac:dyDescent="0.3">
      <c r="B7" s="4" t="s">
        <v>1379</v>
      </c>
      <c r="C7" s="5">
        <f>C9-C8</f>
        <v>255</v>
      </c>
      <c r="E7" s="4" t="s">
        <v>1379</v>
      </c>
      <c r="F7" s="5">
        <v>327</v>
      </c>
    </row>
    <row r="8" spans="2:6" ht="26.25" customHeight="1" x14ac:dyDescent="0.3">
      <c r="B8" s="4" t="s">
        <v>1380</v>
      </c>
      <c r="C8" s="5">
        <v>6</v>
      </c>
      <c r="E8" s="4" t="s">
        <v>1380</v>
      </c>
      <c r="F8" s="5">
        <v>8</v>
      </c>
    </row>
    <row r="9" spans="2:6" ht="26.25" customHeight="1" x14ac:dyDescent="0.3">
      <c r="B9" s="4" t="s">
        <v>1381</v>
      </c>
      <c r="C9" s="5">
        <v>261</v>
      </c>
      <c r="E9" s="4" t="s">
        <v>1381</v>
      </c>
      <c r="F9" s="5">
        <v>335</v>
      </c>
    </row>
    <row r="30" spans="2:10" x14ac:dyDescent="0.3">
      <c r="B30" s="7"/>
      <c r="C30" s="27">
        <v>2023</v>
      </c>
      <c r="D30" s="28"/>
      <c r="E30" s="28"/>
      <c r="F30" s="28"/>
      <c r="G30" s="25"/>
      <c r="H30" s="25"/>
      <c r="I30" s="25"/>
      <c r="J30" s="8"/>
    </row>
    <row r="31" spans="2:10" x14ac:dyDescent="0.3">
      <c r="B31" s="9"/>
      <c r="C31" s="29"/>
      <c r="D31" s="29"/>
      <c r="E31" s="29"/>
      <c r="F31" s="29"/>
      <c r="J31" s="10"/>
    </row>
    <row r="32" spans="2:10" x14ac:dyDescent="0.3">
      <c r="B32" s="9"/>
      <c r="C32" s="29"/>
      <c r="D32" s="29"/>
      <c r="E32" s="29"/>
      <c r="F32" s="2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9"/>
      <c r="J46" s="10"/>
    </row>
    <row r="47" spans="2:10" x14ac:dyDescent="0.3">
      <c r="B47" s="11"/>
      <c r="C47" s="12"/>
      <c r="D47" s="12"/>
      <c r="E47" s="12"/>
      <c r="F47" s="12"/>
      <c r="G47" s="12"/>
      <c r="H47" s="12"/>
      <c r="I47" s="12"/>
      <c r="J47" s="13"/>
    </row>
    <row r="49" spans="2:10" x14ac:dyDescent="0.3">
      <c r="B49" s="7"/>
      <c r="C49" s="27">
        <v>2022</v>
      </c>
      <c r="D49" s="28"/>
      <c r="E49" s="28"/>
      <c r="F49" s="28"/>
      <c r="G49" s="25"/>
      <c r="H49" s="25"/>
      <c r="I49" s="25"/>
      <c r="J49" s="8"/>
    </row>
    <row r="50" spans="2:10" x14ac:dyDescent="0.3">
      <c r="B50" s="9"/>
      <c r="C50" s="29"/>
      <c r="D50" s="29"/>
      <c r="E50" s="29"/>
      <c r="F50" s="29"/>
      <c r="J50" s="10"/>
    </row>
    <row r="51" spans="2:10" x14ac:dyDescent="0.3">
      <c r="B51" s="9"/>
      <c r="C51" s="29"/>
      <c r="D51" s="29"/>
      <c r="E51" s="29"/>
      <c r="F51" s="2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9"/>
      <c r="J65" s="10"/>
    </row>
    <row r="66" spans="2:10" x14ac:dyDescent="0.3">
      <c r="B66" s="11"/>
      <c r="C66" s="12"/>
      <c r="D66" s="12"/>
      <c r="E66" s="12"/>
      <c r="F66" s="12"/>
      <c r="G66" s="12"/>
      <c r="H66" s="12"/>
      <c r="I66" s="12"/>
      <c r="J66" s="13"/>
    </row>
    <row r="68" spans="2:10" x14ac:dyDescent="0.3">
      <c r="C68" s="30" t="s">
        <v>1899</v>
      </c>
      <c r="D68" s="29"/>
      <c r="E68" s="29"/>
      <c r="F68" s="29"/>
    </row>
    <row r="69" spans="2:10" x14ac:dyDescent="0.3">
      <c r="C69" s="29"/>
      <c r="D69" s="29"/>
      <c r="E69" s="29"/>
      <c r="F69" s="29"/>
    </row>
    <row r="70" spans="2:10" x14ac:dyDescent="0.3">
      <c r="C70" s="29"/>
      <c r="D70" s="29"/>
      <c r="E70" s="29"/>
      <c r="F70" s="29"/>
    </row>
    <row r="97" spans="12:12" x14ac:dyDescent="0.3">
      <c r="L97" s="15"/>
    </row>
    <row r="110" spans="12:12" ht="15" customHeight="1" x14ac:dyDescent="0.3"/>
  </sheetData>
  <mergeCells count="3">
    <mergeCell ref="C30:F32"/>
    <mergeCell ref="C49:F51"/>
    <mergeCell ref="C68:F70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Acts 2021</vt:lpstr>
      <vt:lpstr>Acts 2022</vt:lpstr>
      <vt:lpstr>Estatistica 21-22</vt:lpstr>
      <vt:lpstr>regs</vt:lpstr>
      <vt:lpstr>Em aberto</vt:lpstr>
      <vt:lpstr>Estatistica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geneci.silva</dc:creator>
  <cp:lastModifiedBy>dell</cp:lastModifiedBy>
  <cp:lastPrinted>2023-04-26T20:50:38Z</cp:lastPrinted>
  <dcterms:created xsi:type="dcterms:W3CDTF">2021-09-15T16:17:38Z</dcterms:created>
  <dcterms:modified xsi:type="dcterms:W3CDTF">2023-05-12T17:07:41Z</dcterms:modified>
</cp:coreProperties>
</file>