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576" tabRatio="600" firstSheet="1" activeTab="6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Acts 2023" sheetId="3" state="visible" r:id="rId3"/>
    <sheet xmlns:r="http://schemas.openxmlformats.org/officeDocument/2006/relationships" name="Estatistica 21-22" sheetId="4" state="visible" r:id="rId4"/>
    <sheet xmlns:r="http://schemas.openxmlformats.org/officeDocument/2006/relationships" name="Estatistica 22-23" sheetId="5" state="visible" r:id="rId5"/>
    <sheet xmlns:r="http://schemas.openxmlformats.org/officeDocument/2006/relationships" name="regs" sheetId="6" state="visible" r:id="rId6"/>
    <sheet xmlns:r="http://schemas.openxmlformats.org/officeDocument/2006/relationships" name="Em aberto" sheetId="7" state="visible" r:id="rId7"/>
    <sheet xmlns:r="http://schemas.openxmlformats.org/officeDocument/2006/relationships" name="Estatistica" sheetId="8" state="visible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5" hidden="1">'regs'!$A$1:$G$532</definedName>
    <definedName name="_xlnm._FilterDatabase" localSheetId="6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8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rgb="FF000000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6" fillId="0" borderId="0"/>
    <xf numFmtId="0" fontId="4" fillId="0" borderId="0"/>
    <xf numFmtId="0" fontId="6" fillId="0" borderId="0"/>
  </cellStyleXfs>
  <cellXfs count="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6" fillId="0" borderId="1" pivotButton="0" quotePrefix="0" xfId="2"/>
    <xf numFmtId="0" fontId="6" fillId="0" borderId="0" pivotButton="0" quotePrefix="0" xfId="2"/>
    <xf numFmtId="0" fontId="6" fillId="0" borderId="9" pivotButton="0" quotePrefix="0" xfId="2"/>
    <xf numFmtId="0" fontId="6" fillId="0" borderId="8" pivotButton="0" quotePrefix="0" xfId="2"/>
    <xf numFmtId="0" fontId="6" fillId="0" borderId="7" pivotButton="0" quotePrefix="0" xfId="2"/>
    <xf numFmtId="0" fontId="6" fillId="0" borderId="6" pivotButton="0" quotePrefix="0" xfId="2"/>
    <xf numFmtId="0" fontId="6" fillId="0" borderId="5" pivotButton="0" quotePrefix="0" xfId="2"/>
    <xf numFmtId="0" fontId="3" fillId="0" borderId="0" pivotButton="0" quotePrefix="0" xfId="2"/>
    <xf numFmtId="0" fontId="2" fillId="0" borderId="0" applyAlignment="1" pivotButton="0" quotePrefix="0" xfId="2">
      <alignment vertical="center"/>
    </xf>
    <xf numFmtId="0" fontId="6" fillId="0" borderId="4" pivotButton="0" quotePrefix="0" xfId="2"/>
    <xf numFmtId="0" fontId="6" fillId="0" borderId="3" pivotButton="0" quotePrefix="0" xfId="2"/>
    <xf numFmtId="0" fontId="2" fillId="0" borderId="3" applyAlignment="1" pivotButton="0" quotePrefix="0" xfId="2">
      <alignment vertical="center"/>
    </xf>
    <xf numFmtId="0" fontId="6" fillId="0" borderId="2" pivotButton="0" quotePrefix="0" xfId="2"/>
    <xf numFmtId="0" fontId="6" fillId="0" borderId="1" applyAlignment="1" pivotButton="0" quotePrefix="0" xfId="2">
      <alignment vertical="center"/>
    </xf>
    <xf numFmtId="0" fontId="1" fillId="0" borderId="1" applyAlignment="1" pivotButton="0" quotePrefix="0" xfId="2">
      <alignment horizontal="center" vertical="center"/>
    </xf>
    <xf numFmtId="0" fontId="1" fillId="0" borderId="0" applyAlignment="1" pivotButton="0" quotePrefix="0" xfId="2">
      <alignment horizontal="center" vertical="center"/>
    </xf>
    <xf numFmtId="0" fontId="7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1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3" applyAlignment="1" pivotButton="0" quotePrefix="0" xfId="2">
      <alignment horizontal="center" vertical="center"/>
    </xf>
    <xf numFmtId="0" fontId="6" fillId="0" borderId="0" pivotButton="0" quotePrefix="0" xfId="2"/>
  </cellXfs>
  <cellStyles count="3">
    <cellStyle name="Normal" xfId="0" builtinId="0"/>
    <cellStyle name="Hiperlink" xfId="1" builtinId="8"/>
    <cellStyle name="Normal 2" xfId="2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22-23'!$C$2:$C$3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22-23'!$C$7:$C$8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22-23'!$B$1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22-23'!$C$2:$C$9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ser>
          <idx val="1"/>
          <order val="1"/>
          <tx>
            <strRef>
              <f>'Estatistica 22-23'!$G$1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'Estatistica 22-23'!$B$2:$B$9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'Estatistica 22-23'!$H$2:$H$9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22-23'!$H$2:$H$3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22-23'!$G$7:$G$8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22-23'!$H$7:$H$8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22-23'!$H$8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22-23'!$C$8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277</v>
                </pt>
                <pt idx="1">
                  <v>106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404</v>
                </pt>
                <pt idx="1">
                  <v>12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2024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277</v>
                </pt>
                <pt idx="1">
                  <v>106</v>
                </pt>
                <pt idx="2">
                  <v>6</v>
                </pt>
                <pt idx="3">
                  <v>7</v>
                </pt>
                <pt idx="4">
                  <v>20</v>
                </pt>
                <pt idx="5">
                  <v>404</v>
                </pt>
                <pt idx="6">
                  <v>12</v>
                </pt>
                <pt idx="7">
                  <v>416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277</v>
                </pt>
                <pt idx="1">
                  <v>96</v>
                </pt>
                <pt idx="2">
                  <v>3</v>
                </pt>
                <pt idx="3">
                  <v>5</v>
                </pt>
                <pt idx="4">
                  <v>5</v>
                </pt>
                <pt idx="5">
                  <v>379</v>
                </pt>
                <pt idx="6">
                  <v>7</v>
                </pt>
                <pt idx="7">
                  <v>386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277</v>
                </pt>
                <pt idx="1">
                  <v>96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379</v>
                </pt>
                <pt idx="1">
                  <v>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386</v>
                </pt>
              </numCache>
            </numRef>
          </val>
        </ser>
        <ser>
          <idx val="1"/>
          <order val="1"/>
          <tx>
            <v>Total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416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96</v>
                </pt>
              </numCache>
            </numRef>
          </val>
        </ser>
        <ser>
          <idx val="1"/>
          <order val="1"/>
          <tx>
            <v>Mercados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106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ser>
          <idx val="1"/>
          <order val="1"/>
          <tx>
            <v>Lojista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277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2023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7</v>
                </pt>
              </numCache>
            </numRef>
          </val>
        </ser>
        <ser>
          <idx val="1"/>
          <order val="1"/>
          <tx>
            <v>Outros ACTS 2024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Relationship Type="http://schemas.openxmlformats.org/officeDocument/2006/relationships/chart" Target="/xl/charts/chart22.xml" Id="rId4"/><Relationship Type="http://schemas.openxmlformats.org/officeDocument/2006/relationships/chart" Target="/xl/charts/chart23.xml" Id="rId5"/><Relationship Type="http://schemas.openxmlformats.org/officeDocument/2006/relationships/chart" Target="/xl/charts/chart24.xml" Id="rId6"/><Relationship Type="http://schemas.openxmlformats.org/officeDocument/2006/relationships/chart" Target="/xl/charts/chart25.xml" Id="rId7"/><Relationship Type="http://schemas.openxmlformats.org/officeDocument/2006/relationships/chart" Target="/xl/charts/chart26.xml" Id="rId8"/><Relationship Type="http://schemas.openxmlformats.org/officeDocument/2006/relationships/chart" Target="/xl/charts/chart27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7129/2023" TargetMode="External" Id="rId448"/><Relationship Type="http://schemas.openxmlformats.org/officeDocument/2006/relationships/hyperlink" Target="http://www3.mte.gov.br/sistemas/mediador/Resumo/ResumoVisualizar?NrSolicitacao=MR022190/2023" TargetMode="External" Id="rId449"/><Relationship Type="http://schemas.openxmlformats.org/officeDocument/2006/relationships/hyperlink" Target="http://www3.mte.gov.br/sistemas/mediador/Resumo/ResumoVisualizar?NrSolicitacao=MR037493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42292/2023" TargetMode="External" Id="rId452"/><Relationship Type="http://schemas.openxmlformats.org/officeDocument/2006/relationships/hyperlink" Target="http://www3.mte.gov.br/sistemas/mediador/Resumo/ResumoVisualizar?NrSolicitacao=MR037633/2023" TargetMode="External" Id="rId453"/><Relationship Type="http://schemas.openxmlformats.org/officeDocument/2006/relationships/hyperlink" Target="http://www3.mte.gov.br/sistemas/mediador/Resumo/ResumoVisualizar?NrSolicitacao=MR045221/2023" TargetMode="External" Id="rId454"/><Relationship Type="http://schemas.openxmlformats.org/officeDocument/2006/relationships/hyperlink" Target="http://www3.mte.gov.br/sistemas/mediador/Resumo/ResumoVisualizar?NrSolicitacao=MR037627/2023" TargetMode="External" Id="rId455"/><Relationship Type="http://schemas.openxmlformats.org/officeDocument/2006/relationships/hyperlink" Target="http://www3.mte.gov.br/sistemas/mediador/Resumo/ResumoVisualizar?NrSolicitacao=MR037799/2023" TargetMode="External" Id="rId456"/><Relationship Type="http://schemas.openxmlformats.org/officeDocument/2006/relationships/hyperlink" Target="http://www3.mte.gov.br/sistemas/mediador/Resumo/ResumoVisualizar?NrSolicitacao=MR048818/2023" TargetMode="External" Id="rId457"/><Relationship Type="http://schemas.openxmlformats.org/officeDocument/2006/relationships/hyperlink" Target="http://www3.mte.gov.br/sistemas/mediador/Resumo/ResumoVisualizar?NrSolicitacao=MR000472/2023" TargetMode="External" Id="rId458"/><Relationship Type="http://schemas.openxmlformats.org/officeDocument/2006/relationships/hyperlink" Target="http://www3.mte.gov.br/sistemas/mediador/Resumo/ResumoVisualizar?NrSolicitacao=MR049125/2023" TargetMode="External" Id="rId459"/><Relationship Type="http://schemas.openxmlformats.org/officeDocument/2006/relationships/hyperlink" Target="http://www3.mte.gov.br/sistemas/mediador/Resumo/ResumoVisualizar?NrSolicitacao=MR012796/2023" TargetMode="External" Id="rId460"/><Relationship Type="http://schemas.openxmlformats.org/officeDocument/2006/relationships/hyperlink" Target="http://www3.mte.gov.br/sistemas/mediador/Resumo/ResumoVisualizar?NrSolicitacao=MR048596/2023" TargetMode="External" Id="rId461"/><Relationship Type="http://schemas.openxmlformats.org/officeDocument/2006/relationships/hyperlink" Target="http://www3.mte.gov.br/sistemas/mediador/Resumo/ResumoVisualizar?NrSolicitacao=MR054361/2023" TargetMode="External" Id="rId462"/><Relationship Type="http://schemas.openxmlformats.org/officeDocument/2006/relationships/hyperlink" Target="http://www3.mte.gov.br/sistemas/mediador/Resumo/ResumoVisualizar?NrSolicitacao=MR055056/2023" TargetMode="External" Id="rId463"/><Relationship Type="http://schemas.openxmlformats.org/officeDocument/2006/relationships/hyperlink" Target="http://www3.mte.gov.br/sistemas/mediador/Resumo/ResumoVisualizar?NrSolicitacao=MR054382/2023" TargetMode="External" Id="rId464"/><Relationship Type="http://schemas.openxmlformats.org/officeDocument/2006/relationships/hyperlink" Target="http://www3.mte.gov.br/sistemas/mediador/Resumo/ResumoVisualizar?NrSolicitacao=MR054372/2023" TargetMode="External" Id="rId465"/><Relationship Type="http://schemas.openxmlformats.org/officeDocument/2006/relationships/hyperlink" Target="http://www3.mte.gov.br/sistemas/mediador/Resumo/ResumoVisualizar?NrSolicitacao=MR02121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54339/2023" TargetMode="External" Id="rId469"/><Relationship Type="http://schemas.openxmlformats.org/officeDocument/2006/relationships/hyperlink" Target="http://www3.mte.gov.br/sistemas/mediador/Resumo/ResumoVisualizar?NrSolicitacao=MR030545/2023" TargetMode="External" Id="rId470"/><Relationship Type="http://schemas.openxmlformats.org/officeDocument/2006/relationships/hyperlink" Target="http://www3.mte.gov.br/sistemas/mediador/Resumo/ResumoVisualizar?NrSolicitacao=MR054121/2023" TargetMode="External" Id="rId471"/><Relationship Type="http://schemas.openxmlformats.org/officeDocument/2006/relationships/hyperlink" Target="http://www3.mte.gov.br/sistemas/mediador/Resumo/ResumoVisualizar?NrSolicitacao=MR054368/2023" TargetMode="External" Id="rId472"/><Relationship Type="http://schemas.openxmlformats.org/officeDocument/2006/relationships/hyperlink" Target="http://www3.mte.gov.br/sistemas/mediador/Resumo/ResumoVisualizar?NrSolicitacao=MR055741/2023" TargetMode="External" Id="rId473"/><Relationship Type="http://schemas.openxmlformats.org/officeDocument/2006/relationships/hyperlink" Target="http://www3.mte.gov.br/sistemas/mediador/Resumo/ResumoVisualizar?NrSolicitacao=MR046441/2023" TargetMode="External" Id="rId474"/><Relationship Type="http://schemas.openxmlformats.org/officeDocument/2006/relationships/hyperlink" Target="http://www3.mte.gov.br/sistemas/mediador/Resumo/ResumoVisualizar?NrSolicitacao=MR056705/2023" TargetMode="External" Id="rId475"/><Relationship Type="http://schemas.openxmlformats.org/officeDocument/2006/relationships/hyperlink" Target="http://www3.mte.gov.br/sistemas/mediador/Resumo/ResumoVisualizar?NrSolicitacao=MR056869/2023" TargetMode="External" Id="rId476"/><Relationship Type="http://schemas.openxmlformats.org/officeDocument/2006/relationships/hyperlink" Target="http://www3.mte.gov.br/sistemas/mediador/Resumo/ResumoVisualizar?NrSolicitacao=MR056865/2023" TargetMode="External" Id="rId477"/><Relationship Type="http://schemas.openxmlformats.org/officeDocument/2006/relationships/hyperlink" Target="http://www3.mte.gov.br/sistemas/mediador/Resumo/ResumoVisualizar?NrSolicitacao=MR057071/2023" TargetMode="External" Id="rId478"/><Relationship Type="http://schemas.openxmlformats.org/officeDocument/2006/relationships/hyperlink" Target="http://www3.mte.gov.br/sistemas/mediador/Resumo/ResumoVisualizar?NrSolicitacao=MR058028/2023" TargetMode="External" Id="rId479"/><Relationship Type="http://schemas.openxmlformats.org/officeDocument/2006/relationships/hyperlink" Target="http://www3.mte.gov.br/sistemas/mediador/Resumo/ResumoVisualizar?NrSolicitacao=MR058993/2023" TargetMode="External" Id="rId480"/><Relationship Type="http://schemas.openxmlformats.org/officeDocument/2006/relationships/hyperlink" Target="http://www3.mte.gov.br/sistemas/mediador/Resumo/ResumoVisualizar?NrSolicitacao=MR054346/2023" TargetMode="External" Id="rId481"/><Relationship Type="http://schemas.openxmlformats.org/officeDocument/2006/relationships/hyperlink" Target="http://www3.mte.gov.br/sistemas/mediador/Resumo/ResumoVisualizar?NrSolicitacao=MR058376/2023" TargetMode="External" Id="rId482"/><Relationship Type="http://schemas.openxmlformats.org/officeDocument/2006/relationships/hyperlink" Target="http://www3.mte.gov.br/sistemas/mediador/Resumo/ResumoVisualizar?NrSolicitacao=MR05799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895/2023" TargetMode="External" Id="rId485"/><Relationship Type="http://schemas.openxmlformats.org/officeDocument/2006/relationships/hyperlink" Target="http://www3.mte.gov.br/sistemas/mediador/Resumo/ResumoVisualizar?NrSolicitacao=MR038543/2023" TargetMode="External" Id="rId486"/><Relationship Type="http://schemas.openxmlformats.org/officeDocument/2006/relationships/hyperlink" Target="http://www3.mte.gov.br/sistemas/mediador/Resumo/ResumoVisualizar?NrSolicitacao=MR057082/2023" TargetMode="External" Id="rId487"/><Relationship Type="http://schemas.openxmlformats.org/officeDocument/2006/relationships/hyperlink" Target="http://www3.mte.gov.br/sistemas/mediador/Resumo/ResumoVisualizar?NrSolicitacao=MR060244/2023" TargetMode="External" Id="rId488"/><Relationship Type="http://schemas.openxmlformats.org/officeDocument/2006/relationships/hyperlink" Target="http://www3.mte.gov.br/sistemas/mediador/Resumo/ResumoVisualizar?NrSolicitacao=MR059281/2023" TargetMode="External" Id="rId489"/><Relationship Type="http://schemas.openxmlformats.org/officeDocument/2006/relationships/hyperlink" Target="http://www3.mte.gov.br/sistemas/mediador/Resumo/ResumoVisualizar?NrSolicitacao=MR060676/2023" TargetMode="External" Id="rId490"/><Relationship Type="http://schemas.openxmlformats.org/officeDocument/2006/relationships/hyperlink" Target="http://www3.mte.gov.br/sistemas/mediador/Resumo/ResumoVisualizar?NrSolicitacao=MR061052/2023" TargetMode="External" Id="rId491"/><Relationship Type="http://schemas.openxmlformats.org/officeDocument/2006/relationships/hyperlink" Target="http://www3.mte.gov.br/sistemas/mediador/Resumo/ResumoVisualizar?NrSolicitacao=MR060168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1452/2023" TargetMode="External" Id="rId495"/><Relationship Type="http://schemas.openxmlformats.org/officeDocument/2006/relationships/hyperlink" Target="http://www3.mte.gov.br/sistemas/mediador/Resumo/ResumoVisualizar?NrSolicitacao=MR061646/2023" TargetMode="External" Id="rId496"/><Relationship Type="http://schemas.openxmlformats.org/officeDocument/2006/relationships/hyperlink" Target="http://www3.mte.gov.br/sistemas/mediador/Resumo/ResumoVisualizar?NrSolicitacao=MR061771/2023" TargetMode="External" Id="rId497"/><Relationship Type="http://schemas.openxmlformats.org/officeDocument/2006/relationships/hyperlink" Target="http://www3.mte.gov.br/sistemas/mediador/Resumo/ResumoVisualizar?NrSolicitacao=MR061432/2023" TargetMode="External" Id="rId498"/><Relationship Type="http://schemas.openxmlformats.org/officeDocument/2006/relationships/hyperlink" Target="http://www3.mte.gov.br/sistemas/mediador/Resumo/ResumoVisualizar?NrSolicitacao=MR061813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642/2023" TargetMode="External" Id="rId506"/><Relationship Type="http://schemas.openxmlformats.org/officeDocument/2006/relationships/hyperlink" Target="http://www3.mte.gov.br/sistemas/mediador/Resumo/ResumoVisualizar?NrSolicitacao=MR060613/2023" TargetMode="External" Id="rId507"/><Relationship Type="http://schemas.openxmlformats.org/officeDocument/2006/relationships/hyperlink" Target="http://www3.mte.gov.br/sistemas/mediador/Resumo/ResumoVisualizar?NrSolicitacao=MR061645/2023" TargetMode="External" Id="rId508"/><Relationship Type="http://schemas.openxmlformats.org/officeDocument/2006/relationships/hyperlink" Target="http://www3.mte.gov.br/sistemas/mediador/Resumo/ResumoVisualizar?NrSolicitacao=MR061010/2023" TargetMode="External" Id="rId509"/><Relationship Type="http://schemas.openxmlformats.org/officeDocument/2006/relationships/hyperlink" Target="http://www3.mte.gov.br/sistemas/mediador/Resumo/ResumoVisualizar?NrSolicitacao=MR061002/2023" TargetMode="External" Id="rId510"/><Relationship Type="http://schemas.openxmlformats.org/officeDocument/2006/relationships/hyperlink" Target="http://www3.mte.gov.br/sistemas/mediador/Resumo/ResumoVisualizar?NrSolicitacao=MR061242/2023" TargetMode="External" Id="rId511"/><Relationship Type="http://schemas.openxmlformats.org/officeDocument/2006/relationships/hyperlink" Target="http://www3.mte.gov.br/sistemas/mediador/Resumo/ResumoVisualizar?NrSolicitacao=MR022285/2023" TargetMode="External" Id="rId512"/><Relationship Type="http://schemas.openxmlformats.org/officeDocument/2006/relationships/hyperlink" Target="http://www3.mte.gov.br/sistemas/mediador/Resumo/ResumoVisualizar?NrSolicitacao=MR062542/2023" TargetMode="External" Id="rId513"/><Relationship Type="http://schemas.openxmlformats.org/officeDocument/2006/relationships/hyperlink" Target="http://www3.mte.gov.br/sistemas/mediador/Resumo/ResumoVisualizar?NrSolicitacao=MR061404/2023" TargetMode="External" Id="rId514"/><Relationship Type="http://schemas.openxmlformats.org/officeDocument/2006/relationships/hyperlink" Target="http://www3.mte.gov.br/sistemas/mediador/Resumo/ResumoVisualizar?NrSolicitacao=MR063671/2023" TargetMode="External" Id="rId515"/><Relationship Type="http://schemas.openxmlformats.org/officeDocument/2006/relationships/hyperlink" Target="http://www3.mte.gov.br/sistemas/mediador/Resumo/ResumoVisualizar?NrSolicitacao=MR055557/2023" TargetMode="External" Id="rId516"/><Relationship Type="http://schemas.openxmlformats.org/officeDocument/2006/relationships/hyperlink" Target="http://www3.mte.gov.br/sistemas/mediador/Resumo/ResumoVisualizar?NrSolicitacao=MR061073/2023" TargetMode="External" Id="rId517"/><Relationship Type="http://schemas.openxmlformats.org/officeDocument/2006/relationships/hyperlink" Target="http://www3.mte.gov.br/sistemas/mediador/Resumo/ResumoVisualizar?NrSolicitacao=MR061063/2023" TargetMode="External" Id="rId518"/><Relationship Type="http://schemas.openxmlformats.org/officeDocument/2006/relationships/hyperlink" Target="http://www3.mte.gov.br/sistemas/mediador/Resumo/ResumoVisualizar?NrSolicitacao=MR064719/2023" TargetMode="External" Id="rId519"/><Relationship Type="http://schemas.openxmlformats.org/officeDocument/2006/relationships/hyperlink" Target="http://www3.mte.gov.br/sistemas/mediador/Resumo/ResumoVisualizar?NrSolicitacao=MR055577/2023" TargetMode="External" Id="rId520"/><Relationship Type="http://schemas.openxmlformats.org/officeDocument/2006/relationships/hyperlink" Target="http://www3.mte.gov.br/sistemas/mediador/Resumo/ResumoVisualizar?NrSolicitacao=MR064782/2023" TargetMode="External" Id="rId521"/><Relationship Type="http://schemas.openxmlformats.org/officeDocument/2006/relationships/hyperlink" Target="http://www3.mte.gov.br/sistemas/mediador/Resumo/ResumoVisualizar?NrSolicitacao=MR059749/2023" TargetMode="External" Id="rId522"/><Relationship Type="http://schemas.openxmlformats.org/officeDocument/2006/relationships/hyperlink" Target="http://www3.mte.gov.br/sistemas/mediador/Resumo/ResumoVisualizar?NrSolicitacao=MR066487/2023" TargetMode="External" Id="rId523"/><Relationship Type="http://schemas.openxmlformats.org/officeDocument/2006/relationships/hyperlink" Target="http://www3.mte.gov.br/sistemas/mediador/Resumo/ResumoVisualizar?NrSolicitacao=MR062666/2023" TargetMode="External" Id="rId524"/><Relationship Type="http://schemas.openxmlformats.org/officeDocument/2006/relationships/hyperlink" Target="http://www3.mte.gov.br/sistemas/mediador/Resumo/ResumoVisualizar?NrSolicitacao=MR062658/2023" TargetMode="External" Id="rId525"/><Relationship Type="http://schemas.openxmlformats.org/officeDocument/2006/relationships/hyperlink" Target="http://www3.mte.gov.br/sistemas/mediador/Resumo/ResumoVisualizar?NrSolicitacao=MR064765/2023" TargetMode="External" Id="rId526"/><Relationship Type="http://schemas.openxmlformats.org/officeDocument/2006/relationships/hyperlink" Target="http://www3.mte.gov.br/sistemas/mediador/Resumo/ResumoVisualizar?NrSolicitacao=MR049127/2023" TargetMode="External" Id="rId527"/><Relationship Type="http://schemas.openxmlformats.org/officeDocument/2006/relationships/hyperlink" Target="http://www3.mte.gov.br/sistemas/mediador/Resumo/ResumoVisualizar?NrSolicitacao=MR065085/2023" TargetMode="External" Id="rId528"/><Relationship Type="http://schemas.openxmlformats.org/officeDocument/2006/relationships/hyperlink" Target="http://www3.mte.gov.br/sistemas/mediador/Resumo/ResumoVisualizar?NrSolicitacao=MR065082/2023" TargetMode="External" Id="rId529"/><Relationship Type="http://schemas.openxmlformats.org/officeDocument/2006/relationships/hyperlink" Target="http://www3.mte.gov.br/sistemas/mediador/Resumo/ResumoVisualizar?NrSolicitacao=MR065077/2023" TargetMode="External" Id="rId530"/><Relationship Type="http://schemas.openxmlformats.org/officeDocument/2006/relationships/hyperlink" Target="http://www3.mte.gov.br/sistemas/mediador/Resumo/ResumoVisualizar?NrSolicitacao=MR064757/2023" TargetMode="External" Id="rId531"/><Relationship Type="http://schemas.openxmlformats.org/officeDocument/2006/relationships/hyperlink" Target="http://www3.mte.gov.br/sistemas/mediador/Resumo/ResumoVisualizar?NrSolicitacao=MR054169/2023" TargetMode="External" Id="rId532"/><Relationship Type="http://schemas.openxmlformats.org/officeDocument/2006/relationships/hyperlink" Target="http://www3.mte.gov.br/sistemas/mediador/Resumo/ResumoVisualizar?NrSolicitacao=MR069554/2023" TargetMode="External" Id="rId533"/><Relationship Type="http://schemas.openxmlformats.org/officeDocument/2006/relationships/hyperlink" Target="http://www3.mte.gov.br/sistemas/mediador/Resumo/ResumoVisualizar?NrSolicitacao=MR069846/2023" TargetMode="External" Id="rId534"/><Relationship Type="http://schemas.openxmlformats.org/officeDocument/2006/relationships/hyperlink" Target="http://www3.mte.gov.br/sistemas/mediador/Resumo/ResumoVisualizar?NrSolicitacao=MR067627/2023" TargetMode="External" Id="rId535"/><Relationship Type="http://schemas.openxmlformats.org/officeDocument/2006/relationships/hyperlink" Target="http://www3.mte.gov.br/sistemas/mediador/Resumo/ResumoVisualizar?NrSolicitacao=MR067619/2023" TargetMode="External" Id="rId536"/><Relationship Type="http://schemas.openxmlformats.org/officeDocument/2006/relationships/hyperlink" Target="http://www3.mte.gov.br/sistemas/mediador/Resumo/ResumoVisualizar?NrSolicitacao=MR064646/2023" TargetMode="External" Id="rId537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35721/2023" TargetMode="External" Id="rId1"/><Relationship Type="http://schemas.openxmlformats.org/officeDocument/2006/relationships/hyperlink" Target="http://www3.mte.gov.br/sistemas/mediador/Resumo/ResumoVisualizar?NrSolicitacao=MR065000/2023" TargetMode="External" Id="rId2"/><Relationship Type="http://schemas.openxmlformats.org/officeDocument/2006/relationships/hyperlink" Target="http://www3.mte.gov.br/sistemas/mediador/Resumo/ResumoVisualizar?NrSolicitacao=MR066218/2023" TargetMode="External" Id="rId3"/><Relationship Type="http://schemas.openxmlformats.org/officeDocument/2006/relationships/hyperlink" Target="http://www3.mte.gov.br/sistemas/mediador/Resumo/ResumoVisualizar?NrSolicitacao=MR066927/2023" TargetMode="External" Id="rId4"/><Relationship Type="http://schemas.openxmlformats.org/officeDocument/2006/relationships/hyperlink" Target="http://www3.mte.gov.br/sistemas/mediador/Resumo/ResumoVisualizar?NrSolicitacao=MR066639/2023" TargetMode="External" Id="rId5"/><Relationship Type="http://schemas.openxmlformats.org/officeDocument/2006/relationships/hyperlink" Target="http://www3.mte.gov.br/sistemas/mediador/Resumo/ResumoVisualizar?NrSolicitacao=MR066846/2023" TargetMode="External" Id="rId6"/><Relationship Type="http://schemas.openxmlformats.org/officeDocument/2006/relationships/hyperlink" Target="http://www3.mte.gov.br/sistemas/mediador/Resumo/ResumoVisualizar?NrSolicitacao=MR066850/2023" TargetMode="External" Id="rId7"/><Relationship Type="http://schemas.openxmlformats.org/officeDocument/2006/relationships/hyperlink" Target="http://www3.mte.gov.br/sistemas/mediador/Resumo/ResumoVisualizar?NrSolicitacao=MR067043/2023" TargetMode="External" Id="rId8"/><Relationship Type="http://schemas.openxmlformats.org/officeDocument/2006/relationships/hyperlink" Target="http://www3.mte.gov.br/sistemas/mediador/Resumo/ResumoVisualizar?NrSolicitacao=MR068141/2023" TargetMode="External" Id="rId9"/><Relationship Type="http://schemas.openxmlformats.org/officeDocument/2006/relationships/hyperlink" Target="http://www3.mte.gov.br/sistemas/mediador/Resumo/ResumoVisualizar?NrSolicitacao=MR067440/2023" TargetMode="External" Id="rId10"/><Relationship Type="http://schemas.openxmlformats.org/officeDocument/2006/relationships/hyperlink" Target="http://www3.mte.gov.br/sistemas/mediador/Resumo/ResumoVisualizar?NrSolicitacao=MR067449/2023" TargetMode="External" Id="rId11"/><Relationship Type="http://schemas.openxmlformats.org/officeDocument/2006/relationships/hyperlink" Target="http://www3.mte.gov.br/sistemas/mediador/Resumo/ResumoVisualizar?NrSolicitacao=MR064008/2023" TargetMode="External" Id="rId12"/><Relationship Type="http://schemas.openxmlformats.org/officeDocument/2006/relationships/hyperlink" Target="http://www3.mte.gov.br/sistemas/mediador/Resumo/ResumoVisualizar?NrSolicitacao=MR068564/2023" TargetMode="External" Id="rId13"/><Relationship Type="http://schemas.openxmlformats.org/officeDocument/2006/relationships/hyperlink" Target="http://www3.mte.gov.br/sistemas/mediador/Resumo/ResumoVisualizar?NrSolicitacao=MR066992/2023" TargetMode="External" Id="rId14"/><Relationship Type="http://schemas.openxmlformats.org/officeDocument/2006/relationships/hyperlink" Target="http://www3.mte.gov.br/sistemas/mediador/Resumo/ResumoVisualizar?NrSolicitacao=MR067479/2023" TargetMode="External" Id="rId15"/><Relationship Type="http://schemas.openxmlformats.org/officeDocument/2006/relationships/hyperlink" Target="http://www3.mte.gov.br/sistemas/mediador/Resumo/ResumoVisualizar?NrSolicitacao=MR068638/2023" TargetMode="External" Id="rId16"/><Relationship Type="http://schemas.openxmlformats.org/officeDocument/2006/relationships/hyperlink" Target="http://www3.mte.gov.br/sistemas/mediador/Resumo/ResumoVisualizar?NrSolicitacao=MR069022/2023" TargetMode="External" Id="rId17"/><Relationship Type="http://schemas.openxmlformats.org/officeDocument/2006/relationships/hyperlink" Target="http://www3.mte.gov.br/sistemas/mediador/Resumo/ResumoVisualizar?NrSolicitacao=MR069611/2023" TargetMode="External" Id="rId18"/><Relationship Type="http://schemas.openxmlformats.org/officeDocument/2006/relationships/hyperlink" Target="http://www3.mte.gov.br/sistemas/mediador/Resumo/ResumoVisualizar?NrSolicitacao=MR069390/2023" TargetMode="External" Id="rId19"/><Relationship Type="http://schemas.openxmlformats.org/officeDocument/2006/relationships/hyperlink" Target="http://www3.mte.gov.br/sistemas/mediador/Resumo/ResumoVisualizar?NrSolicitacao=MR067170/2023" TargetMode="External" Id="rId20"/><Relationship Type="http://schemas.openxmlformats.org/officeDocument/2006/relationships/hyperlink" Target="http://www3.mte.gov.br/sistemas/mediador/Resumo/ResumoVisualizar?NrSolicitacao=MR067170/2023" TargetMode="External" Id="rId21"/><Relationship Type="http://schemas.openxmlformats.org/officeDocument/2006/relationships/hyperlink" Target="http://www3.mte.gov.br/sistemas/mediador/Resumo/ResumoVisualizar?NrSolicitacao=MR069093/2023" TargetMode="External" Id="rId22"/><Relationship Type="http://schemas.openxmlformats.org/officeDocument/2006/relationships/hyperlink" Target="http://www3.mte.gov.br/sistemas/mediador/Resumo/ResumoVisualizar?NrSolicitacao=MR069642/2023" TargetMode="External" Id="rId23"/><Relationship Type="http://schemas.openxmlformats.org/officeDocument/2006/relationships/hyperlink" Target="http://www3.mte.gov.br/sistemas/mediador/Resumo/ResumoVisualizar?NrSolicitacao=MR066871/2023" TargetMode="External" Id="rId24"/><Relationship Type="http://schemas.openxmlformats.org/officeDocument/2006/relationships/hyperlink" Target="http://www3.mte.gov.br/sistemas/mediador/Resumo/ResumoVisualizar?NrSolicitacao=MR067195/2023" TargetMode="External" Id="rId25"/><Relationship Type="http://schemas.openxmlformats.org/officeDocument/2006/relationships/hyperlink" Target="http://www3.mte.gov.br/sistemas/mediador/Resumo/ResumoVisualizar?NrSolicitacao=MR070051/2023" TargetMode="External" Id="rId26"/><Relationship Type="http://schemas.openxmlformats.org/officeDocument/2006/relationships/hyperlink" Target="http://www3.mte.gov.br/sistemas/mediador/Resumo/ResumoVisualizar?NrSolicitacao=MR067220/2023" TargetMode="External" Id="rId27"/><Relationship Type="http://schemas.openxmlformats.org/officeDocument/2006/relationships/hyperlink" Target="http://www3.mte.gov.br/sistemas/mediador/Resumo/ResumoVisualizar?NrSolicitacao=MR070430/2023" TargetMode="External" Id="rId28"/><Relationship Type="http://schemas.openxmlformats.org/officeDocument/2006/relationships/hyperlink" Target="http://www3.mte.gov.br/sistemas/mediador/Resumo/ResumoVisualizar?NrSolicitacao=MR070171/2023" TargetMode="External" Id="rId29"/><Relationship Type="http://schemas.openxmlformats.org/officeDocument/2006/relationships/hyperlink" Target="http://www3.mte.gov.br/sistemas/mediador/Resumo/ResumoVisualizar?NrSolicitacao=MR070070/2023" TargetMode="External" Id="rId30"/><Relationship Type="http://schemas.openxmlformats.org/officeDocument/2006/relationships/hyperlink" Target="http://www3.mte.gov.br/sistemas/mediador/Resumo/ResumoVisualizar?NrSolicitacao=MR070096/2023" TargetMode="External" Id="rId31"/><Relationship Type="http://schemas.openxmlformats.org/officeDocument/2006/relationships/hyperlink" Target="http://www3.mte.gov.br/sistemas/mediador/Resumo/ResumoVisualizar?NrSolicitacao=MR068195/2023" TargetMode="External" Id="rId32"/><Relationship Type="http://schemas.openxmlformats.org/officeDocument/2006/relationships/hyperlink" Target="http://www3.mte.gov.br/sistemas/mediador/Resumo/ResumoVisualizar?NrSolicitacao=MR069738/2023" TargetMode="External" Id="rId33"/><Relationship Type="http://schemas.openxmlformats.org/officeDocument/2006/relationships/hyperlink" Target="http://www3.mte.gov.br/sistemas/mediador/Resumo/ResumoVisualizar?NrSolicitacao=MR069701/2023" TargetMode="External" Id="rId34"/><Relationship Type="http://schemas.openxmlformats.org/officeDocument/2006/relationships/hyperlink" Target="http://www3.mte.gov.br/sistemas/mediador/Resumo/ResumoVisualizar?NrSolicitacao=MR070704/2023" TargetMode="External" Id="rId35"/><Relationship Type="http://schemas.openxmlformats.org/officeDocument/2006/relationships/hyperlink" Target="http://www3.mte.gov.br/sistemas/mediador/Resumo/ResumoVisualizar?NrSolicitacao=MR070731/2023" TargetMode="External" Id="rId36"/><Relationship Type="http://schemas.openxmlformats.org/officeDocument/2006/relationships/hyperlink" Target="http://www3.mte.gov.br/sistemas/mediador/Resumo/ResumoVisualizar?NrSolicitacao=MR071906/2023" TargetMode="External" Id="rId37"/><Relationship Type="http://schemas.openxmlformats.org/officeDocument/2006/relationships/hyperlink" Target="http://www3.mte.gov.br/sistemas/mediador/Resumo/ResumoVisualizar?NrSolicitacao=MR070018/2023" TargetMode="External" Id="rId38"/><Relationship Type="http://schemas.openxmlformats.org/officeDocument/2006/relationships/hyperlink" Target="http://www3.mte.gov.br/sistemas/mediador/Resumo/ResumoVisualizar?NrSolicitacao=MR070225/2023" TargetMode="External" Id="rId39"/><Relationship Type="http://schemas.openxmlformats.org/officeDocument/2006/relationships/hyperlink" Target="http://www3.mte.gov.br/sistemas/mediador/Resumo/ResumoVisualizar?NrSolicitacao=MR070908/2023" TargetMode="External" Id="rId40"/><Relationship Type="http://schemas.openxmlformats.org/officeDocument/2006/relationships/hyperlink" Target="http://www3.mte.gov.br/sistemas/mediador/Resumo/ResumoVisualizar?NrSolicitacao=MR071988/2023" TargetMode="External" Id="rId41"/><Relationship Type="http://schemas.openxmlformats.org/officeDocument/2006/relationships/hyperlink" Target="http://www3.mte.gov.br/sistemas/mediador/Resumo/ResumoVisualizar?NrSolicitacao=MR071730/2023" TargetMode="External" Id="rId42"/><Relationship Type="http://schemas.openxmlformats.org/officeDocument/2006/relationships/hyperlink" Target="http://www3.mte.gov.br/sistemas/mediador/Resumo/ResumoVisualizar?NrSolicitacao=MR070890/2023" TargetMode="External" Id="rId43"/><Relationship Type="http://schemas.openxmlformats.org/officeDocument/2006/relationships/hyperlink" Target="http://www3.mte.gov.br/sistemas/mediador/Resumo/ResumoVisualizar?NrSolicitacao=MR070886/2023" TargetMode="External" Id="rId44"/><Relationship Type="http://schemas.openxmlformats.org/officeDocument/2006/relationships/hyperlink" Target="http://www3.mte.gov.br/sistemas/mediador/Resumo/ResumoVisualizar?NrSolicitacao=MR071848/2023" TargetMode="External" Id="rId45"/><Relationship Type="http://schemas.openxmlformats.org/officeDocument/2006/relationships/hyperlink" Target="http://www3.mte.gov.br/sistemas/mediador/Resumo/ResumoVisualizar?NrSolicitacao=MR067272/2023" TargetMode="External" Id="rId46"/><Relationship Type="http://schemas.openxmlformats.org/officeDocument/2006/relationships/hyperlink" Target="http://www3.mte.gov.br/sistemas/mediador/Resumo/ResumoVisualizar?NrSolicitacao=MR071921/2023" TargetMode="External" Id="rId47"/><Relationship Type="http://schemas.openxmlformats.org/officeDocument/2006/relationships/hyperlink" Target="http://www3.mte.gov.br/sistemas/mediador/Resumo/ResumoVisualizar?NrSolicitacao=MR071921/2023" TargetMode="External" Id="rId48"/><Relationship Type="http://schemas.openxmlformats.org/officeDocument/2006/relationships/hyperlink" Target="http://www3.mte.gov.br/sistemas/mediador/Resumo/ResumoVisualizar?NrSolicitacao=MR072787/2023" TargetMode="External" Id="rId49"/><Relationship Type="http://schemas.openxmlformats.org/officeDocument/2006/relationships/hyperlink" Target="http://www3.mte.gov.br/sistemas/mediador/Resumo/ResumoVisualizar?NrSolicitacao=MR072530/2023" TargetMode="External" Id="rId50"/><Relationship Type="http://schemas.openxmlformats.org/officeDocument/2006/relationships/hyperlink" Target="http://www3.mte.gov.br/sistemas/mediador/Resumo/ResumoVisualizar?NrSolicitacao=MR072530/2023" TargetMode="External" Id="rId51"/><Relationship Type="http://schemas.openxmlformats.org/officeDocument/2006/relationships/hyperlink" Target="http://www3.mte.gov.br/sistemas/mediador/Resumo/ResumoVisualizar?NrSolicitacao=MR072898/2023" TargetMode="External" Id="rId52"/><Relationship Type="http://schemas.openxmlformats.org/officeDocument/2006/relationships/hyperlink" Target="http://www3.mte.gov.br/sistemas/mediador/Resumo/ResumoVisualizar?NrSolicitacao=MR073036/2023" TargetMode="External" Id="rId53"/><Relationship Type="http://schemas.openxmlformats.org/officeDocument/2006/relationships/hyperlink" Target="http://www3.mte.gov.br/sistemas/mediador/Resumo/ResumoVisualizar?NrSolicitacao=MR072537/2023" TargetMode="External" Id="rId54"/><Relationship Type="http://schemas.openxmlformats.org/officeDocument/2006/relationships/hyperlink" Target="http://www3.mte.gov.br/sistemas/mediador/Resumo/ResumoVisualizar?NrSolicitacao=MR072587/2023" TargetMode="External" Id="rId55"/><Relationship Type="http://schemas.openxmlformats.org/officeDocument/2006/relationships/hyperlink" Target="http://www3.mte.gov.br/sistemas/mediador/Resumo/ResumoVisualizar?NrSolicitacao=MR072552/2023" TargetMode="External" Id="rId56"/><Relationship Type="http://schemas.openxmlformats.org/officeDocument/2006/relationships/hyperlink" Target="http://www3.mte.gov.br/sistemas/mediador/Resumo/ResumoVisualizar?NrSolicitacao=MR072589/2023" TargetMode="External" Id="rId57"/><Relationship Type="http://schemas.openxmlformats.org/officeDocument/2006/relationships/hyperlink" Target="http://www3.mte.gov.br/sistemas/mediador/Resumo/ResumoVisualizar?NrSolicitacao=MR072583/2023" TargetMode="External" Id="rId58"/><Relationship Type="http://schemas.openxmlformats.org/officeDocument/2006/relationships/hyperlink" Target="http://www3.mte.gov.br/sistemas/mediador/Resumo/ResumoVisualizar?NrSolicitacao=MR072795/2023" TargetMode="External" Id="rId59"/><Relationship Type="http://schemas.openxmlformats.org/officeDocument/2006/relationships/hyperlink" Target="http://www3.mte.gov.br/sistemas/mediador/Resumo/ResumoVisualizar?NrSolicitacao=MR072795/2023" TargetMode="External" Id="rId60"/><Relationship Type="http://schemas.openxmlformats.org/officeDocument/2006/relationships/hyperlink" Target="http://www3.mte.gov.br/sistemas/mediador/Resumo/ResumoVisualizar?NrSolicitacao=MR073039/2023" TargetMode="External" Id="rId61"/><Relationship Type="http://schemas.openxmlformats.org/officeDocument/2006/relationships/hyperlink" Target="http://www3.mte.gov.br/sistemas/mediador/Resumo/ResumoVisualizar?NrSolicitacao=MR071051/2023" TargetMode="External" Id="rId62"/><Relationship Type="http://schemas.openxmlformats.org/officeDocument/2006/relationships/hyperlink" Target="http://www3.mte.gov.br/sistemas/mediador/Resumo/ResumoVisualizar?NrSolicitacao=MR000242/2024" TargetMode="External" Id="rId63"/><Relationship Type="http://schemas.openxmlformats.org/officeDocument/2006/relationships/hyperlink" Target="http://www3.mte.gov.br/sistemas/mediador/Resumo/ResumoVisualizar?NrSolicitacao=MR000242/2024" TargetMode="External" Id="rId64"/><Relationship Type="http://schemas.openxmlformats.org/officeDocument/2006/relationships/hyperlink" Target="http://www3.mte.gov.br/sistemas/mediador/Resumo/ResumoVisualizar?NrSolicitacao=MR000276/2024" TargetMode="External" Id="rId65"/><Relationship Type="http://schemas.openxmlformats.org/officeDocument/2006/relationships/hyperlink" Target="http://www3.mte.gov.br/sistemas/mediador/Resumo/ResumoVisualizar?NrSolicitacao=MR000276/2024" TargetMode="External" Id="rId66"/><Relationship Type="http://schemas.openxmlformats.org/officeDocument/2006/relationships/hyperlink" Target="http://www3.mte.gov.br/sistemas/mediador/Resumo/ResumoVisualizar?NrSolicitacao=MR000484/2024" TargetMode="External" Id="rId67"/><Relationship Type="http://schemas.openxmlformats.org/officeDocument/2006/relationships/hyperlink" Target="http://www3.mte.gov.br/sistemas/mediador/Resumo/ResumoVisualizar?NrSolicitacao=MR000565/2024" TargetMode="External" Id="rId68"/><Relationship Type="http://schemas.openxmlformats.org/officeDocument/2006/relationships/hyperlink" Target="http://www3.mte.gov.br/sistemas/mediador/Resumo/ResumoVisualizar?NrSolicitacao=MR000573/2024" TargetMode="External" Id="rId69"/><Relationship Type="http://schemas.openxmlformats.org/officeDocument/2006/relationships/hyperlink" Target="http://www3.mte.gov.br/sistemas/mediador/Resumo/ResumoVisualizar?NrSolicitacao=MR000477/2024" TargetMode="External" Id="rId70"/><Relationship Type="http://schemas.openxmlformats.org/officeDocument/2006/relationships/hyperlink" Target="http://www3.mte.gov.br/sistemas/mediador/Resumo/ResumoVisualizar?NrSolicitacao=MR000482/2024" TargetMode="External" Id="rId71"/><Relationship Type="http://schemas.openxmlformats.org/officeDocument/2006/relationships/hyperlink" Target="http://www3.mte.gov.br/sistemas/mediador/Resumo/ResumoVisualizar?NrSolicitacao=MR000723/2024" TargetMode="External" Id="rId72"/><Relationship Type="http://schemas.openxmlformats.org/officeDocument/2006/relationships/hyperlink" Target="http://www3.mte.gov.br/sistemas/mediador/Resumo/ResumoVisualizar?NrSolicitacao=MR000571/2024" TargetMode="External" Id="rId73"/><Relationship Type="http://schemas.openxmlformats.org/officeDocument/2006/relationships/hyperlink" Target="http://www3.mte.gov.br/sistemas/mediador/Resumo/ResumoVisualizar?NrSolicitacao=MR000551/2024" TargetMode="External" Id="rId74"/><Relationship Type="http://schemas.openxmlformats.org/officeDocument/2006/relationships/hyperlink" Target="http://www3.mte.gov.br/sistemas/mediador/Resumo/ResumoVisualizar?NrSolicitacao=MR071836/2023" TargetMode="External" Id="rId75"/><Relationship Type="http://schemas.openxmlformats.org/officeDocument/2006/relationships/hyperlink" Target="http://www3.mte.gov.br/sistemas/mediador/Resumo/ResumoVisualizar?NrSolicitacao=MR070025/2023" TargetMode="External" Id="rId76"/><Relationship Type="http://schemas.openxmlformats.org/officeDocument/2006/relationships/hyperlink" Target="http://www3.mte.gov.br/sistemas/mediador/Resumo/ResumoVisualizar?NrSolicitacao=MR067232/2023" TargetMode="External" Id="rId77"/><Relationship Type="http://schemas.openxmlformats.org/officeDocument/2006/relationships/hyperlink" Target="http://www3.mte.gov.br/sistemas/mediador/Resumo/ResumoVisualizar?NrSolicitacao=MR067232/2023" TargetMode="External" Id="rId78"/><Relationship Type="http://schemas.openxmlformats.org/officeDocument/2006/relationships/hyperlink" Target="http://www3.mte.gov.br/sistemas/mediador/Resumo/ResumoVisualizar?NrSolicitacao=MR067232/2023" TargetMode="External" Id="rId79"/><Relationship Type="http://schemas.openxmlformats.org/officeDocument/2006/relationships/hyperlink" Target="http://www3.mte.gov.br/sistemas/mediador/Resumo/ResumoVisualizar?NrSolicitacao=MR067232/2023" TargetMode="External" Id="rId80"/><Relationship Type="http://schemas.openxmlformats.org/officeDocument/2006/relationships/hyperlink" Target="http://www3.mte.gov.br/sistemas/mediador/Resumo/ResumoVisualizar?NrSolicitacao=MR067232/2023" TargetMode="External" Id="rId81"/><Relationship Type="http://schemas.openxmlformats.org/officeDocument/2006/relationships/hyperlink" Target="http://www3.mte.gov.br/sistemas/mediador/Resumo/ResumoVisualizar?NrSolicitacao=MR067232/2023" TargetMode="External" Id="rId82"/><Relationship Type="http://schemas.openxmlformats.org/officeDocument/2006/relationships/hyperlink" Target="http://www3.mte.gov.br/sistemas/mediador/Resumo/ResumoVisualizar?NrSolicitacao=MR067232/2023" TargetMode="External" Id="rId83"/><Relationship Type="http://schemas.openxmlformats.org/officeDocument/2006/relationships/hyperlink" Target="http://www3.mte.gov.br/sistemas/mediador/Resumo/ResumoVisualizar?NrSolicitacao=MR067232/2023" TargetMode="External" Id="rId84"/><Relationship Type="http://schemas.openxmlformats.org/officeDocument/2006/relationships/hyperlink" Target="http://www3.mte.gov.br/sistemas/mediador/Resumo/ResumoVisualizar?NrSolicitacao=MR067232/2023" TargetMode="External" Id="rId85"/><Relationship Type="http://schemas.openxmlformats.org/officeDocument/2006/relationships/hyperlink" Target="http://www3.mte.gov.br/sistemas/mediador/Resumo/ResumoVisualizar?NrSolicitacao=MR067232/2023" TargetMode="External" Id="rId86"/><Relationship Type="http://schemas.openxmlformats.org/officeDocument/2006/relationships/hyperlink" Target="http://www3.mte.gov.br/sistemas/mediador/Resumo/ResumoVisualizar?NrSolicitacao=MR067232/2023" TargetMode="External" Id="rId87"/><Relationship Type="http://schemas.openxmlformats.org/officeDocument/2006/relationships/hyperlink" Target="http://www3.mte.gov.br/sistemas/mediador/Resumo/ResumoVisualizar?NrSolicitacao=MR067232/2023" TargetMode="External" Id="rId88"/><Relationship Type="http://schemas.openxmlformats.org/officeDocument/2006/relationships/hyperlink" Target="http://www3.mte.gov.br/sistemas/mediador/Resumo/ResumoVisualizar?NrSolicitacao=MR067232/2023" TargetMode="External" Id="rId89"/><Relationship Type="http://schemas.openxmlformats.org/officeDocument/2006/relationships/hyperlink" Target="http://www3.mte.gov.br/sistemas/mediador/Resumo/ResumoVisualizar?NrSolicitacao=MR000936/2024" TargetMode="External" Id="rId90"/><Relationship Type="http://schemas.openxmlformats.org/officeDocument/2006/relationships/hyperlink" Target="http://www3.mte.gov.br/sistemas/mediador/Resumo/ResumoVisualizar?NrSolicitacao=MR000560/2024" TargetMode="External" Id="rId91"/><Relationship Type="http://schemas.openxmlformats.org/officeDocument/2006/relationships/hyperlink" Target="http://www3.mte.gov.br/sistemas/mediador/Resumo/ResumoVisualizar?NrSolicitacao=MR071833/2023" TargetMode="External" Id="rId92"/><Relationship Type="http://schemas.openxmlformats.org/officeDocument/2006/relationships/hyperlink" Target="http://www3.mte.gov.br/sistemas/mediador/Resumo/ResumoVisualizar?NrSolicitacao=MR000554/2024" TargetMode="External" Id="rId93"/><Relationship Type="http://schemas.openxmlformats.org/officeDocument/2006/relationships/hyperlink" Target="http://www3.mte.gov.br/sistemas/mediador/Resumo/ResumoVisualizar?NrSolicitacao=MR000562/2024" TargetMode="External" Id="rId94"/><Relationship Type="http://schemas.openxmlformats.org/officeDocument/2006/relationships/hyperlink" Target="http://www3.mte.gov.br/sistemas/mediador/Resumo/ResumoVisualizar?NrSolicitacao=MR000494/2024" TargetMode="External" Id="rId95"/><Relationship Type="http://schemas.openxmlformats.org/officeDocument/2006/relationships/hyperlink" Target="http://www3.mte.gov.br/sistemas/mediador/Resumo/ResumoVisualizar?NrSolicitacao=MR000493/2024" TargetMode="External" Id="rId96"/><Relationship Type="http://schemas.openxmlformats.org/officeDocument/2006/relationships/hyperlink" Target="http://www3.mte.gov.br/sistemas/mediador/Resumo/ResumoVisualizar?NrSolicitacao=MR000521/2024" TargetMode="External" Id="rId97"/><Relationship Type="http://schemas.openxmlformats.org/officeDocument/2006/relationships/hyperlink" Target="http://www3.mte.gov.br/sistemas/mediador/Resumo/ResumoVisualizar?NrSolicitacao=MR000521/2024" TargetMode="External" Id="rId98"/><Relationship Type="http://schemas.openxmlformats.org/officeDocument/2006/relationships/hyperlink" Target="http://www3.mte.gov.br/sistemas/mediador/Resumo/ResumoVisualizar?NrSolicitacao=MR000521/2024" TargetMode="External" Id="rId99"/><Relationship Type="http://schemas.openxmlformats.org/officeDocument/2006/relationships/hyperlink" Target="http://www3.mte.gov.br/sistemas/mediador/Resumo/ResumoVisualizar?NrSolicitacao=MR000500/2024" TargetMode="External" Id="rId100"/><Relationship Type="http://schemas.openxmlformats.org/officeDocument/2006/relationships/hyperlink" Target="http://www3.mte.gov.br/sistemas/mediador/Resumo/ResumoVisualizar?NrSolicitacao=MR000502/2024" TargetMode="External" Id="rId101"/><Relationship Type="http://schemas.openxmlformats.org/officeDocument/2006/relationships/hyperlink" Target="http://www3.mte.gov.br/sistemas/mediador/Resumo/ResumoVisualizar?NrSolicitacao=MR000496/2024" TargetMode="External" Id="rId102"/><Relationship Type="http://schemas.openxmlformats.org/officeDocument/2006/relationships/hyperlink" Target="http://www3.mte.gov.br/sistemas/mediador/Resumo/ResumoVisualizar?NrSolicitacao=MR000498/2024" TargetMode="External" Id="rId103"/><Relationship Type="http://schemas.openxmlformats.org/officeDocument/2006/relationships/hyperlink" Target="http://www3.mte.gov.br/sistemas/mediador/Resumo/ResumoVisualizar?NrSolicitacao=MR000495/2024" TargetMode="External" Id="rId104"/><Relationship Type="http://schemas.openxmlformats.org/officeDocument/2006/relationships/hyperlink" Target="http://www3.mte.gov.br/sistemas/mediador/Resumo/ResumoVisualizar?NrSolicitacao=MR069143/2023" TargetMode="External" Id="rId105"/><Relationship Type="http://schemas.openxmlformats.org/officeDocument/2006/relationships/hyperlink" Target="http://www3.mte.gov.br/sistemas/mediador/Resumo/ResumoVisualizar?NrSolicitacao=MR073169/2023" TargetMode="External" Id="rId106"/><Relationship Type="http://schemas.openxmlformats.org/officeDocument/2006/relationships/hyperlink" Target="http://www3.mte.gov.br/sistemas/mediador/Resumo/ResumoVisualizar?NrSolicitacao=MR005673/2024" TargetMode="External" Id="rId107"/><Relationship Type="http://schemas.openxmlformats.org/officeDocument/2006/relationships/hyperlink" Target="http://www3.mte.gov.br/sistemas/mediador/Resumo/ResumoVisualizar?NrSolicitacao=MR069001/2023" TargetMode="External" Id="rId108"/><Relationship Type="http://schemas.openxmlformats.org/officeDocument/2006/relationships/hyperlink" Target="http://www3.mte.gov.br/sistemas/mediador/Resumo/ResumoVisualizar?NrSolicitacao=MR066376/2023" TargetMode="External" Id="rId109"/><Relationship Type="http://schemas.openxmlformats.org/officeDocument/2006/relationships/hyperlink" Target="http://www3.mte.gov.br/sistemas/mediador/Resumo/ResumoVisualizar?NrSolicitacao=MR005117/2024" TargetMode="External" Id="rId110"/><Relationship Type="http://schemas.openxmlformats.org/officeDocument/2006/relationships/hyperlink" Target="http://www3.mte.gov.br/sistemas/mediador/Resumo/ResumoVisualizar?NrSolicitacao=MR003976/2024" TargetMode="External" Id="rId111"/><Relationship Type="http://schemas.openxmlformats.org/officeDocument/2006/relationships/hyperlink" Target="http://www3.mte.gov.br/sistemas/mediador/Resumo/ResumoVisualizar?NrSolicitacao=MR002928/2024" TargetMode="External" Id="rId112"/><Relationship Type="http://schemas.openxmlformats.org/officeDocument/2006/relationships/hyperlink" Target="http://www3.mte.gov.br/sistemas/mediador/Resumo/ResumoVisualizar?NrSolicitacao=MR002951/2024" TargetMode="External" Id="rId113"/><Relationship Type="http://schemas.openxmlformats.org/officeDocument/2006/relationships/hyperlink" Target="http://www3.mte.gov.br/sistemas/mediador/Resumo/ResumoVisualizar?NrSolicitacao=MR072291/2023" TargetMode="External" Id="rId114"/><Relationship Type="http://schemas.openxmlformats.org/officeDocument/2006/relationships/hyperlink" Target="http://www3.mte.gov.br/sistemas/mediador/Resumo/ResumoVisualizar?NrSolicitacao=MR002945/2024" TargetMode="External" Id="rId115"/><Relationship Type="http://schemas.openxmlformats.org/officeDocument/2006/relationships/hyperlink" Target="http://www3.mte.gov.br/sistemas/mediador/Resumo/ResumoVisualizar?NrSolicitacao=MR001975/2024" TargetMode="External" Id="rId116"/><Relationship Type="http://schemas.openxmlformats.org/officeDocument/2006/relationships/hyperlink" Target="http://www3.mte.gov.br/sistemas/mediador/Resumo/ResumoVisualizar?NrSolicitacao=MR005178/2024" TargetMode="External" Id="rId117"/><Relationship Type="http://schemas.openxmlformats.org/officeDocument/2006/relationships/hyperlink" Target="http://www3.mte.gov.br/sistemas/mediador/Resumo/ResumoVisualizar?NrSolicitacao=MR002393/2024" TargetMode="External" Id="rId118"/><Relationship Type="http://schemas.openxmlformats.org/officeDocument/2006/relationships/hyperlink" Target="http://www3.mte.gov.br/sistemas/mediador/Resumo/ResumoVisualizar?NrSolicitacao=MR001117/2024" TargetMode="External" Id="rId119"/><Relationship Type="http://schemas.openxmlformats.org/officeDocument/2006/relationships/hyperlink" Target="http://www3.mte.gov.br/sistemas/mediador/Resumo/ResumoVisualizar?NrSolicitacao=MR001118/2024" TargetMode="External" Id="rId120"/><Relationship Type="http://schemas.openxmlformats.org/officeDocument/2006/relationships/hyperlink" Target="http://www3.mte.gov.br/sistemas/mediador/Resumo/ResumoVisualizar?NrSolicitacao=MR066379/2023" TargetMode="External" Id="rId121"/><Relationship Type="http://schemas.openxmlformats.org/officeDocument/2006/relationships/hyperlink" Target="http://www3.mte.gov.br/sistemas/mediador/Resumo/ResumoVisualizar?NrSolicitacao=MR066326/2023" TargetMode="External" Id="rId122"/><Relationship Type="http://schemas.openxmlformats.org/officeDocument/2006/relationships/hyperlink" Target="http://www3.mte.gov.br/sistemas/mediador/Resumo/ResumoVisualizar?NrSolicitacao=MR066333/2023" TargetMode="External" Id="rId123"/><Relationship Type="http://schemas.openxmlformats.org/officeDocument/2006/relationships/hyperlink" Target="http://www3.mte.gov.br/sistemas/mediador/Resumo/ResumoVisualizar?NrSolicitacao=MR003646/2024" TargetMode="External" Id="rId124"/><Relationship Type="http://schemas.openxmlformats.org/officeDocument/2006/relationships/hyperlink" Target="http://www3.mte.gov.br/sistemas/mediador/Resumo/ResumoVisualizar?NrSolicitacao=MR006153/2024" TargetMode="External" Id="rId125"/><Relationship Type="http://schemas.openxmlformats.org/officeDocument/2006/relationships/hyperlink" Target="http://www3.mte.gov.br/sistemas/mediador/Resumo/ResumoVisualizar?NrSolicitacao=MR069133/2023" TargetMode="External" Id="rId126"/><Relationship Type="http://schemas.openxmlformats.org/officeDocument/2006/relationships/hyperlink" Target="http://www3.mte.gov.br/sistemas/mediador/Resumo/ResumoVisualizar?NrSolicitacao=MR003646/2024" TargetMode="External" Id="rId127"/><Relationship Type="http://schemas.openxmlformats.org/officeDocument/2006/relationships/hyperlink" Target="http://www3.mte.gov.br/sistemas/mediador/Resumo/ResumoVisualizar?NrSolicitacao=MR001361/2024" TargetMode="External" Id="rId128"/><Relationship Type="http://schemas.openxmlformats.org/officeDocument/2006/relationships/hyperlink" Target="http://www3.mte.gov.br/sistemas/mediador/Resumo/ResumoVisualizar?NrSolicitacao=MR073078/2023" TargetMode="External" Id="rId129"/><Relationship Type="http://schemas.openxmlformats.org/officeDocument/2006/relationships/hyperlink" Target="http://www3.mte.gov.br/sistemas/mediador/Resumo/ResumoVisualizar?NrSolicitacao=MR001236/2024" TargetMode="External" Id="rId130"/><Relationship Type="http://schemas.openxmlformats.org/officeDocument/2006/relationships/hyperlink" Target="http://www3.mte.gov.br/sistemas/mediador/Resumo/ResumoVisualizar?NrSolicitacao=MR003268/2024" TargetMode="External" Id="rId131"/><Relationship Type="http://schemas.openxmlformats.org/officeDocument/2006/relationships/hyperlink" Target="http://www3.mte.gov.br/sistemas/mediador/Resumo/ResumoVisualizar?NrSolicitacao=MR000224/2024" TargetMode="External" Id="rId132"/><Relationship Type="http://schemas.openxmlformats.org/officeDocument/2006/relationships/hyperlink" Target="http://www3.mte.gov.br/sistemas/mediador/Resumo/ResumoVisualizar?NrSolicitacao=MR000224/2024" TargetMode="External" Id="rId133"/><Relationship Type="http://schemas.openxmlformats.org/officeDocument/2006/relationships/hyperlink" Target="http://www3.mte.gov.br/sistemas/mediador/Resumo/ResumoVisualizar?NrSolicitacao=MR001469/2024" TargetMode="External" Id="rId134"/><Relationship Type="http://schemas.openxmlformats.org/officeDocument/2006/relationships/hyperlink" Target="http://www3.mte.gov.br/sistemas/mediador/Resumo/ResumoVisualizar?NrSolicitacao=MR006538/2024" TargetMode="External" Id="rId135"/><Relationship Type="http://schemas.openxmlformats.org/officeDocument/2006/relationships/hyperlink" Target="http://www3.mte.gov.br/sistemas/mediador/Resumo/ResumoVisualizar?NrSolicitacao=MR000994/2024" TargetMode="External" Id="rId136"/><Relationship Type="http://schemas.openxmlformats.org/officeDocument/2006/relationships/hyperlink" Target="http://www3.mte.gov.br/sistemas/mediador/Resumo/ResumoVisualizar?NrSolicitacao=MR002461/2024" TargetMode="External" Id="rId137"/><Relationship Type="http://schemas.openxmlformats.org/officeDocument/2006/relationships/hyperlink" Target="http://www3.mte.gov.br/sistemas/mediador/Resumo/ResumoVisualizar?NrSolicitacao=MR002166/2024" TargetMode="External" Id="rId138"/><Relationship Type="http://schemas.openxmlformats.org/officeDocument/2006/relationships/hyperlink" Target="http://www3.mte.gov.br/sistemas/mediador/Resumo/ResumoVisualizar?NrSolicitacao=MR002472/2024" TargetMode="External" Id="rId139"/><Relationship Type="http://schemas.openxmlformats.org/officeDocument/2006/relationships/hyperlink" Target="http://www3.mte.gov.br/sistemas/mediador/Resumo/ResumoVisualizar?NrSolicitacao=MR003842/2024" TargetMode="External" Id="rId140"/><Relationship Type="http://schemas.openxmlformats.org/officeDocument/2006/relationships/hyperlink" Target="http://www3.mte.gov.br/sistemas/mediador/Resumo/ResumoVisualizar?NrSolicitacao=MR004488/2024" TargetMode="External" Id="rId141"/><Relationship Type="http://schemas.openxmlformats.org/officeDocument/2006/relationships/hyperlink" Target="http://www3.mte.gov.br/sistemas/mediador/Resumo/ResumoVisualizar?NrSolicitacao=MR004482/2024" TargetMode="External" Id="rId142"/><Relationship Type="http://schemas.openxmlformats.org/officeDocument/2006/relationships/hyperlink" Target="http://www3.mte.gov.br/sistemas/mediador/Resumo/ResumoVisualizar?NrSolicitacao=MR006128/2024" TargetMode="External" Id="rId143"/><Relationship Type="http://schemas.openxmlformats.org/officeDocument/2006/relationships/hyperlink" Target="http://www3.mte.gov.br/sistemas/mediador/Resumo/ResumoVisualizar?NrSolicitacao=MR069717/2023" TargetMode="External" Id="rId144"/><Relationship Type="http://schemas.openxmlformats.org/officeDocument/2006/relationships/hyperlink" Target="http://www3.mte.gov.br/sistemas/mediador/Resumo/ResumoVisualizar?NrSolicitacao=MR001426/2024" TargetMode="External" Id="rId145"/><Relationship Type="http://schemas.openxmlformats.org/officeDocument/2006/relationships/hyperlink" Target="http://www3.mte.gov.br/sistemas/mediador/Resumo/ResumoVisualizar?NrSolicitacao=MR001426/2024" TargetMode="External" Id="rId146"/><Relationship Type="http://schemas.openxmlformats.org/officeDocument/2006/relationships/hyperlink" Target="http://www3.mte.gov.br/sistemas/mediador/Resumo/ResumoVisualizar?NrSolicitacao=MR001426/2024" TargetMode="External" Id="rId147"/><Relationship Type="http://schemas.openxmlformats.org/officeDocument/2006/relationships/hyperlink" Target="http://www3.mte.gov.br/sistemas/mediador/Resumo/ResumoVisualizar?NrSolicitacao=MR001426/2024" TargetMode="External" Id="rId148"/><Relationship Type="http://schemas.openxmlformats.org/officeDocument/2006/relationships/hyperlink" Target="http://www3.mte.gov.br/sistemas/mediador/Resumo/ResumoVisualizar?NrSolicitacao=MR001426/2024" TargetMode="External" Id="rId149"/><Relationship Type="http://schemas.openxmlformats.org/officeDocument/2006/relationships/hyperlink" Target="http://www3.mte.gov.br/sistemas/mediador/Resumo/ResumoVisualizar?NrSolicitacao=MR001426/2024" TargetMode="External" Id="rId150"/><Relationship Type="http://schemas.openxmlformats.org/officeDocument/2006/relationships/hyperlink" Target="http://www3.mte.gov.br/sistemas/mediador/Resumo/ResumoVisualizar?NrSolicitacao=MR001426/2024" TargetMode="External" Id="rId151"/><Relationship Type="http://schemas.openxmlformats.org/officeDocument/2006/relationships/hyperlink" Target="http://www3.mte.gov.br/sistemas/mediador/Resumo/ResumoVisualizar?NrSolicitacao=MR001426/2024" TargetMode="External" Id="rId152"/><Relationship Type="http://schemas.openxmlformats.org/officeDocument/2006/relationships/hyperlink" Target="http://www3.mte.gov.br/sistemas/mediador/Resumo/ResumoVisualizar?NrSolicitacao=MR001426/2024" TargetMode="External" Id="rId153"/><Relationship Type="http://schemas.openxmlformats.org/officeDocument/2006/relationships/hyperlink" Target="http://www3.mte.gov.br/sistemas/mediador/Resumo/ResumoVisualizar?NrSolicitacao=MR004010/2024" TargetMode="External" Id="rId154"/><Relationship Type="http://schemas.openxmlformats.org/officeDocument/2006/relationships/hyperlink" Target="http://www3.mte.gov.br/sistemas/mediador/Resumo/ResumoVisualizar?NrSolicitacao=MR003679/2024" TargetMode="External" Id="rId155"/><Relationship Type="http://schemas.openxmlformats.org/officeDocument/2006/relationships/hyperlink" Target="http://www3.mte.gov.br/sistemas/mediador/Resumo/ResumoVisualizar?NrSolicitacao=MR003226/2024" TargetMode="External" Id="rId156"/><Relationship Type="http://schemas.openxmlformats.org/officeDocument/2006/relationships/hyperlink" Target="http://www3.mte.gov.br/sistemas/mediador/Resumo/ResumoVisualizar?NrSolicitacao=MR003202/2024" TargetMode="External" Id="rId157"/><Relationship Type="http://schemas.openxmlformats.org/officeDocument/2006/relationships/hyperlink" Target="http://www3.mte.gov.br/sistemas/mediador/Resumo/ResumoVisualizar?NrSolicitacao=MR001255/2024" TargetMode="External" Id="rId158"/><Relationship Type="http://schemas.openxmlformats.org/officeDocument/2006/relationships/hyperlink" Target="http://www3.mte.gov.br/sistemas/mediador/Resumo/ResumoVisualizar?NrSolicitacao=MR004453/2024" TargetMode="External" Id="rId159"/><Relationship Type="http://schemas.openxmlformats.org/officeDocument/2006/relationships/hyperlink" Target="http://www3.mte.gov.br/sistemas/mediador/Resumo/ResumoVisualizar?NrSolicitacao=MR001046/2024" TargetMode="External" Id="rId160"/><Relationship Type="http://schemas.openxmlformats.org/officeDocument/2006/relationships/hyperlink" Target="http://www3.mte.gov.br/sistemas/mediador/Resumo/ResumoVisualizar?NrSolicitacao=MR000221/2023" TargetMode="External" Id="rId161"/><Relationship Type="http://schemas.openxmlformats.org/officeDocument/2006/relationships/hyperlink" Target="http://www3.mte.gov.br/sistemas/mediador/Resumo/ResumoVisualizar?NrSolicitacao=MR006646/2024" TargetMode="External" Id="rId162"/><Relationship Type="http://schemas.openxmlformats.org/officeDocument/2006/relationships/hyperlink" Target="http://www3.mte.gov.br/sistemas/mediador/Resumo/ResumoVisualizar?NrSolicitacao=MR006638/2024" TargetMode="External" Id="rId163"/><Relationship Type="http://schemas.openxmlformats.org/officeDocument/2006/relationships/hyperlink" Target="http://www3.mte.gov.br/sistemas/mediador/Resumo/ResumoVisualizar?NrSolicitacao=MR008056/2024" TargetMode="External" Id="rId164"/><Relationship Type="http://schemas.openxmlformats.org/officeDocument/2006/relationships/hyperlink" Target="http://www3.mte.gov.br/sistemas/mediador/Resumo/ResumoVisualizar?NrSolicitacao=MR008054/2024" TargetMode="External" Id="rId165"/><Relationship Type="http://schemas.openxmlformats.org/officeDocument/2006/relationships/hyperlink" Target="http://www3.mte.gov.br/sistemas/mediador/Resumo/ResumoVisualizar?NrSolicitacao=MR008025/2024" TargetMode="External" Id="rId166"/><Relationship Type="http://schemas.openxmlformats.org/officeDocument/2006/relationships/hyperlink" Target="http://www3.mte.gov.br/sistemas/mediador/Resumo/ResumoVisualizar?NrSolicitacao=MR007432/2024" TargetMode="External" Id="rId167"/><Relationship Type="http://schemas.openxmlformats.org/officeDocument/2006/relationships/hyperlink" Target="http://www3.mte.gov.br/sistemas/mediador/Resumo/ResumoVisualizar?NrSolicitacao=MR008039/2024" TargetMode="External" Id="rId168"/><Relationship Type="http://schemas.openxmlformats.org/officeDocument/2006/relationships/hyperlink" Target="http://www3.mte.gov.br/sistemas/mediador/Resumo/ResumoVisualizar?NrSolicitacao=MR007785/2024" TargetMode="External" Id="rId169"/><Relationship Type="http://schemas.openxmlformats.org/officeDocument/2006/relationships/hyperlink" Target="http://www3.mte.gov.br/sistemas/mediador/Resumo/ResumoVisualizar?NrSolicitacao=MR007982/2024" TargetMode="External" Id="rId170"/><Relationship Type="http://schemas.openxmlformats.org/officeDocument/2006/relationships/hyperlink" Target="http://www3.mte.gov.br/sistemas/mediador/Resumo/ResumoVisualizar?NrSolicitacao=MR069487/2023" TargetMode="External" Id="rId171"/><Relationship Type="http://schemas.openxmlformats.org/officeDocument/2006/relationships/hyperlink" Target="http://www3.mte.gov.br/sistemas/mediador/Resumo/ResumoVisualizar?NrSolicitacao=MR072507/2023" TargetMode="External" Id="rId172"/><Relationship Type="http://schemas.openxmlformats.org/officeDocument/2006/relationships/hyperlink" Target="http://www3.mte.gov.br/sistemas/mediador/Resumo/ResumoVisualizar?NrSolicitacao=MR002762/2024" TargetMode="External" Id="rId173"/><Relationship Type="http://schemas.openxmlformats.org/officeDocument/2006/relationships/hyperlink" Target="http://www3.mte.gov.br/sistemas/mediador/Resumo/ResumoVisualizar?NrSolicitacao=MR001122/2024" TargetMode="External" Id="rId174"/><Relationship Type="http://schemas.openxmlformats.org/officeDocument/2006/relationships/hyperlink" Target="http://www3.mte.gov.br/sistemas/mediador/Resumo/ResumoVisualizar?NrSolicitacao=MR004889/2024" TargetMode="External" Id="rId175"/><Relationship Type="http://schemas.openxmlformats.org/officeDocument/2006/relationships/hyperlink" Target="http://www3.mte.gov.br/sistemas/mediador/Resumo/ResumoVisualizar?NrSolicitacao=MR004889/2024" TargetMode="External" Id="rId176"/><Relationship Type="http://schemas.openxmlformats.org/officeDocument/2006/relationships/hyperlink" Target="http://www3.mte.gov.br/sistemas/mediador/Resumo/ResumoVisualizar?NrSolicitacao=MR004889/2024" TargetMode="External" Id="rId177"/><Relationship Type="http://schemas.openxmlformats.org/officeDocument/2006/relationships/hyperlink" Target="http://www3.mte.gov.br/sistemas/mediador/Resumo/ResumoVisualizar?NrSolicitacao=MR004889/2024" TargetMode="External" Id="rId178"/><Relationship Type="http://schemas.openxmlformats.org/officeDocument/2006/relationships/hyperlink" Target="http://www3.mte.gov.br/sistemas/mediador/Resumo/ResumoVisualizar?NrSolicitacao=MR004889/2024" TargetMode="External" Id="rId179"/><Relationship Type="http://schemas.openxmlformats.org/officeDocument/2006/relationships/hyperlink" Target="http://www3.mte.gov.br/sistemas/mediador/Resumo/ResumoVisualizar?NrSolicitacao=MR004889/2024" TargetMode="External" Id="rId180"/><Relationship Type="http://schemas.openxmlformats.org/officeDocument/2006/relationships/hyperlink" Target="http://www3.mte.gov.br/sistemas/mediador/Resumo/ResumoVisualizar?NrSolicitacao=MR004889/2024" TargetMode="External" Id="rId181"/><Relationship Type="http://schemas.openxmlformats.org/officeDocument/2006/relationships/hyperlink" Target="http://www3.mte.gov.br/sistemas/mediador/Resumo/ResumoVisualizar?NrSolicitacao=MR004889/2024" TargetMode="External" Id="rId182"/><Relationship Type="http://schemas.openxmlformats.org/officeDocument/2006/relationships/hyperlink" Target="http://www3.mte.gov.br/sistemas/mediador/Resumo/ResumoVisualizar?NrSolicitacao=MR004889/2024" TargetMode="External" Id="rId183"/><Relationship Type="http://schemas.openxmlformats.org/officeDocument/2006/relationships/hyperlink" Target="http://www3.mte.gov.br/sistemas/mediador/Resumo/ResumoVisualizar?NrSolicitacao=MR004889/2024" TargetMode="External" Id="rId184"/><Relationship Type="http://schemas.openxmlformats.org/officeDocument/2006/relationships/hyperlink" Target="http://www3.mte.gov.br/sistemas/mediador/Resumo/ResumoVisualizar?NrSolicitacao=MR004889/2024" TargetMode="External" Id="rId185"/><Relationship Type="http://schemas.openxmlformats.org/officeDocument/2006/relationships/hyperlink" Target="http://www3.mte.gov.br/sistemas/mediador/Resumo/ResumoVisualizar?NrSolicitacao=MR004889/2024" TargetMode="External" Id="rId186"/><Relationship Type="http://schemas.openxmlformats.org/officeDocument/2006/relationships/hyperlink" Target="http://www3.mte.gov.br/sistemas/mediador/Resumo/ResumoVisualizar?NrSolicitacao=MR004889/2024" TargetMode="External" Id="rId187"/><Relationship Type="http://schemas.openxmlformats.org/officeDocument/2006/relationships/hyperlink" Target="http://www3.mte.gov.br/sistemas/mediador/Resumo/ResumoVisualizar?NrSolicitacao=MR004889/2024" TargetMode="External" Id="rId188"/><Relationship Type="http://schemas.openxmlformats.org/officeDocument/2006/relationships/hyperlink" Target="http://www3.mte.gov.br/sistemas/mediador/Resumo/ResumoVisualizar?NrSolicitacao=MR004889/2024" TargetMode="External" Id="rId189"/><Relationship Type="http://schemas.openxmlformats.org/officeDocument/2006/relationships/hyperlink" Target="http://www3.mte.gov.br/sistemas/mediador/Resumo/ResumoVisualizar?NrSolicitacao=MR004889/2024" TargetMode="External" Id="rId190"/><Relationship Type="http://schemas.openxmlformats.org/officeDocument/2006/relationships/hyperlink" Target="http://www3.mte.gov.br/sistemas/mediador/Resumo/ResumoVisualizar?NrSolicitacao=MR004889/2024" TargetMode="External" Id="rId191"/><Relationship Type="http://schemas.openxmlformats.org/officeDocument/2006/relationships/hyperlink" Target="http://www3.mte.gov.br/sistemas/mediador/Resumo/ResumoVisualizar?NrSolicitacao=MR004889/2024" TargetMode="External" Id="rId192"/><Relationship Type="http://schemas.openxmlformats.org/officeDocument/2006/relationships/hyperlink" Target="http://www3.mte.gov.br/sistemas/mediador/Resumo/ResumoVisualizar?NrSolicitacao=MR004889/2024" TargetMode="External" Id="rId193"/><Relationship Type="http://schemas.openxmlformats.org/officeDocument/2006/relationships/hyperlink" Target="http://www3.mte.gov.br/sistemas/mediador/Resumo/ResumoVisualizar?NrSolicitacao=MR004889/2024" TargetMode="External" Id="rId194"/><Relationship Type="http://schemas.openxmlformats.org/officeDocument/2006/relationships/hyperlink" Target="http://www3.mte.gov.br/sistemas/mediador/Resumo/ResumoVisualizar?NrSolicitacao=MR004889/2024" TargetMode="External" Id="rId195"/><Relationship Type="http://schemas.openxmlformats.org/officeDocument/2006/relationships/hyperlink" Target="http://www3.mte.gov.br/sistemas/mediador/Resumo/ResumoVisualizar?NrSolicitacao=MR004889/2024" TargetMode="External" Id="rId196"/><Relationship Type="http://schemas.openxmlformats.org/officeDocument/2006/relationships/hyperlink" Target="http://www3.mte.gov.br/sistemas/mediador/Resumo/ResumoVisualizar?NrSolicitacao=MR004889/2024" TargetMode="External" Id="rId197"/><Relationship Type="http://schemas.openxmlformats.org/officeDocument/2006/relationships/hyperlink" Target="http://www3.mte.gov.br/sistemas/mediador/Resumo/ResumoVisualizar?NrSolicitacao=MR070829/2023" TargetMode="External" Id="rId198"/><Relationship Type="http://schemas.openxmlformats.org/officeDocument/2006/relationships/hyperlink" Target="http://www3.mte.gov.br/sistemas/mediador/Resumo/ResumoVisualizar?NrSolicitacao=MR007758/2024" TargetMode="External" Id="rId199"/><Relationship Type="http://schemas.openxmlformats.org/officeDocument/2006/relationships/hyperlink" Target="http://www3.mte.gov.br/sistemas/mediador/Resumo/ResumoVisualizar?NrSolicitacao=MR007748/2024" TargetMode="External" Id="rId200"/><Relationship Type="http://schemas.openxmlformats.org/officeDocument/2006/relationships/hyperlink" Target="http://www3.mte.gov.br/sistemas/mediador/Resumo/ResumoVisualizar?NrSolicitacao=MR007756/2024" TargetMode="External" Id="rId201"/><Relationship Type="http://schemas.openxmlformats.org/officeDocument/2006/relationships/hyperlink" Target="http://www3.mte.gov.br/sistemas/mediador/Resumo/ResumoVisualizar?NrSolicitacao=MR007760/2024" TargetMode="External" Id="rId202"/><Relationship Type="http://schemas.openxmlformats.org/officeDocument/2006/relationships/hyperlink" Target="http://www3.mte.gov.br/sistemas/mediador/Resumo/ResumoVisualizar?NrSolicitacao=MR008427/2024" TargetMode="External" Id="rId203"/><Relationship Type="http://schemas.openxmlformats.org/officeDocument/2006/relationships/hyperlink" Target="http://www3.mte.gov.br/sistemas/mediador/Resumo/ResumoVisualizar?NrSolicitacao=MR008422/2024" TargetMode="External" Id="rId204"/><Relationship Type="http://schemas.openxmlformats.org/officeDocument/2006/relationships/hyperlink" Target="http://www3.mte.gov.br/sistemas/mediador/Resumo/ResumoVisualizar?NrSolicitacao=MR008621/2024" TargetMode="External" Id="rId205"/><Relationship Type="http://schemas.openxmlformats.org/officeDocument/2006/relationships/hyperlink" Target="http://www3.mte.gov.br/sistemas/mediador/Resumo/ResumoVisualizar?NrSolicitacao=MR008522/2024" TargetMode="External" Id="rId206"/><Relationship Type="http://schemas.openxmlformats.org/officeDocument/2006/relationships/hyperlink" Target="http://www3.mte.gov.br/sistemas/mediador/Resumo/ResumoVisualizar?NrSolicitacao=MR009546/2024" TargetMode="External" Id="rId207"/><Relationship Type="http://schemas.openxmlformats.org/officeDocument/2006/relationships/hyperlink" Target="http://www3.mte.gov.br/sistemas/mediador/Resumo/ResumoVisualizar?NrSolicitacao=MR069980/2023" TargetMode="External" Id="rId208"/><Relationship Type="http://schemas.openxmlformats.org/officeDocument/2006/relationships/hyperlink" Target="http://www3.mte.gov.br/sistemas/mediador/Resumo/ResumoVisualizar?NrSolicitacao=MR004982/2024" TargetMode="External" Id="rId209"/><Relationship Type="http://schemas.openxmlformats.org/officeDocument/2006/relationships/hyperlink" Target="http://www3.mte.gov.br/sistemas/mediador/Resumo/ResumoVisualizar?NrSolicitacao=MR009576/2024" TargetMode="External" Id="rId210"/><Relationship Type="http://schemas.openxmlformats.org/officeDocument/2006/relationships/hyperlink" Target="http://www3.mte.gov.br/sistemas/mediador/Resumo/ResumoVisualizar?NrSolicitacao=MR009576/2024" TargetMode="External" Id="rId211"/><Relationship Type="http://schemas.openxmlformats.org/officeDocument/2006/relationships/hyperlink" Target="http://www3.mte.gov.br/sistemas/mediador/Resumo/ResumoVisualizar?NrSolicitacao=MR009576/2024" TargetMode="External" Id="rId212"/><Relationship Type="http://schemas.openxmlformats.org/officeDocument/2006/relationships/hyperlink" Target="http://www3.mte.gov.br/sistemas/mediador/Resumo/ResumoVisualizar?NrSolicitacao=MR009576/2024" TargetMode="External" Id="rId213"/><Relationship Type="http://schemas.openxmlformats.org/officeDocument/2006/relationships/hyperlink" Target="http://www3.mte.gov.br/sistemas/mediador/Resumo/ResumoVisualizar?NrSolicitacao=MR009576/2024" TargetMode="External" Id="rId214"/><Relationship Type="http://schemas.openxmlformats.org/officeDocument/2006/relationships/hyperlink" Target="http://www3.mte.gov.br/sistemas/mediador/Resumo/ResumoVisualizar?NrSolicitacao=MR009576/2024" TargetMode="External" Id="rId215"/><Relationship Type="http://schemas.openxmlformats.org/officeDocument/2006/relationships/hyperlink" Target="http://www3.mte.gov.br/sistemas/mediador/Resumo/ResumoVisualizar?NrSolicitacao=MR007894/2024" TargetMode="External" Id="rId216"/><Relationship Type="http://schemas.openxmlformats.org/officeDocument/2006/relationships/hyperlink" Target="http://www3.mte.gov.br/sistemas/mediador/Resumo/ResumoVisualizar?NrSolicitacao=MR007895/2024" TargetMode="External" Id="rId217"/><Relationship Type="http://schemas.openxmlformats.org/officeDocument/2006/relationships/hyperlink" Target="http://www3.mte.gov.br/sistemas/mediador/Resumo/ResumoVisualizar?NrSolicitacao=MR009303/2024" TargetMode="External" Id="rId218"/><Relationship Type="http://schemas.openxmlformats.org/officeDocument/2006/relationships/hyperlink" Target="http://www3.mte.gov.br/sistemas/mediador/Resumo/ResumoVisualizar?NrSolicitacao=MR009303/2024" TargetMode="External" Id="rId219"/><Relationship Type="http://schemas.openxmlformats.org/officeDocument/2006/relationships/hyperlink" Target="http://www3.mte.gov.br/sistemas/mediador/Resumo/ResumoVisualizar?NrSolicitacao=MR070005/2023" TargetMode="External" Id="rId220"/><Relationship Type="http://schemas.openxmlformats.org/officeDocument/2006/relationships/hyperlink" Target="http://www3.mte.gov.br/sistemas/mediador/Resumo/ResumoVisualizar?NrSolicitacao=MR009770/2024" TargetMode="External" Id="rId221"/><Relationship Type="http://schemas.openxmlformats.org/officeDocument/2006/relationships/hyperlink" Target="http://www3.mte.gov.br/sistemas/mediador/Resumo/ResumoVisualizar?NrSolicitacao=MR008170/2024" TargetMode="External" Id="rId222"/><Relationship Type="http://schemas.openxmlformats.org/officeDocument/2006/relationships/hyperlink" Target="http://www3.mte.gov.br/sistemas/mediador/Resumo/ResumoVisualizar?NrSolicitacao=MR008171/2024" TargetMode="External" Id="rId223"/><Relationship Type="http://schemas.openxmlformats.org/officeDocument/2006/relationships/hyperlink" Target="http://www3.mte.gov.br/sistemas/mediador/Resumo/ResumoVisualizar?NrSolicitacao=MR009955/2024" TargetMode="External" Id="rId224"/><Relationship Type="http://schemas.openxmlformats.org/officeDocument/2006/relationships/hyperlink" Target="http://www3.mte.gov.br/sistemas/mediador/Resumo/ResumoVisualizar?NrSolicitacao=MR008429/2024" TargetMode="External" Id="rId225"/><Relationship Type="http://schemas.openxmlformats.org/officeDocument/2006/relationships/hyperlink" Target="http://www3.mte.gov.br/sistemas/mediador/Resumo/ResumoVisualizar?NrSolicitacao=MR001392/2024" TargetMode="External" Id="rId226"/><Relationship Type="http://schemas.openxmlformats.org/officeDocument/2006/relationships/hyperlink" Target="http://www3.mte.gov.br/sistemas/mediador/Resumo/ResumoVisualizar?NrSolicitacao=MR008646/2024" TargetMode="External" Id="rId227"/><Relationship Type="http://schemas.openxmlformats.org/officeDocument/2006/relationships/hyperlink" Target="http://www3.mte.gov.br/sistemas/mediador/Resumo/ResumoVisualizar?NrSolicitacao=MR010197/2024" TargetMode="External" Id="rId228"/><Relationship Type="http://schemas.openxmlformats.org/officeDocument/2006/relationships/hyperlink" Target="http://www3.mte.gov.br/sistemas/mediador/Resumo/ResumoVisualizar?NrSolicitacao=MR004641/2024" TargetMode="External" Id="rId229"/><Relationship Type="http://schemas.openxmlformats.org/officeDocument/2006/relationships/hyperlink" Target="http://www3.mte.gov.br/sistemas/mediador/Resumo/ResumoVisualizar?NrSolicitacao=MR008355/2024" TargetMode="External" Id="rId230"/><Relationship Type="http://schemas.openxmlformats.org/officeDocument/2006/relationships/hyperlink" Target="http://www3.mte.gov.br/sistemas/mediador/Resumo/ResumoVisualizar?NrSolicitacao=MR000058/2024" TargetMode="External" Id="rId231"/><Relationship Type="http://schemas.openxmlformats.org/officeDocument/2006/relationships/hyperlink" Target="http://www3.mte.gov.br/sistemas/mediador/Resumo/ResumoVisualizar?NrSolicitacao=MR007959/2024" TargetMode="External" Id="rId232"/><Relationship Type="http://schemas.openxmlformats.org/officeDocument/2006/relationships/hyperlink" Target="http://www3.mte.gov.br/sistemas/mediador/Resumo/ResumoVisualizar?NrSolicitacao=MR011080/2024" TargetMode="External" Id="rId233"/><Relationship Type="http://schemas.openxmlformats.org/officeDocument/2006/relationships/hyperlink" Target="http://www3.mte.gov.br/sistemas/mediador/Resumo/ResumoVisualizar?NrSolicitacao=MR010576/2024" TargetMode="External" Id="rId234"/><Relationship Type="http://schemas.openxmlformats.org/officeDocument/2006/relationships/hyperlink" Target="http://www3.mte.gov.br/sistemas/mediador/Resumo/ResumoVisualizar?NrSolicitacao=MR070721/2023" TargetMode="External" Id="rId235"/><Relationship Type="http://schemas.openxmlformats.org/officeDocument/2006/relationships/hyperlink" Target="http://www3.mte.gov.br/sistemas/mediador/Resumo/ResumoVisualizar?NrSolicitacao=MR069172/2023" TargetMode="External" Id="rId236"/><Relationship Type="http://schemas.openxmlformats.org/officeDocument/2006/relationships/hyperlink" Target="http://www3.mte.gov.br/sistemas/mediador/Resumo/ResumoVisualizar?NrSolicitacao=MR004667/2024" TargetMode="External" Id="rId237"/><Relationship Type="http://schemas.openxmlformats.org/officeDocument/2006/relationships/hyperlink" Target="http://www3.mte.gov.br/sistemas/mediador/Resumo/ResumoVisualizar?NrSolicitacao=MR004659/2024" TargetMode="External" Id="rId238"/><Relationship Type="http://schemas.openxmlformats.org/officeDocument/2006/relationships/hyperlink" Target="http://www3.mte.gov.br/sistemas/mediador/Resumo/ResumoVisualizar?NrSolicitacao=MR012319/2024" TargetMode="External" Id="rId239"/><Relationship Type="http://schemas.openxmlformats.org/officeDocument/2006/relationships/hyperlink" Target="http://www3.mte.gov.br/sistemas/mediador/Resumo/ResumoVisualizar?NrSolicitacao=MR000773/2024" TargetMode="External" Id="rId240"/><Relationship Type="http://schemas.openxmlformats.org/officeDocument/2006/relationships/hyperlink" Target="http://www3.mte.gov.br/sistemas/mediador/Resumo/ResumoVisualizar?NrSolicitacao=MR000514/2024" TargetMode="External" Id="rId241"/><Relationship Type="http://schemas.openxmlformats.org/officeDocument/2006/relationships/hyperlink" Target="http://www3.mte.gov.br/sistemas/mediador/Resumo/ResumoVisualizar?NrSolicitacao=MR010673/2024" TargetMode="External" Id="rId242"/><Relationship Type="http://schemas.openxmlformats.org/officeDocument/2006/relationships/hyperlink" Target="http://www3.mte.gov.br/sistemas/mediador/Resumo/ResumoVisualizar?NrSolicitacao=MR011797/2024" TargetMode="External" Id="rId243"/><Relationship Type="http://schemas.openxmlformats.org/officeDocument/2006/relationships/hyperlink" Target="http://www3.mte.gov.br/sistemas/mediador/Resumo/ResumoVisualizar?NrSolicitacao=MR011826/2024" TargetMode="External" Id="rId244"/><Relationship Type="http://schemas.openxmlformats.org/officeDocument/2006/relationships/hyperlink" Target="http://www3.mte.gov.br/sistemas/mediador/Resumo/ResumoVisualizar?NrSolicitacao=MR008016/2024" TargetMode="External" Id="rId245"/><Relationship Type="http://schemas.openxmlformats.org/officeDocument/2006/relationships/hyperlink" Target="http://www3.mte.gov.br/sistemas/mediador/Resumo/ResumoVisualizar?NrSolicitacao=MR010544/2024" TargetMode="External" Id="rId246"/><Relationship Type="http://schemas.openxmlformats.org/officeDocument/2006/relationships/hyperlink" Target="http://www3.mte.gov.br/sistemas/mediador/Resumo/ResumoVisualizar?NrSolicitacao=MR012899/2024" TargetMode="External" Id="rId247"/><Relationship Type="http://schemas.openxmlformats.org/officeDocument/2006/relationships/hyperlink" Target="http://www3.mte.gov.br/sistemas/mediador/Resumo/ResumoVisualizar?NrSolicitacao=MR013232/2024" TargetMode="External" Id="rId248"/><Relationship Type="http://schemas.openxmlformats.org/officeDocument/2006/relationships/hyperlink" Target="http://www3.mte.gov.br/sistemas/mediador/Resumo/ResumoVisualizar?NrSolicitacao=MR013232/2024" TargetMode="External" Id="rId249"/><Relationship Type="http://schemas.openxmlformats.org/officeDocument/2006/relationships/hyperlink" Target="http://www3.mte.gov.br/sistemas/mediador/Resumo/ResumoVisualizar?NrSolicitacao=MR012722/2024" TargetMode="External" Id="rId250"/><Relationship Type="http://schemas.openxmlformats.org/officeDocument/2006/relationships/hyperlink" Target="http://www3.mte.gov.br/sistemas/mediador/Resumo/ResumoVisualizar?NrSolicitacao=MR012888/2024" TargetMode="External" Id="rId251"/><Relationship Type="http://schemas.openxmlformats.org/officeDocument/2006/relationships/hyperlink" Target="http://www3.mte.gov.br/sistemas/mediador/Resumo/ResumoVisualizar?NrSolicitacao=MR012888/2024" TargetMode="External" Id="rId252"/><Relationship Type="http://schemas.openxmlformats.org/officeDocument/2006/relationships/hyperlink" Target="http://www3.mte.gov.br/sistemas/mediador/Resumo/ResumoVisualizar?NrSolicitacao=MR013275/2024" TargetMode="External" Id="rId253"/><Relationship Type="http://schemas.openxmlformats.org/officeDocument/2006/relationships/hyperlink" Target="http://www3.mte.gov.br/sistemas/mediador/Resumo/ResumoVisualizar?NrSolicitacao=MR003214/2024" TargetMode="External" Id="rId254"/><Relationship Type="http://schemas.openxmlformats.org/officeDocument/2006/relationships/hyperlink" Target="http://www3.mte.gov.br/sistemas/mediador/Resumo/ResumoVisualizar?NrSolicitacao=MR003222/2024" TargetMode="External" Id="rId255"/><Relationship Type="http://schemas.openxmlformats.org/officeDocument/2006/relationships/hyperlink" Target="http://www3.mte.gov.br/sistemas/mediador/Resumo/ResumoVisualizar?NrSolicitacao=MR004951/2024" TargetMode="External" Id="rId256"/><Relationship Type="http://schemas.openxmlformats.org/officeDocument/2006/relationships/hyperlink" Target="http://www3.mte.gov.br/sistemas/mediador/Resumo/ResumoVisualizar?NrSolicitacao=MR013567/2024" TargetMode="External" Id="rId257"/><Relationship Type="http://schemas.openxmlformats.org/officeDocument/2006/relationships/hyperlink" Target="http://www3.mte.gov.br/sistemas/mediador/Resumo/ResumoVisualizar?NrSolicitacao=MR010662/2024" TargetMode="External" Id="rId258"/><Relationship Type="http://schemas.openxmlformats.org/officeDocument/2006/relationships/hyperlink" Target="http://www3.mte.gov.br/sistemas/mediador/Resumo/ResumoVisualizar?NrSolicitacao=MR004741/2024" TargetMode="External" Id="rId259"/><Relationship Type="http://schemas.openxmlformats.org/officeDocument/2006/relationships/hyperlink" Target="http://www3.mte.gov.br/sistemas/mediador/Resumo/ResumoVisualizar?NrSolicitacao=MR010535/2024" TargetMode="External" Id="rId260"/><Relationship Type="http://schemas.openxmlformats.org/officeDocument/2006/relationships/hyperlink" Target="http://www3.mte.gov.br/sistemas/mediador/Resumo/ResumoVisualizar?NrSolicitacao=MR012074/2024" TargetMode="External" Id="rId261"/><Relationship Type="http://schemas.openxmlformats.org/officeDocument/2006/relationships/hyperlink" Target="http://www3.mte.gov.br/sistemas/mediador/Resumo/ResumoVisualizar?NrSolicitacao=MR010559/2024" TargetMode="External" Id="rId262"/><Relationship Type="http://schemas.openxmlformats.org/officeDocument/2006/relationships/hyperlink" Target="http://www3.mte.gov.br/sistemas/mediador/Resumo/ResumoVisualizar?NrSolicitacao=MR011058/2024" TargetMode="External" Id="rId263"/><Relationship Type="http://schemas.openxmlformats.org/officeDocument/2006/relationships/hyperlink" Target="http://www3.mte.gov.br/sistemas/mediador/Resumo/ResumoVisualizar?NrSolicitacao=MR011065/2024" TargetMode="External" Id="rId264"/><Relationship Type="http://schemas.openxmlformats.org/officeDocument/2006/relationships/hyperlink" Target="http://www3.mte.gov.br/sistemas/mediador/Resumo/ResumoVisualizar?NrSolicitacao=MR011070/2024" TargetMode="External" Id="rId265"/><Relationship Type="http://schemas.openxmlformats.org/officeDocument/2006/relationships/hyperlink" Target="http://www3.mte.gov.br/sistemas/mediador/Resumo/ResumoVisualizar?NrSolicitacao=MR072689/2023" TargetMode="External" Id="rId266"/><Relationship Type="http://schemas.openxmlformats.org/officeDocument/2006/relationships/hyperlink" Target="http://www3.mte.gov.br/sistemas/mediador/Resumo/ResumoVisualizar?NrSolicitacao=MR015388/2024" TargetMode="External" Id="rId267"/><Relationship Type="http://schemas.openxmlformats.org/officeDocument/2006/relationships/hyperlink" Target="http://www3.mte.gov.br/sistemas/mediador/Resumo/ResumoVisualizar?NrSolicitacao=MR015388/2024" TargetMode="External" Id="rId268"/><Relationship Type="http://schemas.openxmlformats.org/officeDocument/2006/relationships/hyperlink" Target="http://www3.mte.gov.br/sistemas/mediador/Resumo/ResumoVisualizar?NrSolicitacao=MR015388/2024" TargetMode="External" Id="rId269"/><Relationship Type="http://schemas.openxmlformats.org/officeDocument/2006/relationships/hyperlink" Target="http://www3.mte.gov.br/sistemas/mediador/Resumo/ResumoVisualizar?NrSolicitacao=MR010078/2024" TargetMode="External" Id="rId270"/><Relationship Type="http://schemas.openxmlformats.org/officeDocument/2006/relationships/hyperlink" Target="http://www3.mte.gov.br/sistemas/mediador/Resumo/ResumoVisualizar?NrSolicitacao=MR010078/2024" TargetMode="External" Id="rId271"/><Relationship Type="http://schemas.openxmlformats.org/officeDocument/2006/relationships/hyperlink" Target="http://www3.mte.gov.br/sistemas/mediador/Resumo/ResumoVisualizar?NrSolicitacao=MR010078/2024" TargetMode="External" Id="rId272"/><Relationship Type="http://schemas.openxmlformats.org/officeDocument/2006/relationships/hyperlink" Target="http://www3.mte.gov.br/sistemas/mediador/Resumo/ResumoVisualizar?NrSolicitacao=MR010078/2024" TargetMode="External" Id="rId273"/><Relationship Type="http://schemas.openxmlformats.org/officeDocument/2006/relationships/hyperlink" Target="http://www3.mte.gov.br/sistemas/mediador/Resumo/ResumoVisualizar?NrSolicitacao=MR010078/2024" TargetMode="External" Id="rId274"/><Relationship Type="http://schemas.openxmlformats.org/officeDocument/2006/relationships/hyperlink" Target="http://www3.mte.gov.br/sistemas/mediador/Resumo/ResumoVisualizar?NrSolicitacao=MR010078/2024" TargetMode="External" Id="rId275"/><Relationship Type="http://schemas.openxmlformats.org/officeDocument/2006/relationships/hyperlink" Target="http://www3.mte.gov.br/sistemas/mediador/Resumo/ResumoVisualizar?NrSolicitacao=MR010078/2024" TargetMode="External" Id="rId276"/><Relationship Type="http://schemas.openxmlformats.org/officeDocument/2006/relationships/hyperlink" Target="http://www3.mte.gov.br/sistemas/mediador/Resumo/ResumoVisualizar?NrSolicitacao=MR003529/2024" TargetMode="External" Id="rId277"/><Relationship Type="http://schemas.openxmlformats.org/officeDocument/2006/relationships/hyperlink" Target="http://www3.mte.gov.br/sistemas/mediador/Resumo/ResumoVisualizar?NrSolicitacao=MR015516/2024" TargetMode="External" Id="rId278"/><Relationship Type="http://schemas.openxmlformats.org/officeDocument/2006/relationships/hyperlink" Target="http://www3.mte.gov.br/sistemas/mediador/Resumo/ResumoVisualizar?NrSolicitacao=MR008921/2024" TargetMode="External" Id="rId279"/><Relationship Type="http://schemas.openxmlformats.org/officeDocument/2006/relationships/hyperlink" Target="http://www3.mte.gov.br/sistemas/mediador/Resumo/ResumoVisualizar?NrSolicitacao=MR066341/2023" TargetMode="External" Id="rId280"/><Relationship Type="http://schemas.openxmlformats.org/officeDocument/2006/relationships/hyperlink" Target="http://www3.mte.gov.br/sistemas/mediador/Resumo/ResumoVisualizar?NrSolicitacao=MR066345/2023" TargetMode="External" Id="rId281"/><Relationship Type="http://schemas.openxmlformats.org/officeDocument/2006/relationships/hyperlink" Target="http://www3.mte.gov.br/sistemas/mediador/Resumo/ResumoVisualizar?NrSolicitacao=MR072472/2023" TargetMode="External" Id="rId282"/><Relationship Type="http://schemas.openxmlformats.org/officeDocument/2006/relationships/hyperlink" Target="http://www3.mte.gov.br/sistemas/mediador/Resumo/ResumoVisualizar?NrSolicitacao=MR066683/2023" TargetMode="External" Id="rId283"/><Relationship Type="http://schemas.openxmlformats.org/officeDocument/2006/relationships/hyperlink" Target="http://www3.mte.gov.br/sistemas/mediador/Resumo/ResumoVisualizar?NrSolicitacao=MR069617/2023" TargetMode="External" Id="rId284"/><Relationship Type="http://schemas.openxmlformats.org/officeDocument/2006/relationships/hyperlink" Target="http://www3.mte.gov.br/sistemas/mediador/Resumo/ResumoVisualizar?NrSolicitacao=MR004319/2024" TargetMode="External" Id="rId285"/><Relationship Type="http://schemas.openxmlformats.org/officeDocument/2006/relationships/hyperlink" Target="http://www3.mte.gov.br/sistemas/mediador/Resumo/ResumoVisualizar?NrSolicitacao=MR068944/2023" TargetMode="External" Id="rId286"/><Relationship Type="http://schemas.openxmlformats.org/officeDocument/2006/relationships/hyperlink" Target="http://www3.mte.gov.br/sistemas/mediador/Resumo/ResumoVisualizar?NrSolicitacao=MR072529/2023" TargetMode="External" Id="rId287"/><Relationship Type="http://schemas.openxmlformats.org/officeDocument/2006/relationships/hyperlink" Target="http://www3.mte.gov.br/sistemas/mediador/Resumo/ResumoVisualizar?NrSolicitacao=MR069369/2023" TargetMode="External" Id="rId288"/><Relationship Type="http://schemas.openxmlformats.org/officeDocument/2006/relationships/hyperlink" Target="http://www3.mte.gov.br/sistemas/mediador/Resumo/ResumoVisualizar?NrSolicitacao=MR071066/2023" TargetMode="External" Id="rId289"/><Relationship Type="http://schemas.openxmlformats.org/officeDocument/2006/relationships/hyperlink" Target="http://www3.mte.gov.br/sistemas/mediador/Resumo/ResumoVisualizar?NrSolicitacao=MR071066/2023" TargetMode="External" Id="rId290"/><Relationship Type="http://schemas.openxmlformats.org/officeDocument/2006/relationships/hyperlink" Target="http://www3.mte.gov.br/sistemas/mediador/Resumo/ResumoVisualizar?NrSolicitacao=MR071592/2023" TargetMode="External" Id="rId291"/><Relationship Type="http://schemas.openxmlformats.org/officeDocument/2006/relationships/hyperlink" Target="http://www3.mte.gov.br/sistemas/mediador/Resumo/ResumoVisualizar?NrSolicitacao=MR003534/2024" TargetMode="External" Id="rId292"/><Relationship Type="http://schemas.openxmlformats.org/officeDocument/2006/relationships/hyperlink" Target="http://www3.mte.gov.br/sistemas/mediador/Resumo/ResumoVisualizar?NrSolicitacao=MR005152/2024" TargetMode="External" Id="rId293"/><Relationship Type="http://schemas.openxmlformats.org/officeDocument/2006/relationships/hyperlink" Target="http://www3.mte.gov.br/sistemas/mediador/Resumo/ResumoVisualizar?NrSolicitacao=MR000997/2024" TargetMode="External" Id="rId294"/><Relationship Type="http://schemas.openxmlformats.org/officeDocument/2006/relationships/hyperlink" Target="http://www3.mte.gov.br/sistemas/mediador/Resumo/ResumoVisualizar?NrSolicitacao=MR001458/2024" TargetMode="External" Id="rId295"/><Relationship Type="http://schemas.openxmlformats.org/officeDocument/2006/relationships/hyperlink" Target="http://www3.mte.gov.br/sistemas/mediador/Resumo/ResumoVisualizar?NrSolicitacao=MR001458/2024" TargetMode="External" Id="rId296"/><Relationship Type="http://schemas.openxmlformats.org/officeDocument/2006/relationships/hyperlink" Target="http://www3.mte.gov.br/sistemas/mediador/Resumo/ResumoVisualizar?NrSolicitacao=MR005542/2024" TargetMode="External" Id="rId297"/><Relationship Type="http://schemas.openxmlformats.org/officeDocument/2006/relationships/hyperlink" Target="http://www3.mte.gov.br/sistemas/mediador/Resumo/ResumoVisualizar?NrSolicitacao=MR005102/2024" TargetMode="External" Id="rId298"/><Relationship Type="http://schemas.openxmlformats.org/officeDocument/2006/relationships/hyperlink" Target="http://www3.mte.gov.br/sistemas/mediador/Resumo/ResumoVisualizar?NrSolicitacao=MR005102/2024" TargetMode="External" Id="rId299"/><Relationship Type="http://schemas.openxmlformats.org/officeDocument/2006/relationships/hyperlink" Target="http://www3.mte.gov.br/sistemas/mediador/Resumo/ResumoVisualizar?NrSolicitacao=MR006401/2024" TargetMode="External" Id="rId300"/><Relationship Type="http://schemas.openxmlformats.org/officeDocument/2006/relationships/hyperlink" Target="http://www3.mte.gov.br/sistemas/mediador/Resumo/ResumoVisualizar?NrSolicitacao=MR003683/2024" TargetMode="External" Id="rId301"/><Relationship Type="http://schemas.openxmlformats.org/officeDocument/2006/relationships/hyperlink" Target="http://www3.mte.gov.br/sistemas/mediador/Resumo/ResumoVisualizar?NrSolicitacao=MR002777/2024" TargetMode="External" Id="rId302"/><Relationship Type="http://schemas.openxmlformats.org/officeDocument/2006/relationships/hyperlink" Target="http://www3.mte.gov.br/sistemas/mediador/Resumo/ResumoVisualizar?NrSolicitacao=MR002777/2024" TargetMode="External" Id="rId303"/><Relationship Type="http://schemas.openxmlformats.org/officeDocument/2006/relationships/hyperlink" Target="http://www3.mte.gov.br/sistemas/mediador/Resumo/ResumoVisualizar?NrSolicitacao=MR002777/2024" TargetMode="External" Id="rId304"/><Relationship Type="http://schemas.openxmlformats.org/officeDocument/2006/relationships/hyperlink" Target="http://www3.mte.gov.br/sistemas/mediador/Resumo/ResumoVisualizar?NrSolicitacao=MR002777/2024" TargetMode="External" Id="rId305"/><Relationship Type="http://schemas.openxmlformats.org/officeDocument/2006/relationships/hyperlink" Target="http://www3.mte.gov.br/sistemas/mediador/Resumo/ResumoVisualizar?NrSolicitacao=MR002777/2024" TargetMode="External" Id="rId306"/><Relationship Type="http://schemas.openxmlformats.org/officeDocument/2006/relationships/hyperlink" Target="http://www3.mte.gov.br/sistemas/mediador/Resumo/ResumoVisualizar?NrSolicitacao=MR002777/2024" TargetMode="External" Id="rId307"/><Relationship Type="http://schemas.openxmlformats.org/officeDocument/2006/relationships/hyperlink" Target="http://www3.mte.gov.br/sistemas/mediador/Resumo/ResumoVisualizar?NrSolicitacao=MR002777/2024" TargetMode="External" Id="rId308"/><Relationship Type="http://schemas.openxmlformats.org/officeDocument/2006/relationships/hyperlink" Target="http://www3.mte.gov.br/sistemas/mediador/Resumo/ResumoVisualizar?NrSolicitacao=MR007289/2024" TargetMode="External" Id="rId309"/><Relationship Type="http://schemas.openxmlformats.org/officeDocument/2006/relationships/hyperlink" Target="http://www3.mte.gov.br/sistemas/mediador/Resumo/ResumoVisualizar?NrSolicitacao=MR006356/2024" TargetMode="External" Id="rId310"/><Relationship Type="http://schemas.openxmlformats.org/officeDocument/2006/relationships/hyperlink" Target="http://www3.mte.gov.br/sistemas/mediador/Resumo/ResumoVisualizar?NrSolicitacao=MR006356/2024" TargetMode="External" Id="rId311"/><Relationship Type="http://schemas.openxmlformats.org/officeDocument/2006/relationships/hyperlink" Target="http://www3.mte.gov.br/sistemas/mediador/Resumo/ResumoVisualizar?NrSolicitacao=MR006356/2024" TargetMode="External" Id="rId312"/><Relationship Type="http://schemas.openxmlformats.org/officeDocument/2006/relationships/hyperlink" Target="http://www3.mte.gov.br/sistemas/mediador/Resumo/ResumoVisualizar?NrSolicitacao=MR068715/2023" TargetMode="External" Id="rId313"/><Relationship Type="http://schemas.openxmlformats.org/officeDocument/2006/relationships/hyperlink" Target="http://www3.mte.gov.br/sistemas/mediador/Resumo/ResumoVisualizar?NrSolicitacao=MR006566/2024" TargetMode="External" Id="rId314"/><Relationship Type="http://schemas.openxmlformats.org/officeDocument/2006/relationships/hyperlink" Target="http://www3.mte.gov.br/sistemas/mediador/Resumo/ResumoVisualizar?NrSolicitacao=MR006566/2024" TargetMode="External" Id="rId315"/><Relationship Type="http://schemas.openxmlformats.org/officeDocument/2006/relationships/hyperlink" Target="http://www3.mte.gov.br/sistemas/mediador/Resumo/ResumoVisualizar?NrSolicitacao=MR006566/2024" TargetMode="External" Id="rId316"/><Relationship Type="http://schemas.openxmlformats.org/officeDocument/2006/relationships/hyperlink" Target="http://www3.mte.gov.br/sistemas/mediador/Resumo/ResumoVisualizar?NrSolicitacao=MR006566/2024" TargetMode="External" Id="rId317"/><Relationship Type="http://schemas.openxmlformats.org/officeDocument/2006/relationships/hyperlink" Target="http://www3.mte.gov.br/sistemas/mediador/Resumo/ResumoVisualizar?NrSolicitacao=MR006566/2024" TargetMode="External" Id="rId318"/><Relationship Type="http://schemas.openxmlformats.org/officeDocument/2006/relationships/hyperlink" Target="http://www3.mte.gov.br/sistemas/mediador/Resumo/ResumoVisualizar?NrSolicitacao=MR006566/2024" TargetMode="External" Id="rId319"/><Relationship Type="http://schemas.openxmlformats.org/officeDocument/2006/relationships/hyperlink" Target="http://www3.mte.gov.br/sistemas/mediador/Resumo/ResumoVisualizar?NrSolicitacao=MR006566/2024" TargetMode="External" Id="rId320"/><Relationship Type="http://schemas.openxmlformats.org/officeDocument/2006/relationships/hyperlink" Target="http://www3.mte.gov.br/sistemas/mediador/Resumo/ResumoVisualizar?NrSolicitacao=MR006566/2024" TargetMode="External" Id="rId321"/><Relationship Type="http://schemas.openxmlformats.org/officeDocument/2006/relationships/hyperlink" Target="http://www3.mte.gov.br/sistemas/mediador/Resumo/ResumoVisualizar?NrSolicitacao=MR006566/2024" TargetMode="External" Id="rId322"/><Relationship Type="http://schemas.openxmlformats.org/officeDocument/2006/relationships/hyperlink" Target="http://www3.mte.gov.br/sistemas/mediador/Resumo/ResumoVisualizar?NrSolicitacao=MR006566/2024" TargetMode="External" Id="rId323"/><Relationship Type="http://schemas.openxmlformats.org/officeDocument/2006/relationships/hyperlink" Target="http://www3.mte.gov.br/sistemas/mediador/Resumo/ResumoVisualizar?NrSolicitacao=MR008926/2024" TargetMode="External" Id="rId324"/><Relationship Type="http://schemas.openxmlformats.org/officeDocument/2006/relationships/hyperlink" Target="http://www3.mte.gov.br/sistemas/mediador/Resumo/ResumoVisualizar?NrSolicitacao=MR070782/2023" TargetMode="External" Id="rId325"/><Relationship Type="http://schemas.openxmlformats.org/officeDocument/2006/relationships/hyperlink" Target="http://www3.mte.gov.br/sistemas/mediador/Resumo/ResumoVisualizar?NrSolicitacao=MR070782/2023" TargetMode="External" Id="rId326"/><Relationship Type="http://schemas.openxmlformats.org/officeDocument/2006/relationships/hyperlink" Target="http://www3.mte.gov.br/sistemas/mediador/Resumo/ResumoVisualizar?NrSolicitacao=MR070782/2023" TargetMode="External" Id="rId327"/><Relationship Type="http://schemas.openxmlformats.org/officeDocument/2006/relationships/hyperlink" Target="http://www3.mte.gov.br/sistemas/mediador/Resumo/ResumoVisualizar?NrSolicitacao=MR015522/2024" TargetMode="External" Id="rId328"/><Relationship Type="http://schemas.openxmlformats.org/officeDocument/2006/relationships/hyperlink" Target="http://www3.mte.gov.br/sistemas/mediador/Resumo/ResumoVisualizar?NrSolicitacao=MR014236/2024" TargetMode="External" Id="rId329"/><Relationship Type="http://schemas.openxmlformats.org/officeDocument/2006/relationships/hyperlink" Target="http://www3.mte.gov.br/sistemas/mediador/Resumo/ResumoVisualizar?NrSolicitacao=MR014236/2024" TargetMode="External" Id="rId330"/><Relationship Type="http://schemas.openxmlformats.org/officeDocument/2006/relationships/hyperlink" Target="http://www3.mte.gov.br/sistemas/mediador/Resumo/ResumoVisualizar?NrSolicitacao=MR014236/2024" TargetMode="External" Id="rId331"/><Relationship Type="http://schemas.openxmlformats.org/officeDocument/2006/relationships/hyperlink" Target="http://www3.mte.gov.br/sistemas/mediador/Resumo/ResumoVisualizar?NrSolicitacao=MR014236/2024" TargetMode="External" Id="rId332"/><Relationship Type="http://schemas.openxmlformats.org/officeDocument/2006/relationships/hyperlink" Target="http://www3.mte.gov.br/sistemas/mediador/Resumo/ResumoVisualizar?NrSolicitacao=MR014236/2024" TargetMode="External" Id="rId333"/><Relationship Type="http://schemas.openxmlformats.org/officeDocument/2006/relationships/hyperlink" Target="http://www3.mte.gov.br/sistemas/mediador/Resumo/ResumoVisualizar?NrSolicitacao=MR014236/2024" TargetMode="External" Id="rId334"/><Relationship Type="http://schemas.openxmlformats.org/officeDocument/2006/relationships/hyperlink" Target="http://www3.mte.gov.br/sistemas/mediador/Resumo/ResumoVisualizar?NrSolicitacao=MR014236/2024" TargetMode="External" Id="rId335"/><Relationship Type="http://schemas.openxmlformats.org/officeDocument/2006/relationships/hyperlink" Target="http://www3.mte.gov.br/sistemas/mediador/Resumo/ResumoVisualizar?NrSolicitacao=MR014233/2024" TargetMode="External" Id="rId336"/><Relationship Type="http://schemas.openxmlformats.org/officeDocument/2006/relationships/hyperlink" Target="http://www3.mte.gov.br/sistemas/mediador/Resumo/ResumoVisualizar?NrSolicitacao=MR014233/2024" TargetMode="External" Id="rId337"/><Relationship Type="http://schemas.openxmlformats.org/officeDocument/2006/relationships/hyperlink" Target="http://www3.mte.gov.br/sistemas/mediador/Resumo/ResumoVisualizar?NrSolicitacao=MR016136/2024" TargetMode="External" Id="rId338"/><Relationship Type="http://schemas.openxmlformats.org/officeDocument/2006/relationships/hyperlink" Target="http://www3.mte.gov.br/sistemas/mediador/Resumo/ResumoVisualizar?NrSolicitacao=MR009552/2024" TargetMode="External" Id="rId339"/><Relationship Type="http://schemas.openxmlformats.org/officeDocument/2006/relationships/hyperlink" Target="http://www3.mte.gov.br/sistemas/mediador/Resumo/ResumoVisualizar?NrSolicitacao=MR016402/2024" TargetMode="External" Id="rId340"/><Relationship Type="http://schemas.openxmlformats.org/officeDocument/2006/relationships/hyperlink" Target="http://www3.mte.gov.br/sistemas/mediador/Resumo/ResumoVisualizar?NrSolicitacao=MR016132/2024" TargetMode="External" Id="rId341"/><Relationship Type="http://schemas.openxmlformats.org/officeDocument/2006/relationships/hyperlink" Target="http://www3.mte.gov.br/sistemas/mediador/Resumo/ResumoVisualizar?NrSolicitacao=MR010610/2024" TargetMode="External" Id="rId342"/><Relationship Type="http://schemas.openxmlformats.org/officeDocument/2006/relationships/hyperlink" Target="http://www3.mte.gov.br/sistemas/mediador/Resumo/ResumoVisualizar?NrSolicitacao=MR010533/2024" TargetMode="External" Id="rId343"/><Relationship Type="http://schemas.openxmlformats.org/officeDocument/2006/relationships/hyperlink" Target="http://www3.mte.gov.br/sistemas/mediador/Resumo/ResumoVisualizar?NrSolicitacao=MR015581/2024" TargetMode="External" Id="rId344"/><Relationship Type="http://schemas.openxmlformats.org/officeDocument/2006/relationships/hyperlink" Target="http://www3.mte.gov.br/sistemas/mediador/Resumo/ResumoVisualizar?NrSolicitacao=MR011603/2024" TargetMode="External" Id="rId345"/><Relationship Type="http://schemas.openxmlformats.org/officeDocument/2006/relationships/hyperlink" Target="http://www3.mte.gov.br/sistemas/mediador/Resumo/ResumoVisualizar?NrSolicitacao=MR017348/2024" TargetMode="External" Id="rId346"/><Relationship Type="http://schemas.openxmlformats.org/officeDocument/2006/relationships/hyperlink" Target="http://www3.mte.gov.br/sistemas/mediador/Resumo/ResumoVisualizar?NrSolicitacao=MR017348/2024" TargetMode="External" Id="rId347"/><Relationship Type="http://schemas.openxmlformats.org/officeDocument/2006/relationships/hyperlink" Target="http://www3.mte.gov.br/sistemas/mediador/Resumo/ResumoVisualizar?NrSolicitacao=MR017348/2024" TargetMode="External" Id="rId348"/><Relationship Type="http://schemas.openxmlformats.org/officeDocument/2006/relationships/hyperlink" Target="http://www3.mte.gov.br/sistemas/mediador/Resumo/ResumoVisualizar?NrSolicitacao=MR017348/2024" TargetMode="External" Id="rId349"/><Relationship Type="http://schemas.openxmlformats.org/officeDocument/2006/relationships/hyperlink" Target="http://www3.mte.gov.br/sistemas/mediador/Resumo/ResumoVisualizar?NrSolicitacao=MR018919/2024" TargetMode="External" Id="rId350"/><Relationship Type="http://schemas.openxmlformats.org/officeDocument/2006/relationships/hyperlink" Target="http://www3.mte.gov.br/sistemas/mediador/Resumo/ResumoVisualizar?NrSolicitacao=MR015544/2024" TargetMode="External" Id="rId351"/><Relationship Type="http://schemas.openxmlformats.org/officeDocument/2006/relationships/hyperlink" Target="http://www3.mte.gov.br/sistemas/mediador/Resumo/ResumoVisualizar?NrSolicitacao=MR015544/2024" TargetMode="External" Id="rId352"/><Relationship Type="http://schemas.openxmlformats.org/officeDocument/2006/relationships/hyperlink" Target="http://www3.mte.gov.br/sistemas/mediador/Resumo/ResumoVisualizar?NrSolicitacao=MR005746/2024" TargetMode="External" Id="rId353"/><Relationship Type="http://schemas.openxmlformats.org/officeDocument/2006/relationships/hyperlink" Target="http://www3.mte.gov.br/sistemas/mediador/Resumo/ResumoVisualizar?NrSolicitacao=MR010663/2024" TargetMode="External" Id="rId354"/><Relationship Type="http://schemas.openxmlformats.org/officeDocument/2006/relationships/hyperlink" Target="http://www3.mte.gov.br/sistemas/mediador/Resumo/ResumoVisualizar?NrSolicitacao=MR010671/2024" TargetMode="External" Id="rId355"/><Relationship Type="http://schemas.openxmlformats.org/officeDocument/2006/relationships/hyperlink" Target="http://www3.mte.gov.br/sistemas/mediador/Resumo/ResumoVisualizar?NrSolicitacao=MR010666/2024" TargetMode="External" Id="rId356"/><Relationship Type="http://schemas.openxmlformats.org/officeDocument/2006/relationships/hyperlink" Target="http://www3.mte.gov.br/sistemas/mediador/Resumo/ResumoVisualizar?NrSolicitacao=MR005919/2024" TargetMode="External" Id="rId357"/><Relationship Type="http://schemas.openxmlformats.org/officeDocument/2006/relationships/hyperlink" Target="http://www3.mte.gov.br/sistemas/mediador/Resumo/ResumoVisualizar?NrSolicitacao=MR001229/2024" TargetMode="External" Id="rId358"/><Relationship Type="http://schemas.openxmlformats.org/officeDocument/2006/relationships/hyperlink" Target="http://www3.mte.gov.br/sistemas/mediador/Resumo/ResumoVisualizar?NrSolicitacao=MR009311/2024" TargetMode="External" Id="rId359"/><Relationship Type="http://schemas.openxmlformats.org/officeDocument/2006/relationships/hyperlink" Target="http://www3.mte.gov.br/sistemas/mediador/Resumo/ResumoVisualizar?NrSolicitacao=MR012537/2024" TargetMode="External" Id="rId360"/><Relationship Type="http://schemas.openxmlformats.org/officeDocument/2006/relationships/hyperlink" Target="http://www3.mte.gov.br/sistemas/mediador/Resumo/ResumoVisualizar?NrSolicitacao=MR012537/2024" TargetMode="External" Id="rId361"/><Relationship Type="http://schemas.openxmlformats.org/officeDocument/2006/relationships/hyperlink" Target="http://www3.mte.gov.br/sistemas/mediador/Resumo/ResumoVisualizar?NrSolicitacao=MR012698/2024" TargetMode="External" Id="rId362"/><Relationship Type="http://schemas.openxmlformats.org/officeDocument/2006/relationships/hyperlink" Target="http://www3.mte.gov.br/sistemas/mediador/Resumo/ResumoVisualizar?NrSolicitacao=MR005876/2024" TargetMode="External" Id="rId363"/><Relationship Type="http://schemas.openxmlformats.org/officeDocument/2006/relationships/hyperlink" Target="http://www3.mte.gov.br/sistemas/mediador/Resumo/ResumoVisualizar?NrSolicitacao=MR011660/2024" TargetMode="External" Id="rId364"/><Relationship Type="http://schemas.openxmlformats.org/officeDocument/2006/relationships/hyperlink" Target="http://www3.mte.gov.br/sistemas/mediador/Resumo/ResumoVisualizar?NrSolicitacao=MR011620/2024" TargetMode="External" Id="rId365"/><Relationship Type="http://schemas.openxmlformats.org/officeDocument/2006/relationships/hyperlink" Target="http://www3.mte.gov.br/sistemas/mediador/Resumo/ResumoVisualizar?NrSolicitacao=MR011635/2024" TargetMode="External" Id="rId366"/><Relationship Type="http://schemas.openxmlformats.org/officeDocument/2006/relationships/hyperlink" Target="http://www3.mte.gov.br/sistemas/mediador/Resumo/ResumoVisualizar?NrSolicitacao=MR013973/2024" TargetMode="External" Id="rId367"/><Relationship Type="http://schemas.openxmlformats.org/officeDocument/2006/relationships/hyperlink" Target="http://www3.mte.gov.br/sistemas/mediador/Resumo/ResumoVisualizar?NrSolicitacao=MR011641/2024" TargetMode="External" Id="rId368"/><Relationship Type="http://schemas.openxmlformats.org/officeDocument/2006/relationships/hyperlink" Target="http://www3.mte.gov.br/sistemas/mediador/Resumo/ResumoVisualizar?NrSolicitacao=MR011504/2024" TargetMode="External" Id="rId369"/><Relationship Type="http://schemas.openxmlformats.org/officeDocument/2006/relationships/hyperlink" Target="http://www3.mte.gov.br/sistemas/mediador/Resumo/ResumoVisualizar?NrSolicitacao=MR013980/2024" TargetMode="External" Id="rId370"/><Relationship Type="http://schemas.openxmlformats.org/officeDocument/2006/relationships/hyperlink" Target="http://www3.mte.gov.br/sistemas/mediador/Resumo/ResumoVisualizar?NrSolicitacao=MR013980/2024" TargetMode="External" Id="rId371"/><Relationship Type="http://schemas.openxmlformats.org/officeDocument/2006/relationships/hyperlink" Target="http://www3.mte.gov.br/sistemas/mediador/Resumo/ResumoVisualizar?NrSolicitacao=MR011512/2024" TargetMode="External" Id="rId372"/><Relationship Type="http://schemas.openxmlformats.org/officeDocument/2006/relationships/hyperlink" Target="http://www3.mte.gov.br/sistemas/mediador/Resumo/ResumoVisualizar?NrSolicitacao=MR011638/2024" TargetMode="External" Id="rId373"/><Relationship Type="http://schemas.openxmlformats.org/officeDocument/2006/relationships/hyperlink" Target="http://www3.mte.gov.br/sistemas/mediador/Resumo/ResumoVisualizar?NrSolicitacao=MR011506/2024" TargetMode="External" Id="rId374"/><Relationship Type="http://schemas.openxmlformats.org/officeDocument/2006/relationships/hyperlink" Target="http://www3.mte.gov.br/sistemas/mediador/Resumo/ResumoVisualizar?NrSolicitacao=MR072899/2023" TargetMode="External" Id="rId375"/><Relationship Type="http://schemas.openxmlformats.org/officeDocument/2006/relationships/hyperlink" Target="http://www3.mte.gov.br/sistemas/mediador/Resumo/ResumoVisualizar?NrSolicitacao=MR011528/2024" TargetMode="External" Id="rId376"/><Relationship Type="http://schemas.openxmlformats.org/officeDocument/2006/relationships/hyperlink" Target="http://www3.mte.gov.br/sistemas/mediador/Resumo/ResumoVisualizar?NrSolicitacao=MR011639/2024" TargetMode="External" Id="rId377"/><Relationship Type="http://schemas.openxmlformats.org/officeDocument/2006/relationships/hyperlink" Target="http://www3.mte.gov.br/sistemas/mediador/Resumo/ResumoVisualizar?NrSolicitacao=MR073119/2023" TargetMode="External" Id="rId378"/><Relationship Type="http://schemas.openxmlformats.org/officeDocument/2006/relationships/hyperlink" Target="http://www3.mte.gov.br/sistemas/mediador/Resumo/ResumoVisualizar?NrSolicitacao=MR011517/2024" TargetMode="External" Id="rId379"/><Relationship Type="http://schemas.openxmlformats.org/officeDocument/2006/relationships/hyperlink" Target="http://www3.mte.gov.br/sistemas/mediador/Resumo/ResumoVisualizar?NrSolicitacao=MR011623/2024" TargetMode="External" Id="rId380"/><Relationship Type="http://schemas.openxmlformats.org/officeDocument/2006/relationships/hyperlink" Target="http://www3.mte.gov.br/sistemas/mediador/Resumo/ResumoVisualizar?NrSolicitacao=MR020722/2024" TargetMode="External" Id="rId381"/><Relationship Type="http://schemas.openxmlformats.org/officeDocument/2006/relationships/hyperlink" Target="http://www3.mte.gov.br/sistemas/mediador/Resumo/ResumoVisualizar?NrSolicitacao=MR025030/2024" TargetMode="External" Id="rId382"/><Relationship Type="http://schemas.openxmlformats.org/officeDocument/2006/relationships/hyperlink" Target="http://www3.mte.gov.br/sistemas/mediador/Resumo/ResumoVisualizar?NrSolicitacao=MR009718/2024" TargetMode="External" Id="rId383"/><Relationship Type="http://schemas.openxmlformats.org/officeDocument/2006/relationships/hyperlink" Target="http://www3.mte.gov.br/sistemas/mediador/Resumo/ResumoVisualizar?NrSolicitacao=MR021705/2024" TargetMode="External" Id="rId384"/><Relationship Type="http://schemas.openxmlformats.org/officeDocument/2006/relationships/hyperlink" Target="http://www3.mte.gov.br/sistemas/mediador/Resumo/ResumoVisualizar?NrSolicitacao=MR021705/2024" TargetMode="External" Id="rId385"/><Relationship Type="http://schemas.openxmlformats.org/officeDocument/2006/relationships/hyperlink" Target="http://www3.mte.gov.br/sistemas/mediador/Resumo/ResumoVisualizar?NrSolicitacao=MR021705/2024" TargetMode="External" Id="rId386"/><Relationship Type="http://schemas.openxmlformats.org/officeDocument/2006/relationships/hyperlink" Target="http://www3.mte.gov.br/sistemas/mediador/Resumo/ResumoVisualizar?NrSolicitacao=MR021705/2024" TargetMode="External" Id="rId387"/><Relationship Type="http://schemas.openxmlformats.org/officeDocument/2006/relationships/hyperlink" Target="http://www3.mte.gov.br/sistemas/mediador/Resumo/ResumoVisualizar?NrSolicitacao=MR021705/2024" TargetMode="External" Id="rId388"/><Relationship Type="http://schemas.openxmlformats.org/officeDocument/2006/relationships/hyperlink" Target="http://www3.mte.gov.br/sistemas/mediador/Resumo/ResumoVisualizar?NrSolicitacao=MR021705/2024" TargetMode="External" Id="rId389"/><Relationship Type="http://schemas.openxmlformats.org/officeDocument/2006/relationships/hyperlink" Target="http://www3.mte.gov.br/sistemas/mediador/Resumo/ResumoVisualizar?NrSolicitacao=MR021705/2024" TargetMode="External" Id="rId390"/><Relationship Type="http://schemas.openxmlformats.org/officeDocument/2006/relationships/hyperlink" Target="http://www3.mte.gov.br/sistemas/mediador/Resumo/ResumoVisualizar?NrSolicitacao=MR021705/2024" TargetMode="External" Id="rId391"/><Relationship Type="http://schemas.openxmlformats.org/officeDocument/2006/relationships/hyperlink" Target="http://www3.mte.gov.br/sistemas/mediador/Resumo/ResumoVisualizar?NrSolicitacao=MR021705/2024" TargetMode="External" Id="rId392"/><Relationship Type="http://schemas.openxmlformats.org/officeDocument/2006/relationships/hyperlink" Target="http://www3.mte.gov.br/sistemas/mediador/Resumo/ResumoVisualizar?NrSolicitacao=MR021705/2024" TargetMode="External" Id="rId393"/><Relationship Type="http://schemas.openxmlformats.org/officeDocument/2006/relationships/hyperlink" Target="http://www3.mte.gov.br/sistemas/mediador/Resumo/ResumoVisualizar?NrSolicitacao=MR021705/2024" TargetMode="External" Id="rId394"/><Relationship Type="http://schemas.openxmlformats.org/officeDocument/2006/relationships/hyperlink" Target="http://www3.mte.gov.br/sistemas/mediador/Resumo/ResumoVisualizar?NrSolicitacao=MR021705/2024" TargetMode="External" Id="rId395"/><Relationship Type="http://schemas.openxmlformats.org/officeDocument/2006/relationships/hyperlink" Target="http://www3.mte.gov.br/sistemas/mediador/Resumo/ResumoVisualizar?NrSolicitacao=MR021705/2024" TargetMode="External" Id="rId396"/><Relationship Type="http://schemas.openxmlformats.org/officeDocument/2006/relationships/hyperlink" Target="http://www3.mte.gov.br/sistemas/mediador/Resumo/ResumoVisualizar?NrSolicitacao=MR021705/2024" TargetMode="External" Id="rId397"/><Relationship Type="http://schemas.openxmlformats.org/officeDocument/2006/relationships/hyperlink" Target="http://www3.mte.gov.br/sistemas/mediador/Resumo/ResumoVisualizar?NrSolicitacao=MR021705/2024" TargetMode="External" Id="rId398"/><Relationship Type="http://schemas.openxmlformats.org/officeDocument/2006/relationships/hyperlink" Target="http://www3.mte.gov.br/sistemas/mediador/Resumo/ResumoVisualizar?NrSolicitacao=MR021705/2024" TargetMode="External" Id="rId399"/><Relationship Type="http://schemas.openxmlformats.org/officeDocument/2006/relationships/hyperlink" Target="http://www3.mte.gov.br/sistemas/mediador/Resumo/ResumoVisualizar?NrSolicitacao=MR025038/2024" TargetMode="External" Id="rId400"/><Relationship Type="http://schemas.openxmlformats.org/officeDocument/2006/relationships/hyperlink" Target="http://www3.mte.gov.br/sistemas/mediador/Resumo/ResumoVisualizar?NrSolicitacao=MR020373/2024" TargetMode="External" Id="rId401"/><Relationship Type="http://schemas.openxmlformats.org/officeDocument/2006/relationships/hyperlink" Target="http://www3.mte.gov.br/sistemas/mediador/Resumo/ResumoVisualizar?NrSolicitacao=MR017522/2024" TargetMode="External" Id="rId402"/><Relationship Type="http://schemas.openxmlformats.org/officeDocument/2006/relationships/hyperlink" Target="http://www3.mte.gov.br/sistemas/mediador/Resumo/ResumoVisualizar?NrSolicitacao=MR021407/2024" TargetMode="External" Id="rId403"/><Relationship Type="http://schemas.openxmlformats.org/officeDocument/2006/relationships/hyperlink" Target="http://www3.mte.gov.br/sistemas/mediador/Resumo/ResumoVisualizar?NrSolicitacao=MR017524/2024" TargetMode="External" Id="rId404"/><Relationship Type="http://schemas.openxmlformats.org/officeDocument/2006/relationships/hyperlink" Target="http://www3.mte.gov.br/sistemas/mediador/Resumo/ResumoVisualizar?NrSolicitacao=MR017533/2024" TargetMode="External" Id="rId405"/><Relationship Type="http://schemas.openxmlformats.org/officeDocument/2006/relationships/hyperlink" Target="http://www3.mte.gov.br/sistemas/mediador/Resumo/ResumoVisualizar?NrSolicitacao=MR017533/2024" TargetMode="External" Id="rId406"/><Relationship Type="http://schemas.openxmlformats.org/officeDocument/2006/relationships/hyperlink" Target="http://www3.mte.gov.br/sistemas/mediador/Resumo/ResumoVisualizar?NrSolicitacao=MR017531/2024" TargetMode="External" Id="rId407"/><Relationship Type="http://schemas.openxmlformats.org/officeDocument/2006/relationships/hyperlink" Target="http://www3.mte.gov.br/sistemas/mediador/Resumo/ResumoVisualizar?NrSolicitacao=MR017535/2024" TargetMode="External" Id="rId408"/><Relationship Type="http://schemas.openxmlformats.org/officeDocument/2006/relationships/hyperlink" Target="http://www3.mte.gov.br/sistemas/mediador/Resumo/ResumoVisualizar?NrSolicitacao=MR029914/2024" TargetMode="External" Id="rId409"/><Relationship Type="http://schemas.openxmlformats.org/officeDocument/2006/relationships/hyperlink" Target="http://www3.mte.gov.br/sistemas/mediador/Resumo/ResumoVisualizar?NrSolicitacao=MR009753/2024" TargetMode="External" Id="rId410"/><Relationship Type="http://schemas.openxmlformats.org/officeDocument/2006/relationships/hyperlink" Target="http://www3.mte.gov.br/sistemas/mediador/Resumo/ResumoVisualizar?NrSolicitacao=MR013833/2024" TargetMode="External" Id="rId411"/><Relationship Type="http://schemas.openxmlformats.org/officeDocument/2006/relationships/hyperlink" Target="http://www3.mte.gov.br/sistemas/mediador/Resumo/ResumoVisualizar?NrSolicitacao=MR030315/2024" TargetMode="External" Id="rId412"/><Relationship Type="http://schemas.openxmlformats.org/officeDocument/2006/relationships/hyperlink" Target="http://www3.mte.gov.br/sistemas/mediador/Resumo/ResumoVisualizar?NrSolicitacao=MR030315/2024" TargetMode="External" Id="rId413"/><Relationship Type="http://schemas.openxmlformats.org/officeDocument/2006/relationships/hyperlink" Target="http://www3.mte.gov.br/sistemas/mediador/Resumo/ResumoVisualizar?NrSolicitacao=MR032065/2024" TargetMode="External" Id="rId414"/><Relationship Type="http://schemas.openxmlformats.org/officeDocument/2006/relationships/hyperlink" Target="http://www3.mte.gov.br/sistemas/mediador/Resumo/ResumoVisualizar?NrSolicitacao=MR005510/2024" TargetMode="External" Id="rId415"/><Relationship Type="http://schemas.openxmlformats.org/officeDocument/2006/relationships/hyperlink" Target="http://www3.mte.gov.br/sistemas/mediador/Resumo/ResumoVisualizar?NrSolicitacao=MR005510/2024" TargetMode="External" Id="rId416"/><Relationship Type="http://schemas.openxmlformats.org/officeDocument/2006/relationships/hyperlink" Target="http://www3.mte.gov.br/sistemas/mediador/Resumo/ResumoVisualizar?NrSolicitacao=MR005510/2024" TargetMode="External" Id="rId417"/><Relationship Type="http://schemas.openxmlformats.org/officeDocument/2006/relationships/hyperlink" Target="http://www3.mte.gov.br/sistemas/mediador/Resumo/ResumoVisualizar?NrSolicitacao=MR005510/2024" TargetMode="External" Id="rId418"/><Relationship Type="http://schemas.openxmlformats.org/officeDocument/2006/relationships/hyperlink" Target="http://www3.mte.gov.br/sistemas/mediador/Resumo/ResumoVisualizar?NrSolicitacao=MR005510/2024" TargetMode="External" Id="rId419"/><Relationship Type="http://schemas.openxmlformats.org/officeDocument/2006/relationships/hyperlink" Target="http://www3.mte.gov.br/sistemas/mediador/Resumo/ResumoVisualizar?NrSolicitacao=MR005510/2024" TargetMode="External" Id="rId420"/><Relationship Type="http://schemas.openxmlformats.org/officeDocument/2006/relationships/hyperlink" Target="http://www3.mte.gov.br/sistemas/mediador/Resumo/ResumoVisualizar?NrSolicitacao=MR005510/2024" TargetMode="External" Id="rId421"/><Relationship Type="http://schemas.openxmlformats.org/officeDocument/2006/relationships/hyperlink" Target="http://www3.mte.gov.br/sistemas/mediador/Resumo/ResumoVisualizar?NrSolicitacao=MR005510/2024" TargetMode="External" Id="rId422"/><Relationship Type="http://schemas.openxmlformats.org/officeDocument/2006/relationships/hyperlink" Target="http://www3.mte.gov.br/sistemas/mediador/Resumo/ResumoVisualizar?NrSolicitacao=MR005510/2024" TargetMode="External" Id="rId423"/><Relationship Type="http://schemas.openxmlformats.org/officeDocument/2006/relationships/hyperlink" Target="http://www3.mte.gov.br/sistemas/mediador/Resumo/ResumoVisualizar?NrSolicitacao=MR005510/2024" TargetMode="External" Id="rId424"/><Relationship Type="http://schemas.openxmlformats.org/officeDocument/2006/relationships/hyperlink" Target="http://www3.mte.gov.br/sistemas/mediador/Resumo/ResumoVisualizar?NrSolicitacao=MR016198/2024" TargetMode="External" Id="rId425"/><Relationship Type="http://schemas.openxmlformats.org/officeDocument/2006/relationships/hyperlink" Target="http://www3.mte.gov.br/sistemas/mediador/Resumo/ResumoVisualizar?NrSolicitacao=MR030589/2024" TargetMode="External" Id="rId426"/><Relationship Type="http://schemas.openxmlformats.org/officeDocument/2006/relationships/hyperlink" Target="http://www3.mte.gov.br/sistemas/mediador/Resumo/ResumoVisualizar?NrSolicitacao=MR034637/2024" TargetMode="External" Id="rId427"/><Relationship Type="http://schemas.openxmlformats.org/officeDocument/2006/relationships/hyperlink" Target="http://www3.mte.gov.br/sistemas/mediador/Resumo/ResumoVisualizar?NrSolicitacao=MR035454/2024" TargetMode="External" Id="rId428"/><Relationship Type="http://schemas.openxmlformats.org/officeDocument/2006/relationships/hyperlink" Target="http://www3.mte.gov.br/sistemas/mediador/Resumo/ResumoVisualizar?NrSolicitacao=MR035748/2024" TargetMode="External" Id="rId429"/><Relationship Type="http://schemas.openxmlformats.org/officeDocument/2006/relationships/hyperlink" Target="http://www3.mte.gov.br/sistemas/mediador/Resumo/ResumoVisualizar?NrSolicitacao=MR037082/2024" TargetMode="External" Id="rId430"/><Relationship Type="http://schemas.openxmlformats.org/officeDocument/2006/relationships/hyperlink" Target="http://www3.mte.gov.br/sistemas/mediador/Resumo/ResumoVisualizar?NrSolicitacao=MR029269/2024" TargetMode="External" Id="rId431"/><Relationship Type="http://schemas.openxmlformats.org/officeDocument/2006/relationships/hyperlink" Target="http://www3.mte.gov.br/sistemas/mediador/Resumo/ResumoVisualizar?NrSolicitacao=MR029269/2024" TargetMode="External" Id="rId432"/><Relationship Type="http://schemas.openxmlformats.org/officeDocument/2006/relationships/hyperlink" Target="http://www3.mte.gov.br/sistemas/mediador/Resumo/ResumoVisualizar?NrSolicitacao=MR029269/2024" TargetMode="External" Id="rId433"/><Relationship Type="http://schemas.openxmlformats.org/officeDocument/2006/relationships/hyperlink" Target="http://www3.mte.gov.br/sistemas/mediador/Resumo/ResumoVisualizar?NrSolicitacao=MR039836/2024" TargetMode="External" Id="rId434"/><Relationship Type="http://schemas.openxmlformats.org/officeDocument/2006/relationships/hyperlink" Target="http://www3.mte.gov.br/sistemas/mediador/Resumo/ResumoVisualizar?NrSolicitacao=MR038900/2024" TargetMode="External" Id="rId435"/><Relationship Type="http://schemas.openxmlformats.org/officeDocument/2006/relationships/hyperlink" Target="http://www3.mte.gov.br/sistemas/mediador/Resumo/ResumoVisualizar?NrSolicitacao=MR041520/2024" TargetMode="External" Id="rId436"/><Relationship Type="http://schemas.openxmlformats.org/officeDocument/2006/relationships/hyperlink" Target="http://www3.mte.gov.br/sistemas/mediador/Resumo/ResumoVisualizar?NrSolicitacao=MR041518/2024" TargetMode="External" Id="rId437"/><Relationship Type="http://schemas.openxmlformats.org/officeDocument/2006/relationships/hyperlink" Target="http://www3.mte.gov.br/sistemas/mediador/Resumo/ResumoVisualizar?NrSolicitacao=MR035796/2024" TargetMode="External" Id="rId438"/><Relationship Type="http://schemas.openxmlformats.org/officeDocument/2006/relationships/hyperlink" Target="http://www3.mte.gov.br/sistemas/mediador/Resumo/ResumoVisualizar?NrSolicitacao=MR042968/2024" TargetMode="External" Id="rId439"/><Relationship Type="http://schemas.openxmlformats.org/officeDocument/2006/relationships/hyperlink" Target="http://www3.mte.gov.br/sistemas/mediador/Resumo/ResumoVisualizar?NrSolicitacao=MR042101/2024" TargetMode="External" Id="rId440"/><Relationship Type="http://schemas.openxmlformats.org/officeDocument/2006/relationships/hyperlink" Target="http://www3.mte.gov.br/sistemas/mediador/Resumo/ResumoVisualizar?NrSolicitacao=MR042862/2024" TargetMode="External" Id="rId441"/><Relationship Type="http://schemas.openxmlformats.org/officeDocument/2006/relationships/hyperlink" Target="http://www3.mte.gov.br/sistemas/mediador/Resumo/ResumoVisualizar?NrSolicitacao=MR043635/2024" TargetMode="External" Id="rId442"/><Relationship Type="http://schemas.openxmlformats.org/officeDocument/2006/relationships/hyperlink" Target="http://www3.mte.gov.br/sistemas/mediador/Resumo/ResumoVisualizar?NrSolicitacao=MR043635/2024" TargetMode="External" Id="rId443"/><Relationship Type="http://schemas.openxmlformats.org/officeDocument/2006/relationships/hyperlink" Target="http://www3.mte.gov.br/sistemas/mediador/Resumo/ResumoVisualizar?NrSolicitacao=MR066986/2023" TargetMode="External" Id="rId444"/><Relationship Type="http://schemas.openxmlformats.org/officeDocument/2006/relationships/hyperlink" Target="http://www3.mte.gov.br/sistemas/mediador/Resumo/ResumoVisualizar?NrSolicitacao=MR067165/2023" TargetMode="External" Id="rId445"/><Relationship Type="http://schemas.openxmlformats.org/officeDocument/2006/relationships/hyperlink" Target="http://www3.mte.gov.br/sistemas/mediador/Resumo/ResumoVisualizar?NrSolicitacao=MR068856/2023" TargetMode="External" Id="rId446"/><Relationship Type="http://schemas.openxmlformats.org/officeDocument/2006/relationships/hyperlink" Target="http://www3.mte.gov.br/sistemas/mediador/Resumo/ResumoVisualizar?NrSolicitacao=MR041580/2024" TargetMode="External" Id="rId447"/><Relationship Type="http://schemas.openxmlformats.org/officeDocument/2006/relationships/hyperlink" Target="http://www3.mte.gov.br/sistemas/mediador/Resumo/ResumoVisualizar?NrSolicitacao=MR041580/2024" TargetMode="External" Id="rId448"/><Relationship Type="http://schemas.openxmlformats.org/officeDocument/2006/relationships/hyperlink" Target="http://www3.mte.gov.br/sistemas/mediador/Resumo/ResumoVisualizar?NrSolicitacao=MR041580/2024" TargetMode="External" Id="rId449"/><Relationship Type="http://schemas.openxmlformats.org/officeDocument/2006/relationships/hyperlink" Target="http://www3.mte.gov.br/sistemas/mediador/Resumo/ResumoVisualizar?NrSolicitacao=MR041580/2024" TargetMode="External" Id="rId450"/><Relationship Type="http://schemas.openxmlformats.org/officeDocument/2006/relationships/hyperlink" Target="http://www3.mte.gov.br/sistemas/mediador/Resumo/ResumoVisualizar?NrSolicitacao=MR007744/2024" TargetMode="External" Id="rId451"/><Relationship Type="http://schemas.openxmlformats.org/officeDocument/2006/relationships/hyperlink" Target="http://www3.mte.gov.br/sistemas/mediador/Resumo/ResumoVisualizar?NrSolicitacao=MR040813/2024" TargetMode="External" Id="rId452"/><Relationship Type="http://schemas.openxmlformats.org/officeDocument/2006/relationships/hyperlink" Target="http://www3.mte.gov.br/sistemas/mediador/Resumo/ResumoVisualizar?NrSolicitacao=MR008601/2024" TargetMode="External" Id="rId453"/><Relationship Type="http://schemas.openxmlformats.org/officeDocument/2006/relationships/hyperlink" Target="http://www3.mte.gov.br/sistemas/mediador/Resumo/ResumoVisualizar?NrSolicitacao=MR008587/2024" TargetMode="External" Id="rId454"/><Relationship Type="http://schemas.openxmlformats.org/officeDocument/2006/relationships/hyperlink" Target="http://www3.mte.gov.br/sistemas/mediador/Resumo/ResumoVisualizar?NrSolicitacao=MR010563/2024" TargetMode="External" Id="rId455"/><Relationship Type="http://schemas.openxmlformats.org/officeDocument/2006/relationships/hyperlink" Target="http://www3.mte.gov.br/sistemas/mediador/Resumo/ResumoVisualizar?NrSolicitacao=MR004289/2024" TargetMode="External" Id="rId456"/><Relationship Type="http://schemas.openxmlformats.org/officeDocument/2006/relationships/hyperlink" Target="http://www3.mte.gov.br/sistemas/mediador/Resumo/ResumoVisualizar?NrSolicitacao=MR004262/2024" TargetMode="External" Id="rId457"/><Relationship Type="http://schemas.openxmlformats.org/officeDocument/2006/relationships/hyperlink" Target="http://www3.mte.gov.br/sistemas/mediador/Resumo/ResumoVisualizar?NrSolicitacao=MR007988/2024" TargetMode="External" Id="rId458"/><Relationship Type="http://schemas.openxmlformats.org/officeDocument/2006/relationships/hyperlink" Target="http://www3.mte.gov.br/sistemas/mediador/Resumo/ResumoVisualizar?NrSolicitacao=MR007988/2024" TargetMode="External" Id="rId459"/><Relationship Type="http://schemas.openxmlformats.org/officeDocument/2006/relationships/hyperlink" Target="http://www3.mte.gov.br/sistemas/mediador/Resumo/ResumoVisualizar?NrSolicitacao=MR007988/2024" TargetMode="External" Id="rId460"/><Relationship Type="http://schemas.openxmlformats.org/officeDocument/2006/relationships/hyperlink" Target="http://www3.mte.gov.br/sistemas/mediador/Resumo/ResumoVisualizar?NrSolicitacao=MR007988/2024" TargetMode="External" Id="rId461"/><Relationship Type="http://schemas.openxmlformats.org/officeDocument/2006/relationships/hyperlink" Target="http://www3.mte.gov.br/sistemas/mediador/Resumo/ResumoVisualizar?NrSolicitacao=MR046612/2024" TargetMode="External" Id="rId462"/><Relationship Type="http://schemas.openxmlformats.org/officeDocument/2006/relationships/hyperlink" Target="http://www3.mte.gov.br/sistemas/mediador/Resumo/ResumoVisualizar?NrSolicitacao=MR009917/2024" TargetMode="External" Id="rId463"/><Relationship Type="http://schemas.openxmlformats.org/officeDocument/2006/relationships/hyperlink" Target="http://www3.mte.gov.br/sistemas/mediador/Resumo/ResumoVisualizar?NrSolicitacao=MR038683/2024" TargetMode="External" Id="rId464"/><Relationship Type="http://schemas.openxmlformats.org/officeDocument/2006/relationships/hyperlink" Target="http://www3.mte.gov.br/sistemas/mediador/Resumo/ResumoVisualizar?NrSolicitacao=MR034258/2024" TargetMode="External" Id="rId465"/><Relationship Type="http://schemas.openxmlformats.org/officeDocument/2006/relationships/hyperlink" Target="http://www3.mte.gov.br/sistemas/mediador/Resumo/ResumoVisualizar?NrSolicitacao=MR046664/2024" TargetMode="External" Id="rId466"/><Relationship Type="http://schemas.openxmlformats.org/officeDocument/2006/relationships/hyperlink" Target="http://www3.mte.gov.br/sistemas/mediador/Resumo/ResumoVisualizar?NrSolicitacao=MR043060/2024" TargetMode="External" Id="rId467"/><Relationship Type="http://schemas.openxmlformats.org/officeDocument/2006/relationships/hyperlink" Target="http://www3.mte.gov.br/sistemas/mediador/Resumo/ResumoVisualizar?NrSolicitacao=MR010342/2024" TargetMode="External" Id="rId468"/><Relationship Type="http://schemas.openxmlformats.org/officeDocument/2006/relationships/hyperlink" Target="http://www3.mte.gov.br/sistemas/mediador/Resumo/ResumoVisualizar?NrSolicitacao=MR008348/2024" TargetMode="External" Id="rId469"/><Relationship Type="http://schemas.openxmlformats.org/officeDocument/2006/relationships/hyperlink" Target="http://www3.mte.gov.br/sistemas/mediador/Resumo/ResumoVisualizar?NrSolicitacao=MR043404/2024" TargetMode="External" Id="rId470"/><Relationship Type="http://schemas.openxmlformats.org/officeDocument/2006/relationships/hyperlink" Target="http://www3.mte.gov.br/sistemas/mediador/Resumo/ResumoVisualizar?NrSolicitacao=MR043404/2024" TargetMode="External" Id="rId471"/><Relationship Type="http://schemas.openxmlformats.org/officeDocument/2006/relationships/hyperlink" Target="http://www3.mte.gov.br/sistemas/mediador/Resumo/ResumoVisualizar?NrSolicitacao=MR043404/2024" TargetMode="External" Id="rId472"/><Relationship Type="http://schemas.openxmlformats.org/officeDocument/2006/relationships/hyperlink" Target="http://www3.mte.gov.br/sistemas/mediador/Resumo/ResumoVisualizar?NrSolicitacao=MR043404/2024" TargetMode="External" Id="rId473"/><Relationship Type="http://schemas.openxmlformats.org/officeDocument/2006/relationships/hyperlink" Target="http://www3.mte.gov.br/sistemas/mediador/Resumo/ResumoVisualizar?NrSolicitacao=MR043404/2024" TargetMode="External" Id="rId474"/><Relationship Type="http://schemas.openxmlformats.org/officeDocument/2006/relationships/hyperlink" Target="http://www3.mte.gov.br/sistemas/mediador/Resumo/ResumoVisualizar?NrSolicitacao=MR043404/2024" TargetMode="External" Id="rId475"/><Relationship Type="http://schemas.openxmlformats.org/officeDocument/2006/relationships/hyperlink" Target="http://www3.mte.gov.br/sistemas/mediador/Resumo/ResumoVisualizar?NrSolicitacao=MR043404/2024" TargetMode="External" Id="rId476"/><Relationship Type="http://schemas.openxmlformats.org/officeDocument/2006/relationships/hyperlink" Target="http://www3.mte.gov.br/sistemas/mediador/Resumo/ResumoVisualizar?NrSolicitacao=MR043404/2024" TargetMode="External" Id="rId477"/><Relationship Type="http://schemas.openxmlformats.org/officeDocument/2006/relationships/hyperlink" Target="http://www3.mte.gov.br/sistemas/mediador/Resumo/ResumoVisualizar?NrSolicitacao=MR043404/2024" TargetMode="External" Id="rId478"/><Relationship Type="http://schemas.openxmlformats.org/officeDocument/2006/relationships/hyperlink" Target="http://www3.mte.gov.br/sistemas/mediador/Resumo/ResumoVisualizar?NrSolicitacao=MR043404/2024" TargetMode="External" Id="rId479"/><Relationship Type="http://schemas.openxmlformats.org/officeDocument/2006/relationships/hyperlink" Target="http://www3.mte.gov.br/sistemas/mediador/Resumo/ResumoVisualizar?NrSolicitacao=MR043404/2024" TargetMode="External" Id="rId480"/><Relationship Type="http://schemas.openxmlformats.org/officeDocument/2006/relationships/hyperlink" Target="http://www3.mte.gov.br/sistemas/mediador/Resumo/ResumoVisualizar?NrSolicitacao=MR049615/2024" TargetMode="External" Id="rId481"/><Relationship Type="http://schemas.openxmlformats.org/officeDocument/2006/relationships/hyperlink" Target="http://www3.mte.gov.br/sistemas/mediador/Resumo/ResumoVisualizar?NrSolicitacao=MR049647/2024" TargetMode="External" Id="rId482"/><Relationship Type="http://schemas.openxmlformats.org/officeDocument/2006/relationships/hyperlink" Target="http://www3.mte.gov.br/sistemas/mediador/Resumo/ResumoVisualizar?NrSolicitacao=MR049647/2024" TargetMode="External" Id="rId483"/><Relationship Type="http://schemas.openxmlformats.org/officeDocument/2006/relationships/hyperlink" Target="http://www3.mte.gov.br/sistemas/mediador/Resumo/ResumoVisualizar?NrSolicitacao=MR049647/2024" TargetMode="External" Id="rId484"/><Relationship Type="http://schemas.openxmlformats.org/officeDocument/2006/relationships/hyperlink" Target="http://www3.mte.gov.br/sistemas/mediador/Resumo/ResumoVisualizar?NrSolicitacao=MR051062/2024" TargetMode="External" Id="rId485"/><Relationship Type="http://schemas.openxmlformats.org/officeDocument/2006/relationships/hyperlink" Target="http://www3.mte.gov.br/sistemas/mediador/Resumo/ResumoVisualizar?NrSolicitacao=MR004626/2024" TargetMode="External" Id="rId486"/><Relationship Type="http://schemas.openxmlformats.org/officeDocument/2006/relationships/hyperlink" Target="http://www3.mte.gov.br/sistemas/mediador/Resumo/ResumoVisualizar?NrSolicitacao=MR004618/2024" TargetMode="External" Id="rId487"/><Relationship Type="http://schemas.openxmlformats.org/officeDocument/2006/relationships/hyperlink" Target="http://www3.mte.gov.br/sistemas/mediador/Resumo/ResumoVisualizar?NrSolicitacao=MR051088/2024" TargetMode="External" Id="rId488"/><Relationship Type="http://schemas.openxmlformats.org/officeDocument/2006/relationships/hyperlink" Target="http://www3.mte.gov.br/sistemas/mediador/Resumo/ResumoVisualizar?NrSolicitacao=MR049604/2024" TargetMode="External" Id="rId489"/><Relationship Type="http://schemas.openxmlformats.org/officeDocument/2006/relationships/hyperlink" Target="http://www3.mte.gov.br/sistemas/mediador/Resumo/ResumoVisualizar?NrSolicitacao=MR050765/2024" TargetMode="External" Id="rId490"/><Relationship Type="http://schemas.openxmlformats.org/officeDocument/2006/relationships/hyperlink" Target="http://www3.mte.gov.br/sistemas/mediador/Resumo/ResumoVisualizar?NrSolicitacao=MR052796/2024" TargetMode="External" Id="rId491"/><Relationship Type="http://schemas.openxmlformats.org/officeDocument/2006/relationships/hyperlink" Target="http://www3.mte.gov.br/sistemas/mediador/Resumo/ResumoVisualizar?NrSolicitacao=MR052826/2024" TargetMode="External" Id="rId492"/><Relationship Type="http://schemas.openxmlformats.org/officeDocument/2006/relationships/hyperlink" Target="http://www3.mte.gov.br/sistemas/mediador/Resumo/ResumoVisualizar?NrSolicitacao=MR052546/2024" TargetMode="External" Id="rId493"/><Relationship Type="http://schemas.openxmlformats.org/officeDocument/2006/relationships/hyperlink" Target="http://www3.mte.gov.br/sistemas/mediador/Resumo/ResumoVisualizar?NrSolicitacao=MR052356/2024" TargetMode="External" Id="rId494"/><Relationship Type="http://schemas.openxmlformats.org/officeDocument/2006/relationships/hyperlink" Target="http://www3.mte.gov.br/sistemas/mediador/Resumo/ResumoVisualizar?NrSolicitacao=MR046815/2024" TargetMode="External" Id="rId495"/><Relationship Type="http://schemas.openxmlformats.org/officeDocument/2006/relationships/hyperlink" Target="http://www3.mte.gov.br/sistemas/mediador/Resumo/ResumoVisualizar?NrSolicitacao=MR010692/2024" TargetMode="External" Id="rId496"/><Relationship Type="http://schemas.openxmlformats.org/officeDocument/2006/relationships/hyperlink" Target="http://www3.mte.gov.br/sistemas/mediador/Resumo/ResumoVisualizar?NrSolicitacao=MR043474/2024" TargetMode="External" Id="rId497"/><Relationship Type="http://schemas.openxmlformats.org/officeDocument/2006/relationships/hyperlink" Target="http://www3.mte.gov.br/sistemas/mediador/Resumo/ResumoVisualizar?NrSolicitacao=MR053034/2024" TargetMode="External" Id="rId498"/><Relationship Type="http://schemas.openxmlformats.org/officeDocument/2006/relationships/hyperlink" Target="http://www3.mte.gov.br/sistemas/mediador/Resumo/ResumoVisualizar?NrSolicitacao=MR053823/2024" TargetMode="External" Id="rId499"/><Relationship Type="http://schemas.openxmlformats.org/officeDocument/2006/relationships/hyperlink" Target="http://www3.mte.gov.br/sistemas/mediador/Resumo/ResumoVisualizar?NrSolicitacao=MR051627/2024" TargetMode="External" Id="rId500"/><Relationship Type="http://schemas.openxmlformats.org/officeDocument/2006/relationships/hyperlink" Target="http://www3.mte.gov.br/sistemas/mediador/Resumo/ResumoVisualizar?NrSolicitacao=MR052364/2024" TargetMode="External" Id="rId501"/><Relationship Type="http://schemas.openxmlformats.org/officeDocument/2006/relationships/hyperlink" Target="http://www3.mte.gov.br/sistemas/mediador/Resumo/ResumoVisualizar?NrSolicitacao=MR035862/2024" TargetMode="External" Id="rId502"/><Relationship Type="http://schemas.openxmlformats.org/officeDocument/2006/relationships/hyperlink" Target="http://www3.mte.gov.br/sistemas/mediador/Resumo/ResumoVisualizar?NrSolicitacao=MR054924/2024" TargetMode="External" Id="rId503"/><Relationship Type="http://schemas.openxmlformats.org/officeDocument/2006/relationships/hyperlink" Target="http://www3.mte.gov.br/sistemas/mediador/Resumo/ResumoVisualizar?NrSolicitacao=MR054681/2024" TargetMode="External" Id="rId504"/><Relationship Type="http://schemas.openxmlformats.org/officeDocument/2006/relationships/hyperlink" Target="http://www3.mte.gov.br/sistemas/mediador/Resumo/ResumoVisualizar?NrSolicitacao=MR050309/2024" TargetMode="External" Id="rId505"/><Relationship Type="http://schemas.openxmlformats.org/officeDocument/2006/relationships/hyperlink" Target="http://www3.mte.gov.br/sistemas/mediador/Resumo/ResumoVisualizar?NrSolicitacao=MR056076/2024" TargetMode="External" Id="rId506"/><Relationship Type="http://schemas.openxmlformats.org/officeDocument/2006/relationships/hyperlink" Target="http://www3.mte.gov.br/sistemas/mediador/Resumo/ResumoVisualizar?NrSolicitacao=MR056076/2024" TargetMode="External" Id="rId507"/><Relationship Type="http://schemas.openxmlformats.org/officeDocument/2006/relationships/hyperlink" Target="http://www3.mte.gov.br/sistemas/mediador/Resumo/ResumoVisualizar?NrSolicitacao=MR056076/2024" TargetMode="External" Id="rId508"/><Relationship Type="http://schemas.openxmlformats.org/officeDocument/2006/relationships/hyperlink" Target="http://www3.mte.gov.br/sistemas/mediador/Resumo/ResumoVisualizar?NrSolicitacao=MR056076/2024" TargetMode="External" Id="rId509"/><Relationship Type="http://schemas.openxmlformats.org/officeDocument/2006/relationships/hyperlink" Target="http://www3.mte.gov.br/sistemas/mediador/Resumo/ResumoVisualizar?NrSolicitacao=MR056083/2024" TargetMode="External" Id="rId510"/><Relationship Type="http://schemas.openxmlformats.org/officeDocument/2006/relationships/hyperlink" Target="http://www3.mte.gov.br/sistemas/mediador/Resumo/ResumoVisualizar?NrSolicitacao=MR056083/2024" TargetMode="External" Id="rId511"/><Relationship Type="http://schemas.openxmlformats.org/officeDocument/2006/relationships/hyperlink" Target="http://www3.mte.gov.br/sistemas/mediador/Resumo/ResumoVisualizar?NrSolicitacao=MR056083/2024" TargetMode="External" Id="rId512"/><Relationship Type="http://schemas.openxmlformats.org/officeDocument/2006/relationships/hyperlink" Target="http://www3.mte.gov.br/sistemas/mediador/Resumo/ResumoVisualizar?NrSolicitacao=MR050664/2024" TargetMode="External" Id="rId513"/><Relationship Type="http://schemas.openxmlformats.org/officeDocument/2006/relationships/hyperlink" Target="http://www3.mte.gov.br/sistemas/mediador/Resumo/ResumoVisualizar?NrSolicitacao=MR017577/2024" TargetMode="External" Id="rId514"/><Relationship Type="http://schemas.openxmlformats.org/officeDocument/2006/relationships/hyperlink" Target="http://www3.mte.gov.br/sistemas/mediador/Resumo/ResumoVisualizar?NrSolicitacao=MR056507/2024" TargetMode="External" Id="rId515"/><Relationship Type="http://schemas.openxmlformats.org/officeDocument/2006/relationships/hyperlink" Target="http://www3.mte.gov.br/sistemas/mediador/Resumo/ResumoVisualizar?NrSolicitacao=MR056507/2024" TargetMode="External" Id="rId516"/><Relationship Type="http://schemas.openxmlformats.org/officeDocument/2006/relationships/hyperlink" Target="http://www3.mte.gov.br/sistemas/mediador/Resumo/ResumoVisualizar?NrSolicitacao=MR056507/2024" TargetMode="External" Id="rId517"/><Relationship Type="http://schemas.openxmlformats.org/officeDocument/2006/relationships/hyperlink" Target="http://www3.mte.gov.br/sistemas/mediador/Resumo/ResumoVisualizar?NrSolicitacao=MR056507/2024" TargetMode="External" Id="rId518"/><Relationship Type="http://schemas.openxmlformats.org/officeDocument/2006/relationships/hyperlink" Target="http://www3.mte.gov.br/sistemas/mediador/Resumo/ResumoVisualizar?NrSolicitacao=MR056507/2024" TargetMode="External" Id="rId519"/><Relationship Type="http://schemas.openxmlformats.org/officeDocument/2006/relationships/hyperlink" Target="http://www3.mte.gov.br/sistemas/mediador/Resumo/ResumoVisualizar?NrSolicitacao=MR056507/2024" TargetMode="External" Id="rId520"/><Relationship Type="http://schemas.openxmlformats.org/officeDocument/2006/relationships/hyperlink" Target="http://www3.mte.gov.br/sistemas/mediador/Resumo/ResumoVisualizar?NrSolicitacao=MR056507/2024" TargetMode="External" Id="rId521"/><Relationship Type="http://schemas.openxmlformats.org/officeDocument/2006/relationships/hyperlink" Target="http://www3.mte.gov.br/sistemas/mediador/Resumo/ResumoVisualizar?NrSolicitacao=MR057554/2024" TargetMode="External" Id="rId522"/><Relationship Type="http://schemas.openxmlformats.org/officeDocument/2006/relationships/hyperlink" Target="http://www3.mte.gov.br/sistemas/mediador/Resumo/ResumoVisualizar?NrSolicitacao=MR029603/2024" TargetMode="External" Id="rId523"/><Relationship Type="http://schemas.openxmlformats.org/officeDocument/2006/relationships/hyperlink" Target="http://www3.mte.gov.br/sistemas/mediador/Resumo/ResumoVisualizar?NrSolicitacao=MR057915/2024" TargetMode="External" Id="rId524"/><Relationship Type="http://schemas.openxmlformats.org/officeDocument/2006/relationships/hyperlink" Target="http://www3.mte.gov.br/sistemas/mediador/Resumo/ResumoVisualizar?NrSolicitacao=MR029595/2024" TargetMode="External" Id="rId525"/><Relationship Type="http://schemas.openxmlformats.org/officeDocument/2006/relationships/hyperlink" Target="http://www3.mte.gov.br/sistemas/mediador/Resumo/ResumoVisualizar?NrSolicitacao=MR057986/2024" TargetMode="External" Id="rId526"/><Relationship Type="http://schemas.openxmlformats.org/officeDocument/2006/relationships/hyperlink" Target="http://www3.mte.gov.br/sistemas/mediador/Resumo/ResumoVisualizar?NrSolicitacao=MR029590/2024" TargetMode="External" Id="rId527"/><Relationship Type="http://schemas.openxmlformats.org/officeDocument/2006/relationships/hyperlink" Target="http://www3.mte.gov.br/sistemas/mediador/Resumo/ResumoVisualizar?NrSolicitacao=MR058595/2024" TargetMode="External" Id="rId528"/><Relationship Type="http://schemas.openxmlformats.org/officeDocument/2006/relationships/hyperlink" Target="http://www3.mte.gov.br/sistemas/mediador/Resumo/ResumoVisualizar?NrSolicitacao=MR058050/2024" TargetMode="External" Id="rId529"/><Relationship Type="http://schemas.openxmlformats.org/officeDocument/2006/relationships/hyperlink" Target="http://www3.mte.gov.br/sistemas/mediador/Resumo/ResumoVisualizar?NrSolicitacao=MR053038/2024" TargetMode="External" Id="rId530"/><Relationship Type="http://schemas.openxmlformats.org/officeDocument/2006/relationships/hyperlink" Target="http://www3.mte.gov.br/sistemas/mediador/Resumo/ResumoVisualizar?NrSolicitacao=MR059037/2024" TargetMode="External" Id="rId531"/><Relationship Type="http://schemas.openxmlformats.org/officeDocument/2006/relationships/hyperlink" Target="http://www3.mte.gov.br/sistemas/mediador/Resumo/ResumoVisualizar?NrSolicitacao=MR052329/2024" TargetMode="External" Id="rId532"/><Relationship Type="http://schemas.openxmlformats.org/officeDocument/2006/relationships/hyperlink" Target="http://www3.mte.gov.br/sistemas/mediador/Resumo/ResumoVisualizar?NrSolicitacao=MR043098/2024" TargetMode="External" Id="rId533"/><Relationship Type="http://schemas.openxmlformats.org/officeDocument/2006/relationships/hyperlink" Target="http://www3.mte.gov.br/sistemas/mediador/Resumo/ResumoVisualizar?NrSolicitacao=MR043098/2024" TargetMode="External" Id="rId534"/><Relationship Type="http://schemas.openxmlformats.org/officeDocument/2006/relationships/hyperlink" Target="http://www3.mte.gov.br/sistemas/mediador/Resumo/ResumoVisualizar?NrSolicitacao=MR059702/2024" TargetMode="External" Id="rId535"/><Relationship Type="http://schemas.openxmlformats.org/officeDocument/2006/relationships/hyperlink" Target="http://www3.mte.gov.br/sistemas/mediador/Resumo/ResumoVisualizar?NrSolicitacao=MR059502/2024" TargetMode="External" Id="rId536"/><Relationship Type="http://schemas.openxmlformats.org/officeDocument/2006/relationships/hyperlink" Target="http://www3.mte.gov.br/sistemas/mediador/Resumo/ResumoVisualizar?NrSolicitacao=MR054781/2024" TargetMode="External" Id="rId537"/><Relationship Type="http://schemas.openxmlformats.org/officeDocument/2006/relationships/hyperlink" Target="http://www3.mte.gov.br/sistemas/mediador/Resumo/ResumoVisualizar?NrSolicitacao=MR012612/2024" TargetMode="External" Id="rId538"/><Relationship Type="http://schemas.openxmlformats.org/officeDocument/2006/relationships/hyperlink" Target="http://www3.mte.gov.br/sistemas/mediador/Resumo/ResumoVisualizar?NrSolicitacao=MR004702/2024" TargetMode="External" Id="rId539"/><Relationship Type="http://schemas.openxmlformats.org/officeDocument/2006/relationships/hyperlink" Target="http://www3.mte.gov.br/sistemas/mediador/Resumo/ResumoVisualizar?NrSolicitacao=MR004702/2024" TargetMode="External" Id="rId540"/><Relationship Type="http://schemas.openxmlformats.org/officeDocument/2006/relationships/hyperlink" Target="http://www3.mte.gov.br/sistemas/mediador/Resumo/ResumoVisualizar?NrSolicitacao=MR004702/2024" TargetMode="External" Id="rId541"/><Relationship Type="http://schemas.openxmlformats.org/officeDocument/2006/relationships/hyperlink" Target="http://www3.mte.gov.br/sistemas/mediador/Resumo/ResumoVisualizar?NrSolicitacao=MR054909/2024" TargetMode="External" Id="rId542"/><Relationship Type="http://schemas.openxmlformats.org/officeDocument/2006/relationships/hyperlink" Target="http://www3.mte.gov.br/sistemas/mediador/Resumo/ResumoVisualizar?NrSolicitacao=MR054909/2024" TargetMode="External" Id="rId543"/><Relationship Type="http://schemas.openxmlformats.org/officeDocument/2006/relationships/hyperlink" Target="http://www3.mte.gov.br/sistemas/mediador/Resumo/ResumoVisualizar?NrSolicitacao=MR054909/2024" TargetMode="External" Id="rId544"/><Relationship Type="http://schemas.openxmlformats.org/officeDocument/2006/relationships/hyperlink" Target="http://www3.mte.gov.br/sistemas/mediador/Resumo/ResumoVisualizar?NrSolicitacao=MR054909/2024" TargetMode="External" Id="rId545"/><Relationship Type="http://schemas.openxmlformats.org/officeDocument/2006/relationships/hyperlink" Target="http://www3.mte.gov.br/sistemas/mediador/Resumo/ResumoVisualizar?NrSolicitacao=MR054799/2024" TargetMode="External" Id="rId546"/><Relationship Type="http://schemas.openxmlformats.org/officeDocument/2006/relationships/hyperlink" Target="http://www3.mte.gov.br/sistemas/mediador/Resumo/ResumoVisualizar?NrSolicitacao=MR059602/2024" TargetMode="External" Id="rId547"/><Relationship Type="http://schemas.openxmlformats.org/officeDocument/2006/relationships/hyperlink" Target="http://www3.mte.gov.br/sistemas/mediador/Resumo/ResumoVisualizar?NrSolicitacao=MR021659/2024" TargetMode="External" Id="rId548"/><Relationship Type="http://schemas.openxmlformats.org/officeDocument/2006/relationships/hyperlink" Target="http://www3.mte.gov.br/sistemas/mediador/Resumo/ResumoVisualizar?NrSolicitacao=MR061003/2024" TargetMode="External" Id="rId549"/><Relationship Type="http://schemas.openxmlformats.org/officeDocument/2006/relationships/hyperlink" Target="http://www3.mte.gov.br/sistemas/mediador/Resumo/ResumoVisualizar?NrSolicitacao=MR060932/2024" TargetMode="External" Id="rId550"/><Relationship Type="http://schemas.openxmlformats.org/officeDocument/2006/relationships/hyperlink" Target="http://www3.mte.gov.br/sistemas/mediador/Resumo/ResumoVisualizar?NrSolicitacao=MR060920/2024" TargetMode="External" Id="rId551"/><Relationship Type="http://schemas.openxmlformats.org/officeDocument/2006/relationships/hyperlink" Target="http://www3.mte.gov.br/sistemas/mediador/Resumo/ResumoVisualizar?NrSolicitacao=MR067660/2023" TargetMode="External" Id="rId552"/><Relationship Type="http://schemas.openxmlformats.org/officeDocument/2006/relationships/hyperlink" Target="http://www3.mte.gov.br/sistemas/mediador/Resumo/ResumoVisualizar?NrSolicitacao=MR021666/2024" TargetMode="External" Id="rId553"/><Relationship Type="http://schemas.openxmlformats.org/officeDocument/2006/relationships/hyperlink" Target="http://www3.mte.gov.br/sistemas/mediador/Resumo/ResumoVisualizar?NrSolicitacao=MR062142/2024" TargetMode="External" Id="rId554"/><Relationship Type="http://schemas.openxmlformats.org/officeDocument/2006/relationships/hyperlink" Target="http://www3.mte.gov.br/sistemas/mediador/Resumo/ResumoVisualizar?NrSolicitacao=MR061129/2024" TargetMode="External" Id="rId555"/><Relationship Type="http://schemas.openxmlformats.org/officeDocument/2006/relationships/hyperlink" Target="http://www3.mte.gov.br/sistemas/mediador/Resumo/ResumoVisualizar?NrSolicitacao=MR056201/2024" TargetMode="External" Id="rId556"/><Relationship Type="http://schemas.openxmlformats.org/officeDocument/2006/relationships/hyperlink" Target="http://www3.mte.gov.br/sistemas/mediador/Resumo/ResumoVisualizar?NrSolicitacao=MR056197/2024" TargetMode="External" Id="rId557"/><Relationship Type="http://schemas.openxmlformats.org/officeDocument/2006/relationships/hyperlink" Target="http://www3.mte.gov.br/sistemas/mediador/Resumo/ResumoVisualizar?NrSolicitacao=MR053701/2024" TargetMode="External" Id="rId558"/><Relationship Type="http://schemas.openxmlformats.org/officeDocument/2006/relationships/hyperlink" Target="http://www3.mte.gov.br/sistemas/mediador/Resumo/ResumoVisualizar?NrSolicitacao=MR059756/2024" TargetMode="External" Id="rId559"/><Relationship Type="http://schemas.openxmlformats.org/officeDocument/2006/relationships/hyperlink" Target="http://www3.mte.gov.br/sistemas/mediador/Resumo/ResumoVisualizar?NrSolicitacao=MR054618/2024" TargetMode="External" Id="rId560"/><Relationship Type="http://schemas.openxmlformats.org/officeDocument/2006/relationships/hyperlink" Target="http://www3.mte.gov.br/sistemas/mediador/Resumo/ResumoVisualizar?NrSolicitacao=MR062192/2024" TargetMode="External" Id="rId561"/><Relationship Type="http://schemas.openxmlformats.org/officeDocument/2006/relationships/hyperlink" Target="http://www3.mte.gov.br/sistemas/mediador/Resumo/ResumoVisualizar?NrSolicitacao=MR063056/2024" TargetMode="External" Id="rId562"/><Relationship Type="http://schemas.openxmlformats.org/officeDocument/2006/relationships/hyperlink" Target="http://www3.mte.gov.br/sistemas/mediador/Resumo/ResumoVisualizar?NrSolicitacao=MR063056/2024" TargetMode="External" Id="rId563"/><Relationship Type="http://schemas.openxmlformats.org/officeDocument/2006/relationships/hyperlink" Target="http://www3.mte.gov.br/sistemas/mediador/Resumo/ResumoVisualizar?NrSolicitacao=MR063056/2024" TargetMode="External" Id="rId564"/><Relationship Type="http://schemas.openxmlformats.org/officeDocument/2006/relationships/hyperlink" Target="http://www3.mte.gov.br/sistemas/mediador/Resumo/ResumoVisualizar?NrSolicitacao=MR063228/2024" TargetMode="External" Id="rId565"/><Relationship Type="http://schemas.openxmlformats.org/officeDocument/2006/relationships/hyperlink" Target="http://www3.mte.gov.br/sistemas/mediador/Resumo/ResumoVisualizar?NrSolicitacao=MR063539/2024" TargetMode="External" Id="rId566"/><Relationship Type="http://schemas.openxmlformats.org/officeDocument/2006/relationships/hyperlink" Target="http://www3.mte.gov.br/sistemas/mediador/Resumo/ResumoVisualizar?NrSolicitacao=MR063370/2024" TargetMode="External" Id="rId567"/><Relationship Type="http://schemas.openxmlformats.org/officeDocument/2006/relationships/hyperlink" Target="http://www3.mte.gov.br/sistemas/mediador/Resumo/ResumoVisualizar?NrSolicitacao=MR041585/2024" TargetMode="External" Id="rId568"/><Relationship Type="http://schemas.openxmlformats.org/officeDocument/2006/relationships/hyperlink" Target="http://www3.mte.gov.br/sistemas/mediador/Resumo/ResumoVisualizar?NrSolicitacao=MR064700/2024" TargetMode="External" Id="rId569"/><Relationship Type="http://schemas.openxmlformats.org/officeDocument/2006/relationships/hyperlink" Target="http://www3.mte.gov.br/sistemas/mediador/Resumo/ResumoVisualizar?NrSolicitacao=MR064670/2024" TargetMode="External" Id="rId570"/><Relationship Type="http://schemas.openxmlformats.org/officeDocument/2006/relationships/hyperlink" Target="http://www3.mte.gov.br/sistemas/mediador/Resumo/ResumoVisualizar?NrSolicitacao=MR064653/2024" TargetMode="External" Id="rId571"/><Relationship Type="http://schemas.openxmlformats.org/officeDocument/2006/relationships/hyperlink" Target="http://www3.mte.gov.br/sistemas/mediador/Resumo/ResumoVisualizar?NrSolicitacao=MR064653/2024" TargetMode="External" Id="rId572"/><Relationship Type="http://schemas.openxmlformats.org/officeDocument/2006/relationships/hyperlink" Target="http://www3.mte.gov.br/sistemas/mediador/Resumo/ResumoVisualizar?NrSolicitacao=MR064653/2024" TargetMode="External" Id="rId573"/><Relationship Type="http://schemas.openxmlformats.org/officeDocument/2006/relationships/hyperlink" Target="http://www3.mte.gov.br/sistemas/mediador/Resumo/ResumoVisualizar?NrSolicitacao=MR065077/2024" TargetMode="External" Id="rId574"/><Relationship Type="http://schemas.openxmlformats.org/officeDocument/2006/relationships/hyperlink" Target="http://www3.mte.gov.br/sistemas/mediador/Resumo/ResumoVisualizar?NrSolicitacao=MR062914/2024" TargetMode="External" Id="rId575"/><Relationship Type="http://schemas.openxmlformats.org/officeDocument/2006/relationships/hyperlink" Target="http://www3.mte.gov.br/sistemas/mediador/Resumo/ResumoVisualizar?NrSolicitacao=MR051030/2024" TargetMode="External" Id="rId576"/><Relationship Type="http://schemas.openxmlformats.org/officeDocument/2006/relationships/hyperlink" Target="http://www3.mte.gov.br/sistemas/mediador/Resumo/ResumoVisualizar?NrSolicitacao=MR059115/2024" TargetMode="External" Id="rId577"/><Relationship Type="http://schemas.openxmlformats.org/officeDocument/2006/relationships/hyperlink" Target="http://www3.mte.gov.br/sistemas/mediador/Resumo/ResumoVisualizar?NrSolicitacao=MR059119/2024" TargetMode="External" Id="rId578"/><Relationship Type="http://schemas.openxmlformats.org/officeDocument/2006/relationships/hyperlink" Target="http://www3.mte.gov.br/sistemas/mediador/Resumo/ResumoVisualizar?NrSolicitacao=MR063927/2024" TargetMode="External" Id="rId579"/><Relationship Type="http://schemas.openxmlformats.org/officeDocument/2006/relationships/hyperlink" Target="http://www3.mte.gov.br/sistemas/mediador/Resumo/ResumoVisualizar?NrSolicitacao=MR062864/2024" TargetMode="External" Id="rId580"/><Relationship Type="http://schemas.openxmlformats.org/officeDocument/2006/relationships/hyperlink" Target="http://www3.mte.gov.br/sistemas/mediador/Resumo/ResumoVisualizar?NrSolicitacao=MR062864/2024" TargetMode="External" Id="rId581"/><Relationship Type="http://schemas.openxmlformats.org/officeDocument/2006/relationships/hyperlink" Target="http://www3.mte.gov.br/sistemas/mediador/Resumo/ResumoVisualizar?NrSolicitacao=MR064755/2024" TargetMode="External" Id="rId582"/><Relationship Type="http://schemas.openxmlformats.org/officeDocument/2006/relationships/hyperlink" Target="http://www3.mte.gov.br/sistemas/mediador/Resumo/ResumoVisualizar?NrSolicitacao=MR065522/2024" TargetMode="External" Id="rId583"/><Relationship Type="http://schemas.openxmlformats.org/officeDocument/2006/relationships/hyperlink" Target="http://www3.mte.gov.br/sistemas/mediador/Resumo/ResumoVisualizar?NrSolicitacao=MR053144/2024" TargetMode="External" Id="rId584"/><Relationship Type="http://schemas.openxmlformats.org/officeDocument/2006/relationships/hyperlink" Target="http://www3.mte.gov.br/sistemas/mediador/Resumo/ResumoVisualizar?NrSolicitacao=MR053162/2024" TargetMode="External" Id="rId585"/><Relationship Type="http://schemas.openxmlformats.org/officeDocument/2006/relationships/hyperlink" Target="http://www3.mte.gov.br/sistemas/mediador/Resumo/ResumoVisualizar?NrSolicitacao=MR053162/2024" TargetMode="External" Id="rId586"/><Relationship Type="http://schemas.openxmlformats.org/officeDocument/2006/relationships/hyperlink" Target="http://www3.mte.gov.br/sistemas/mediador/Resumo/ResumoVisualizar?NrSolicitacao=MR064628/2024" TargetMode="External" Id="rId587"/><Relationship Type="http://schemas.openxmlformats.org/officeDocument/2006/relationships/hyperlink" Target="http://www3.mte.gov.br/sistemas/mediador/Resumo/ResumoVisualizar?NrSolicitacao=MR066064/2024" TargetMode="External" Id="rId588"/><Relationship Type="http://schemas.openxmlformats.org/officeDocument/2006/relationships/hyperlink" Target="http://www3.mte.gov.br/sistemas/mediador/Resumo/ResumoVisualizar?NrSolicitacao=MR065804/2024" TargetMode="External" Id="rId589"/><Relationship Type="http://schemas.openxmlformats.org/officeDocument/2006/relationships/hyperlink" Target="http://www3.mte.gov.br/sistemas/mediador/Resumo/ResumoVisualizar?NrSolicitacao=MR065804/2024" TargetMode="External" Id="rId590"/><Relationship Type="http://schemas.openxmlformats.org/officeDocument/2006/relationships/hyperlink" Target="http://www3.mte.gov.br/sistemas/mediador/Resumo/ResumoVisualizar?NrSolicitacao=MR065804/2024" TargetMode="External" Id="rId591"/><Relationship Type="http://schemas.openxmlformats.org/officeDocument/2006/relationships/hyperlink" Target="http://www3.mte.gov.br/sistemas/mediador/Resumo/ResumoVisualizar?NrSolicitacao=MR065804/2024" TargetMode="External" Id="rId592"/><Relationship Type="http://schemas.openxmlformats.org/officeDocument/2006/relationships/hyperlink" Target="http://www3.mte.gov.br/sistemas/mediador/Resumo/ResumoVisualizar?NrSolicitacao=MR066530/2024" TargetMode="External" Id="rId593"/><Relationship Type="http://schemas.openxmlformats.org/officeDocument/2006/relationships/hyperlink" Target="http://www3.mte.gov.br/sistemas/mediador/Resumo/ResumoVisualizar?NrSolicitacao=MR063464/2024" TargetMode="External" Id="rId594"/><Relationship Type="http://schemas.openxmlformats.org/officeDocument/2006/relationships/hyperlink" Target="http://www3.mte.gov.br/sistemas/mediador/Resumo/ResumoVisualizar?NrSolicitacao=MR066298/2024" TargetMode="External" Id="rId595"/><Relationship Type="http://schemas.openxmlformats.org/officeDocument/2006/relationships/hyperlink" Target="http://www3.mte.gov.br/sistemas/mediador/Resumo/ResumoVisualizar?NrSolicitacao=MR063923/2024" TargetMode="External" Id="rId596"/><Relationship Type="http://schemas.openxmlformats.org/officeDocument/2006/relationships/hyperlink" Target="http://www3.mte.gov.br/sistemas/mediador/Resumo/ResumoVisualizar?NrSolicitacao=MR066822/2024" TargetMode="External" Id="rId597"/><Relationship Type="http://schemas.openxmlformats.org/officeDocument/2006/relationships/hyperlink" Target="http://www3.mte.gov.br/sistemas/mediador/Resumo/ResumoVisualizar?NrSolicitacao=MR065604/2024" TargetMode="External" Id="rId598"/><Relationship Type="http://schemas.openxmlformats.org/officeDocument/2006/relationships/hyperlink" Target="http://www3.mte.gov.br/sistemas/mediador/Resumo/ResumoVisualizar?NrSolicitacao=MR065558/2024" TargetMode="External" Id="rId599"/><Relationship Type="http://schemas.openxmlformats.org/officeDocument/2006/relationships/hyperlink" Target="http://www3.mte.gov.br/sistemas/mediador/Resumo/ResumoVisualizar?NrSolicitacao=MR064673/2024" TargetMode="External" Id="rId600"/><Relationship Type="http://schemas.openxmlformats.org/officeDocument/2006/relationships/hyperlink" Target="http://www3.mte.gov.br/sistemas/mediador/Resumo/ResumoVisualizar?NrSolicitacao=MR066921/2024" TargetMode="External" Id="rId601"/><Relationship Type="http://schemas.openxmlformats.org/officeDocument/2006/relationships/hyperlink" Target="http://www3.mte.gov.br/sistemas/mediador/Resumo/ResumoVisualizar?NrSolicitacao=MR067806/2024" TargetMode="External" Id="rId602"/><Relationship Type="http://schemas.openxmlformats.org/officeDocument/2006/relationships/hyperlink" Target="http://www3.mte.gov.br/sistemas/mediador/Resumo/ResumoVisualizar?NrSolicitacao=MR001067/2024" TargetMode="External" Id="rId603"/><Relationship Type="http://schemas.openxmlformats.org/officeDocument/2006/relationships/hyperlink" Target="http://www3.mte.gov.br/sistemas/mediador/Resumo/ResumoVisualizar?NrSolicitacao=MR032670/2024" TargetMode="External" Id="rId604"/><Relationship Type="http://schemas.openxmlformats.org/officeDocument/2006/relationships/hyperlink" Target="http://www3.mte.gov.br/sistemas/mediador/Resumo/ResumoVisualizar?NrSolicitacao=MR068464/2024" TargetMode="External" Id="rId605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23.109375" customWidth="1" style="51" min="4" max="4"/>
    <col width="20.109375" customWidth="1" style="51" min="5" max="5"/>
    <col width="19.6640625" customWidth="1" style="5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219"/>
    <col width="9.109375" customWidth="1" style="1" min="220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32"/>
    <col width="9.109375" customWidth="1" style="1" min="233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586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5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5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5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5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5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5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5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5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5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5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5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5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5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5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5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5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5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5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5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5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5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5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5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5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5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5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5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5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5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5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5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5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5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5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5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5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5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5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5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5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5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5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5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5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5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5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5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5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5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5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5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5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5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5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5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5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5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5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5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5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5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5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5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5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5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5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5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5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5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5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5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5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TRAMONTINA STORE COMERCIO VAREJISTA LTDA.</t>
        </is>
      </c>
      <c r="B449" s="2" t="n">
        <v>7635498002151</v>
      </c>
      <c r="C449" s="16" t="inlineStr">
        <is>
          <t>MR037129/2023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01/11/2022 - 31/12/2023</t>
        </is>
      </c>
      <c r="G449" s="22" t="n">
        <v>45149</v>
      </c>
      <c r="H449" s="1">
        <f>LEFT(B449,8)</f>
        <v/>
      </c>
      <c r="I449" s="1">
        <f>C449</f>
        <v/>
      </c>
    </row>
    <row r="450">
      <c r="A450" s="16" t="inlineStr">
        <is>
          <t>SUPERMERCADO F &amp; K LTDA</t>
        </is>
      </c>
      <c r="B450" s="2" t="n">
        <v>9416879000121</v>
      </c>
      <c r="C450" s="16" t="inlineStr">
        <is>
          <t>MR022190/2023</t>
        </is>
      </c>
      <c r="D450" s="16" t="inlineStr">
        <is>
          <t>Domingos e feriados</t>
        </is>
      </c>
      <c r="E450" s="16" t="inlineStr">
        <is>
          <t>Mercado</t>
        </is>
      </c>
      <c r="F450" s="21" t="inlineStr">
        <is>
          <t>01/11/2022 - 31/12/2023</t>
        </is>
      </c>
      <c r="G450" s="22" t="n">
        <v>45156</v>
      </c>
      <c r="H450" s="1">
        <f>LEFT(B450,8)</f>
        <v/>
      </c>
      <c r="I450" s="1">
        <f>C450</f>
        <v/>
      </c>
    </row>
    <row r="451">
      <c r="A451" s="16" t="inlineStr">
        <is>
          <t>GW MODA LTDA</t>
        </is>
      </c>
      <c r="B451" s="2" t="n">
        <v>48041675000296</v>
      </c>
      <c r="C451" s="16" t="inlineStr">
        <is>
          <t>MR037493/2023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01/11/2022 - 31/12/2023</t>
        </is>
      </c>
      <c r="G451" s="22" t="n">
        <v>45160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48041675000105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ASSB COMERCIO VAREJISTA DE DOCES LTDA.</t>
        </is>
      </c>
      <c r="B453" s="2" t="n">
        <v>17611014000144</v>
      </c>
      <c r="C453" s="16" t="inlineStr">
        <is>
          <t>MR042292/2023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01/11/2021 - 31/10/2023</t>
        </is>
      </c>
      <c r="G453" s="22" t="n">
        <v>45162</v>
      </c>
      <c r="H453" s="1">
        <f>LEFT(B453,8)</f>
        <v/>
      </c>
      <c r="I453" s="1">
        <f>C453</f>
        <v/>
      </c>
    </row>
    <row r="454">
      <c r="A454" s="16" t="inlineStr">
        <is>
          <t>MARCELO LEANDRO BEILKE ILHA</t>
        </is>
      </c>
      <c r="B454" s="2" t="n">
        <v>31924769000120</v>
      </c>
      <c r="C454" s="16" t="inlineStr">
        <is>
          <t>MR037633/2023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01/11/2022 - 31/12/2023</t>
        </is>
      </c>
      <c r="G454" s="22" t="n">
        <v>45169</v>
      </c>
      <c r="H454" s="1">
        <f>LEFT(B454,8)</f>
        <v/>
      </c>
      <c r="I454" s="1">
        <f>C454</f>
        <v/>
      </c>
    </row>
    <row r="455">
      <c r="A455" s="16" t="inlineStr">
        <is>
          <t>RUN MORE INDUSTRIA DE CONFECCOES LTDA</t>
        </is>
      </c>
      <c r="B455" s="2" t="n">
        <v>1218495000869</v>
      </c>
      <c r="C455" s="16" t="inlineStr">
        <is>
          <t>MR045221/2023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28/06/2023 - 31/12/2023</t>
        </is>
      </c>
      <c r="G455" s="22" t="n">
        <v>45170</v>
      </c>
      <c r="H455" s="1">
        <f>LEFT(B455,8)</f>
        <v/>
      </c>
      <c r="I455" s="1">
        <f>C455</f>
        <v/>
      </c>
    </row>
    <row r="456">
      <c r="A456" s="16" t="inlineStr">
        <is>
          <t>GISLAYNE CRISTINA DA SILVA</t>
        </is>
      </c>
      <c r="B456" s="2" t="n">
        <v>31924748000104</v>
      </c>
      <c r="C456" s="16" t="inlineStr">
        <is>
          <t>MR037627/2023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01/11/2022 - 31/12/2023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LVMH FASHION GROUP BRASIL LTDA.</t>
        </is>
      </c>
      <c r="B457" s="2" t="n">
        <v>32331472001942</v>
      </c>
      <c r="C457" s="16" t="inlineStr">
        <is>
          <t>MR037799/2023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45175</v>
      </c>
      <c r="H457" s="1">
        <f>LEFT(B457,8)</f>
        <v/>
      </c>
      <c r="I457" s="1">
        <f>C457</f>
        <v/>
      </c>
    </row>
    <row r="458">
      <c r="A458" s="16" t="inlineStr">
        <is>
          <t>S. P. BOUTIQUE LTDA</t>
        </is>
      </c>
      <c r="B458" s="2" t="n">
        <v>36616512000205</v>
      </c>
      <c r="C458" s="16" t="inlineStr">
        <is>
          <t>MR048818/2023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MAIS MATERIAIS ODONTOLOGICOS LTDA</t>
        </is>
      </c>
      <c r="B459" s="2" t="n">
        <v>7581009000182</v>
      </c>
      <c r="C459" s="16" t="inlineStr">
        <is>
          <t>MR000472/2023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45187</v>
      </c>
      <c r="H459" s="1">
        <f>LEFT(B459,8)</f>
        <v/>
      </c>
      <c r="I459" s="1">
        <f>C459</f>
        <v/>
      </c>
    </row>
    <row r="460">
      <c r="A460" s="16" t="inlineStr">
        <is>
          <t>VIEZZER &amp; CIA LTDA</t>
        </is>
      </c>
      <c r="B460" s="2" t="n">
        <v>90964172000178</v>
      </c>
      <c r="C460" s="16" t="inlineStr">
        <is>
          <t>MR049125/2023</t>
        </is>
      </c>
      <c r="D460" s="16" t="inlineStr">
        <is>
          <t>Domingos e feriados</t>
        </is>
      </c>
      <c r="E460" s="16" t="inlineStr">
        <is>
          <t>Mercado</t>
        </is>
      </c>
      <c r="F460" s="21" t="inlineStr">
        <is>
          <t>01/11/2022 - 31/12/2023</t>
        </is>
      </c>
      <c r="G460" s="22" t="n">
        <v>45190</v>
      </c>
      <c r="H460" s="1">
        <f>LEFT(B460,8)</f>
        <v/>
      </c>
      <c r="I460" s="1">
        <f>C460</f>
        <v/>
      </c>
    </row>
    <row r="461">
      <c r="A461" s="16" t="inlineStr">
        <is>
          <t>MR AGUIAR PET SHOP LTDA.</t>
        </is>
      </c>
      <c r="B461" s="2" t="n">
        <v>17574281000199</v>
      </c>
      <c r="C461" s="16" t="inlineStr">
        <is>
          <t>MR012796/2023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01/11/2022 - 31/12/2023</t>
        </is>
      </c>
      <c r="G461" s="22" t="n">
        <v>45194</v>
      </c>
      <c r="H461" s="1">
        <f>LEFT(B461,8)</f>
        <v/>
      </c>
      <c r="I461" s="1">
        <f>C461</f>
        <v/>
      </c>
    </row>
    <row r="462">
      <c r="A462" s="16" t="inlineStr">
        <is>
          <t>TRAMONTINA STORE COMERCIO VAREJISTA LTDA.</t>
        </is>
      </c>
      <c r="B462" s="2" t="n">
        <v>7635498002232</v>
      </c>
      <c r="C462" s="16" t="inlineStr">
        <is>
          <t>MR048596/2023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45195</v>
      </c>
      <c r="H462" s="1">
        <f>LEFT(B462,8)</f>
        <v/>
      </c>
      <c r="I462" s="1">
        <f>C462</f>
        <v/>
      </c>
    </row>
    <row r="463">
      <c r="A463" s="16" t="inlineStr">
        <is>
          <t>VILLA PORTI MODA INFANTIL LTDA.</t>
        </is>
      </c>
      <c r="B463" s="2" t="n">
        <v>43999124000640</v>
      </c>
      <c r="C463" s="16" t="inlineStr">
        <is>
          <t>MR054361/2023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45196</v>
      </c>
      <c r="H463" s="1">
        <f>LEFT(B463,8)</f>
        <v/>
      </c>
      <c r="I463" s="1">
        <f>C463</f>
        <v/>
      </c>
    </row>
    <row r="464">
      <c r="A464" s="16" t="inlineStr">
        <is>
          <t>HR CAFE GRAMADO LTDA</t>
        </is>
      </c>
      <c r="B464" s="2" t="n">
        <v>29576141000210</v>
      </c>
      <c r="C464" s="16" t="inlineStr">
        <is>
          <t>MR055056/2023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45201</v>
      </c>
      <c r="H464" s="1">
        <f>LEFT(B464,8)</f>
        <v/>
      </c>
      <c r="I464" s="1">
        <f>C464</f>
        <v/>
      </c>
    </row>
    <row r="465">
      <c r="A465" s="16" t="inlineStr">
        <is>
          <t>R T PESSANO LTDA</t>
        </is>
      </c>
      <c r="B465" s="2" t="n">
        <v>51266942000157</v>
      </c>
      <c r="C465" s="16" t="inlineStr">
        <is>
          <t>MR054382/2023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M A P PET SHOP LTDA</t>
        </is>
      </c>
      <c r="B466" s="2" t="n">
        <v>51057734000148</v>
      </c>
      <c r="C466" s="16" t="inlineStr">
        <is>
          <t>MR054372/2023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RI HAPPY BRINQUEDOS S.A.</t>
        </is>
      </c>
      <c r="B467" s="2" t="n">
        <v>58731662022190</v>
      </c>
      <c r="C467" s="16" t="inlineStr">
        <is>
          <t>MR021212/2023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58731662017197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58731662010184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VISSOMZ ABASTE ESPECIAL DE ESSENCIAS ROGE COMERCIO LTDA</t>
        </is>
      </c>
      <c r="B470" s="2" t="n">
        <v>93866739000161</v>
      </c>
      <c r="C470" s="16" t="inlineStr">
        <is>
          <t>MR054339/2023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QDBVISS - ABASTECIMENTO ESPECIAL DE PRODUTOS DE BELEZA LTDA</t>
        </is>
      </c>
      <c r="B471" s="2" t="n">
        <v>19187523000117</v>
      </c>
      <c r="C471" s="16" t="inlineStr">
        <is>
          <t>MR030545/2023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DICO COMERCIAL DE FRUTAS E LEGUMES LTDA</t>
        </is>
      </c>
      <c r="B472" s="2" t="n">
        <v>89513113000102</v>
      </c>
      <c r="C472" s="16" t="inlineStr">
        <is>
          <t>MR054121/2023</t>
        </is>
      </c>
      <c r="D472" s="16" t="inlineStr">
        <is>
          <t>Domingos e feriados</t>
        </is>
      </c>
      <c r="E472" s="16" t="inlineStr">
        <is>
          <t>Mercado</t>
        </is>
      </c>
      <c r="F472" s="21" t="inlineStr">
        <is>
          <t>01/11/2022 - 31/12/2023</t>
        </is>
      </c>
      <c r="G472" s="22" t="n">
        <v>45208</v>
      </c>
      <c r="H472" s="1">
        <f>LEFT(B472,8)</f>
        <v/>
      </c>
      <c r="I472" s="1">
        <f>C472</f>
        <v/>
      </c>
    </row>
    <row r="473">
      <c r="A473" s="16" t="inlineStr">
        <is>
          <t>CHS - COMERCIO DE FRUTAS E LEGUMES LTDA</t>
        </is>
      </c>
      <c r="B473" s="2" t="n">
        <v>11826017000119</v>
      </c>
      <c r="C473" s="16" t="inlineStr">
        <is>
          <t>MR054368/2023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BRIZIAS COMERCIO DE VESTUARIO LTDA</t>
        </is>
      </c>
      <c r="B474" s="2" t="n">
        <v>4337049000357</v>
      </c>
      <c r="C474" s="16" t="inlineStr">
        <is>
          <t>MR055741/2023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MERCADO CEJEC LTDA</t>
        </is>
      </c>
      <c r="B475" s="2" t="n">
        <v>6249091000180</v>
      </c>
      <c r="C475" s="16" t="inlineStr">
        <is>
          <t>MR046441/2023</t>
        </is>
      </c>
      <c r="D475" s="16" t="inlineStr">
        <is>
          <t>Domingos e feriados</t>
        </is>
      </c>
      <c r="E475" s="16" t="inlineStr">
        <is>
          <t>Mercado</t>
        </is>
      </c>
      <c r="F475" s="21" t="inlineStr">
        <is>
          <t>01/11/2022 - 31/12/2023</t>
        </is>
      </c>
      <c r="G475" s="22" t="n">
        <v>45210</v>
      </c>
      <c r="H475" s="1">
        <f>LEFT(B475,8)</f>
        <v/>
      </c>
      <c r="I475" s="1">
        <f>C475</f>
        <v/>
      </c>
    </row>
    <row r="476">
      <c r="A476" s="16" t="inlineStr">
        <is>
          <t>EB COMERCIO DE COLCHOES LTDA</t>
        </is>
      </c>
      <c r="B476" s="2" t="n">
        <v>27360267000146</v>
      </c>
      <c r="C476" s="16" t="inlineStr">
        <is>
          <t>MR056705/2023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01/11/2022 - 31/12/2023</t>
        </is>
      </c>
      <c r="G476" s="22" t="n">
        <v>45215</v>
      </c>
      <c r="H476" s="1">
        <f>LEFT(B476,8)</f>
        <v/>
      </c>
      <c r="I476" s="1">
        <f>C476</f>
        <v/>
      </c>
    </row>
    <row r="477">
      <c r="A477" s="16" t="inlineStr">
        <is>
          <t>YOLO BRAND COMERCIO DE VESTUARIO LTDA</t>
        </is>
      </c>
      <c r="B477" s="2" t="n">
        <v>28130205000100</v>
      </c>
      <c r="C477" s="16" t="inlineStr">
        <is>
          <t>MR056869/2023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CPF-COMERCIO DE VESTUARIOS FEMININO LTDA</t>
        </is>
      </c>
      <c r="B478" s="2" t="n">
        <v>10446214000301</v>
      </c>
      <c r="C478" s="16" t="inlineStr">
        <is>
          <t>MR056865/2023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IRMAS CAUS COMERCIO VAREJISTA DE CONFECCOES LTDA</t>
        </is>
      </c>
      <c r="B479" s="2" t="n">
        <v>42800499000242</v>
      </c>
      <c r="C479" s="16" t="inlineStr">
        <is>
          <t>MR057071/2023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GUCCI BRASIL IMPORTACAO E EXPORTACAO LTDA.</t>
        </is>
      </c>
      <c r="B480" s="2" t="n">
        <v>8338986001945</v>
      </c>
      <c r="C480" s="16" t="inlineStr">
        <is>
          <t>MR058028/2023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45217</v>
      </c>
      <c r="H480" s="1">
        <f>LEFT(B480,8)</f>
        <v/>
      </c>
      <c r="I480" s="1">
        <f>C480</f>
        <v/>
      </c>
    </row>
    <row r="481">
      <c r="A481" s="16" t="inlineStr">
        <is>
          <t>CALCADOS PEGADA NORDESTE LTDA.</t>
        </is>
      </c>
      <c r="B481" s="2" t="n">
        <v>6269953002260</v>
      </c>
      <c r="C481" s="16" t="inlineStr">
        <is>
          <t>MR058993/2023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45223</v>
      </c>
      <c r="H481" s="1">
        <f>LEFT(B481,8)</f>
        <v/>
      </c>
      <c r="I481" s="1">
        <f>C481</f>
        <v/>
      </c>
    </row>
    <row r="482">
      <c r="A482" s="16" t="inlineStr">
        <is>
          <t>SOL, VIDA E LUZ COMERCIAL LTDA</t>
        </is>
      </c>
      <c r="B482" s="2" t="n">
        <v>51692363000176</v>
      </c>
      <c r="C482" s="16" t="inlineStr">
        <is>
          <t>MR054346/2023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VIVIANE ESTEVES ALMEIDA LTDA</t>
        </is>
      </c>
      <c r="B483" s="2" t="n">
        <v>51808544000115</v>
      </c>
      <c r="C483" s="16" t="inlineStr">
        <is>
          <t>MR058376/2023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EVEREST COMERCIO DE COLCHOES E ACESSORIOS LTDA</t>
        </is>
      </c>
      <c r="B484" s="2" t="n">
        <v>37897021000323</v>
      </c>
      <c r="C484" s="16" t="inlineStr">
        <is>
          <t>MR057996/2023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37897021000404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CLAUDIA R. DE VARGAS LTDA</t>
        </is>
      </c>
      <c r="B486" s="2" t="n">
        <v>37902619000100</v>
      </c>
      <c r="C486" s="16" t="inlineStr">
        <is>
          <t>MR057895/2023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C. R. DE VARGAS LTDA</t>
        </is>
      </c>
      <c r="B487" s="2" t="n">
        <v>48462686000169</v>
      </c>
      <c r="C487" s="16" t="inlineStr">
        <is>
          <t>MR038543/2023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FERNANDA CATELAN CALLEGARO CALCADOS LTDA</t>
        </is>
      </c>
      <c r="B488" s="2" t="n">
        <v>24057449000235</v>
      </c>
      <c r="C488" s="16" t="inlineStr">
        <is>
          <t>MR057082/2023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COMM ARTIGOS PARA O LAR LTDA</t>
        </is>
      </c>
      <c r="B489" s="2" t="n">
        <v>51050830000164</v>
      </c>
      <c r="C489" s="16" t="inlineStr">
        <is>
          <t>MR060244/2023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45226</v>
      </c>
      <c r="H489" s="1">
        <f>LEFT(B489,8)</f>
        <v/>
      </c>
      <c r="I489" s="1">
        <f>C489</f>
        <v/>
      </c>
    </row>
    <row r="490">
      <c r="A490" s="16" t="inlineStr">
        <is>
          <t>COMERCIAL DE ALIMENTOS S H LTDA</t>
        </is>
      </c>
      <c r="B490" s="2" t="n">
        <v>5597069000168</v>
      </c>
      <c r="C490" s="16" t="inlineStr">
        <is>
          <t>MR059281/2023</t>
        </is>
      </c>
      <c r="D490" s="16" t="inlineStr">
        <is>
          <t>Domingos e feriados</t>
        </is>
      </c>
      <c r="E490" s="16" t="inlineStr">
        <is>
          <t>Mercado</t>
        </is>
      </c>
      <c r="F490" s="21" t="inlineStr">
        <is>
          <t>01/11/2022 - 31/12/2023</t>
        </is>
      </c>
      <c r="G490" s="22" t="n">
        <v>45230</v>
      </c>
      <c r="H490" s="1">
        <f>LEFT(B490,8)</f>
        <v/>
      </c>
      <c r="I490" s="1">
        <f>C490</f>
        <v/>
      </c>
    </row>
    <row r="491">
      <c r="A491" s="16" t="inlineStr">
        <is>
          <t>O VANTAJAO ATACADO LTDA</t>
        </is>
      </c>
      <c r="B491" s="2" t="n">
        <v>5700405001390</v>
      </c>
      <c r="C491" s="16" t="inlineStr">
        <is>
          <t>MR060676/2023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45231</v>
      </c>
      <c r="H491" s="1">
        <f>LEFT(B491,8)</f>
        <v/>
      </c>
      <c r="I491" s="1">
        <f>C491</f>
        <v/>
      </c>
    </row>
    <row r="492">
      <c r="A492" s="16" t="inlineStr">
        <is>
          <t>SACOLAO DA CHACARA COMERCIO DE ALIMENTOS LTDA</t>
        </is>
      </c>
      <c r="B492" s="2" t="n">
        <v>7279155000158</v>
      </c>
      <c r="C492" s="16" t="inlineStr">
        <is>
          <t>MR061052/2023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SHOULDER INDUSTRIA E COMERCIO DE CONFECCOES LTDA</t>
        </is>
      </c>
      <c r="B493" s="2" t="n">
        <v>43470566002486</v>
      </c>
      <c r="C493" s="16" t="inlineStr">
        <is>
          <t>MR060168/2023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43470566010152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43470566004500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RMR COSMETICOS LTDA</t>
        </is>
      </c>
      <c r="B496" s="2" t="n">
        <v>50493288000151</v>
      </c>
      <c r="C496" s="16" t="inlineStr">
        <is>
          <t>MR061452/2023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SUBLIME IGUATEMI COMERCIO DE COLCHOES LTDA</t>
        </is>
      </c>
      <c r="B497" s="2" t="n">
        <v>43205784000105</v>
      </c>
      <c r="C497" s="16" t="inlineStr">
        <is>
          <t>MR061646/2023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45236</v>
      </c>
      <c r="H497" s="1">
        <f>LEFT(B497,8)</f>
        <v/>
      </c>
      <c r="I497" s="1">
        <f>C497</f>
        <v/>
      </c>
    </row>
    <row r="498">
      <c r="A498" s="16" t="inlineStr">
        <is>
          <t>LOJAO DO ALEMAO BAZAR LTDA</t>
        </is>
      </c>
      <c r="B498" s="2" t="n">
        <v>11875165000123</v>
      </c>
      <c r="C498" s="16" t="inlineStr">
        <is>
          <t>MR061771/2023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BAZAR DO ALEMAO COMERCIO DE PRODUTOS ALIMENTICIOS E VARIEDADES LTDA</t>
        </is>
      </c>
      <c r="B499" s="2" t="n">
        <v>36552328000168</v>
      </c>
      <c r="C499" s="16" t="inlineStr">
        <is>
          <t>MR061432/2023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INBRANDS S.A</t>
        </is>
      </c>
      <c r="B500" s="2" t="n">
        <v>9054385019325</v>
      </c>
      <c r="C500" s="16" t="inlineStr">
        <is>
          <t>MR061813/2023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9054385019082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9054385003321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9054385019597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9054385018949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9054385005022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9054385004999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SUBLIME PONTAL COMERCIO DE COLHOES LTDA</t>
        </is>
      </c>
      <c r="B507" s="2" t="n">
        <v>50135022000137</v>
      </c>
      <c r="C507" s="16" t="inlineStr">
        <is>
          <t>MR061642/2023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MINIMERCADO TONIOLO LTDA</t>
        </is>
      </c>
      <c r="B508" s="2" t="n">
        <v>94678224000109</v>
      </c>
      <c r="C508" s="16" t="inlineStr">
        <is>
          <t>MR060613/2023</t>
        </is>
      </c>
      <c r="D508" s="16" t="inlineStr">
        <is>
          <t>Domingos e feriados</t>
        </is>
      </c>
      <c r="E508" s="16" t="inlineStr">
        <is>
          <t>Mercado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SUBLIME MOINHOS COMERCIO DE COLCHOES LTDA</t>
        </is>
      </c>
      <c r="B509" s="2" t="n">
        <v>48189900000155</v>
      </c>
      <c r="C509" s="16" t="inlineStr">
        <is>
          <t>MR061645/2023</t>
        </is>
      </c>
      <c r="D509" s="16" t="inlineStr">
        <is>
          <t>Domingos e feriados</t>
        </is>
      </c>
      <c r="E509" s="16" t="inlineStr">
        <is>
          <t>Lojista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SUPERMERCADO PALMITOS LTDA</t>
        </is>
      </c>
      <c r="B510" s="2" t="n">
        <v>964821000148</v>
      </c>
      <c r="C510" s="16" t="inlineStr">
        <is>
          <t>MR061010/2023</t>
        </is>
      </c>
      <c r="D510" s="16" t="inlineStr">
        <is>
          <t>Domingos e feriados</t>
        </is>
      </c>
      <c r="E510" s="16" t="inlineStr">
        <is>
          <t>Mercado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MINIMERCADO ESCADARIA LTDA</t>
        </is>
      </c>
      <c r="B511" s="2" t="n">
        <v>7759399000138</v>
      </c>
      <c r="C511" s="16" t="inlineStr">
        <is>
          <t>MR061002/2023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MADA COMERCIO DE VESTUARIO LTDA</t>
        </is>
      </c>
      <c r="B512" s="2" t="n">
        <v>37947999000190</v>
      </c>
      <c r="C512" s="16" t="inlineStr">
        <is>
          <t>MR061242/2023</t>
        </is>
      </c>
      <c r="D512" s="16" t="inlineStr">
        <is>
          <t>Domingos e feriados</t>
        </is>
      </c>
      <c r="E512" s="16" t="inlineStr">
        <is>
          <t>Lojista</t>
        </is>
      </c>
      <c r="F512" s="21" t="inlineStr">
        <is>
          <t>01/11/2022 - 31/12/2023</t>
        </is>
      </c>
      <c r="G512" s="22" t="n">
        <v>45239</v>
      </c>
      <c r="H512" s="1">
        <f>LEFT(B512,8)</f>
        <v/>
      </c>
      <c r="I512" s="1">
        <f>C512</f>
        <v/>
      </c>
    </row>
    <row r="513">
      <c r="A513" s="16" t="inlineStr">
        <is>
          <t>MERCADO MINAS GERAIS LTDA</t>
        </is>
      </c>
      <c r="B513" s="2" t="n">
        <v>5520581000106</v>
      </c>
      <c r="C513" s="16" t="inlineStr">
        <is>
          <t>MR022285/2023</t>
        </is>
      </c>
      <c r="D513" s="16" t="inlineStr">
        <is>
          <t>Domingos e feriados</t>
        </is>
      </c>
      <c r="E513" s="16" t="inlineStr">
        <is>
          <t>Mercado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KILTY CONFECCOES DE ROUPAS FITNESS LTDA</t>
        </is>
      </c>
      <c r="B514" s="2" t="n">
        <v>26970989000583</v>
      </c>
      <c r="C514" s="16" t="inlineStr">
        <is>
          <t>MR062542/2023</t>
        </is>
      </c>
      <c r="D514" s="16" t="inlineStr">
        <is>
          <t>Domingos e feriados</t>
        </is>
      </c>
      <c r="E514" s="16" t="inlineStr">
        <is>
          <t>Lojista</t>
        </is>
      </c>
      <c r="F514" s="21" t="inlineStr">
        <is>
          <t>01/11/2022 - 31/12/2023</t>
        </is>
      </c>
      <c r="G514" s="22" t="n">
        <v>45243</v>
      </c>
      <c r="H514" s="1">
        <f>LEFT(B514,8)</f>
        <v/>
      </c>
      <c r="I514" s="1">
        <f>C514</f>
        <v/>
      </c>
    </row>
    <row r="515">
      <c r="A515" s="16" t="inlineStr">
        <is>
          <t>ROZA SERENA COMERCIO DE CALCADOS LTDA</t>
        </is>
      </c>
      <c r="B515" s="2" t="n">
        <v>52172316000164</v>
      </c>
      <c r="C515" s="16" t="inlineStr">
        <is>
          <t>MR061404/2023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45246</v>
      </c>
      <c r="H515" s="1">
        <f>LEFT(B515,8)</f>
        <v/>
      </c>
      <c r="I515" s="1">
        <f>C515</f>
        <v/>
      </c>
    </row>
    <row r="516">
      <c r="A516" s="16" t="inlineStr">
        <is>
          <t>IMCOSUL LOJA DE DEPARTAMENTOS LTDA</t>
        </is>
      </c>
      <c r="B516" s="2" t="n">
        <v>40884352000171</v>
      </c>
      <c r="C516" s="16" t="inlineStr">
        <is>
          <t>MR063671/2023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45247</v>
      </c>
      <c r="H516" s="1">
        <f>LEFT(B516,8)</f>
        <v/>
      </c>
      <c r="I516" s="1">
        <f>C516</f>
        <v/>
      </c>
    </row>
    <row r="517">
      <c r="A517" s="16" t="inlineStr">
        <is>
          <t>FL TECH INFORMATICA LTDA</t>
        </is>
      </c>
      <c r="B517" s="2" t="n">
        <v>46964709000108</v>
      </c>
      <c r="C517" s="16" t="inlineStr">
        <is>
          <t>MR055557/2023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J B VIEIRA COMERCIO DE ALIMENTOS LTDA</t>
        </is>
      </c>
      <c r="B518" s="2" t="n">
        <v>25535075000106</v>
      </c>
      <c r="C518" s="16" t="inlineStr">
        <is>
          <t>MR061073/2023</t>
        </is>
      </c>
      <c r="D518" s="16" t="inlineStr">
        <is>
          <t>Domingos e feriados</t>
        </is>
      </c>
      <c r="E518" s="16" t="inlineStr">
        <is>
          <t>Mercado</t>
        </is>
      </c>
      <c r="F518" s="21" t="inlineStr">
        <is>
          <t>01/11/2022 - 31/12/2023</t>
        </is>
      </c>
      <c r="G518" s="22" t="n">
        <v>45251</v>
      </c>
      <c r="H518" s="1">
        <f>LEFT(B518,8)</f>
        <v/>
      </c>
      <c r="I518" s="1">
        <f>C518</f>
        <v/>
      </c>
    </row>
    <row r="519">
      <c r="A519" s="16" t="inlineStr">
        <is>
          <t>ALBERTI COMERCIO DE ALIMENTOS LTDA</t>
        </is>
      </c>
      <c r="B519" s="2" t="n">
        <v>1254300000160</v>
      </c>
      <c r="C519" s="16" t="inlineStr">
        <is>
          <t>MR061063/2023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FELIX &amp; AYDOS LTDA</t>
        </is>
      </c>
      <c r="B520" s="2" t="n">
        <v>8537223000102</v>
      </c>
      <c r="C520" s="16" t="inlineStr">
        <is>
          <t>MR064719/2023</t>
        </is>
      </c>
      <c r="D520" s="16" t="inlineStr">
        <is>
          <t>Domingos e feriados</t>
        </is>
      </c>
      <c r="E520" s="16" t="inlineStr">
        <is>
          <t>Lojista</t>
        </is>
      </c>
      <c r="F520" s="21" t="inlineStr">
        <is>
          <t>01/11/2022 - 31/12/2023</t>
        </is>
      </c>
      <c r="G520" s="22" t="n">
        <v>45253</v>
      </c>
      <c r="H520" s="1">
        <f>LEFT(B520,8)</f>
        <v/>
      </c>
      <c r="I520" s="1">
        <f>C520</f>
        <v/>
      </c>
    </row>
    <row r="521">
      <c r="A521" s="16" t="inlineStr">
        <is>
          <t>NIZZA COMERCIO DE CONFECCOES LTDA</t>
        </is>
      </c>
      <c r="B521" s="2" t="n">
        <v>42160869000143</v>
      </c>
      <c r="C521" s="16" t="inlineStr">
        <is>
          <t>MR055577/2023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45258</v>
      </c>
      <c r="H521" s="1">
        <f>LEFT(B521,8)</f>
        <v/>
      </c>
      <c r="I521" s="1">
        <f>C521</f>
        <v/>
      </c>
    </row>
    <row r="522">
      <c r="A522" s="16" t="inlineStr">
        <is>
          <t>G JACCOTTET FREITAS LTDA</t>
        </is>
      </c>
      <c r="B522" s="2" t="n">
        <v>28452061000109</v>
      </c>
      <c r="C522" s="16" t="inlineStr">
        <is>
          <t>MR064782/2023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01/11/2022 - 31/12/2023</t>
        </is>
      </c>
      <c r="G522" s="22" t="n">
        <v>45258</v>
      </c>
      <c r="H522" s="1">
        <f>LEFT(B522,8)</f>
        <v/>
      </c>
      <c r="I522" s="1">
        <f>C522</f>
        <v/>
      </c>
    </row>
    <row r="523">
      <c r="A523" s="16" t="inlineStr">
        <is>
          <t>SUPERMERCADO FLACH LTDA</t>
        </is>
      </c>
      <c r="B523" s="2" t="n">
        <v>88692314000143</v>
      </c>
      <c r="C523" s="16" t="inlineStr">
        <is>
          <t>MR059749/2023</t>
        </is>
      </c>
      <c r="D523" s="16" t="inlineStr">
        <is>
          <t>Domingos e feriados</t>
        </is>
      </c>
      <c r="E523" s="16" t="inlineStr">
        <is>
          <t>Mercado</t>
        </is>
      </c>
      <c r="F523" s="21" t="inlineStr">
        <is>
          <t>01/11/2022 - 31/12/2023</t>
        </is>
      </c>
      <c r="G523" s="22" t="n">
        <v>45259</v>
      </c>
      <c r="H523" s="1">
        <f>LEFT(B523,8)</f>
        <v/>
      </c>
      <c r="I523" s="1">
        <f>C523</f>
        <v/>
      </c>
    </row>
    <row r="524">
      <c r="A524" s="16" t="inlineStr">
        <is>
          <t>R. JAQUES DE ANDRADE</t>
        </is>
      </c>
      <c r="B524" s="2" t="n">
        <v>38824968000105</v>
      </c>
      <c r="C524" s="16" t="inlineStr">
        <is>
          <t>MR066487/2023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45260</v>
      </c>
      <c r="H524" s="1">
        <f>LEFT(B524,8)</f>
        <v/>
      </c>
      <c r="I524" s="1">
        <f>C524</f>
        <v/>
      </c>
    </row>
    <row r="525">
      <c r="A525" s="16" t="inlineStr">
        <is>
          <t>W &amp; F COMERCIO DE MOVEIS LTDA</t>
        </is>
      </c>
      <c r="B525" s="2" t="n">
        <v>35624688000165</v>
      </c>
      <c r="C525" s="16" t="inlineStr">
        <is>
          <t>MR062666/2023</t>
        </is>
      </c>
      <c r="D525" s="16" t="inlineStr">
        <is>
          <t>Domingos e feriados</t>
        </is>
      </c>
      <c r="E525" s="16" t="inlineStr">
        <is>
          <t>Lojista</t>
        </is>
      </c>
      <c r="F525" s="21" t="inlineStr">
        <is>
          <t>01/11/2022 - 31/12/2023</t>
        </is>
      </c>
      <c r="G525" s="22" t="n">
        <v>45260</v>
      </c>
      <c r="H525" s="1">
        <f>LEFT(B525,8)</f>
        <v/>
      </c>
      <c r="I525" s="1">
        <f>C525</f>
        <v/>
      </c>
    </row>
    <row r="526">
      <c r="A526" s="16" t="inlineStr">
        <is>
          <t>OFF STORE COMERCIO DE MOVEIS LTDA</t>
        </is>
      </c>
      <c r="B526" s="2" t="n">
        <v>7827077000260</v>
      </c>
      <c r="C526" s="16" t="inlineStr">
        <is>
          <t>MR062658/2023</t>
        </is>
      </c>
      <c r="D526" s="16" t="inlineStr">
        <is>
          <t>Domingos e feriados</t>
        </is>
      </c>
      <c r="E526" s="16" t="inlineStr">
        <is>
          <t>Lojista</t>
        </is>
      </c>
      <c r="F526" s="21" t="inlineStr">
        <is>
          <t>01/11/2022 - 31/12/2023</t>
        </is>
      </c>
      <c r="G526" s="22" t="n">
        <v>45260</v>
      </c>
      <c r="H526" s="1">
        <f>LEFT(B526,8)</f>
        <v/>
      </c>
      <c r="I526" s="1">
        <f>C526</f>
        <v/>
      </c>
    </row>
    <row r="527">
      <c r="A527" s="16" t="inlineStr">
        <is>
          <t>EDUARDO GARCIA ESTEVES LTDA</t>
        </is>
      </c>
      <c r="B527" s="2" t="n">
        <v>6781047000116</v>
      </c>
      <c r="C527" s="16" t="inlineStr">
        <is>
          <t>MR064765/2023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J. D. JAQUES</t>
        </is>
      </c>
      <c r="B528" s="2" t="n">
        <v>49312585000174</v>
      </c>
      <c r="C528" s="16" t="inlineStr">
        <is>
          <t>MR049127/2023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45261</v>
      </c>
      <c r="H528" s="1">
        <f>LEFT(B528,8)</f>
        <v/>
      </c>
      <c r="I528" s="1">
        <f>C528</f>
        <v/>
      </c>
    </row>
    <row r="529">
      <c r="A529" s="16" t="inlineStr">
        <is>
          <t>SOE CALCADOS E CORES LTDA</t>
        </is>
      </c>
      <c r="B529" s="2" t="n">
        <v>51543554000176</v>
      </c>
      <c r="C529" s="16" t="inlineStr">
        <is>
          <t>MR065085/2023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45261</v>
      </c>
      <c r="H529" s="1">
        <f>LEFT(B529,8)</f>
        <v/>
      </c>
      <c r="I529" s="1">
        <f>C529</f>
        <v/>
      </c>
    </row>
    <row r="530">
      <c r="A530" s="16" t="inlineStr">
        <is>
          <t>RSE CALCADOS E CORES LTDA</t>
        </is>
      </c>
      <c r="B530" s="2" t="n">
        <v>51097542000165</v>
      </c>
      <c r="C530" s="16" t="inlineStr">
        <is>
          <t>MR065082/2023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45261</v>
      </c>
      <c r="H530" s="1">
        <f>LEFT(B530,8)</f>
        <v/>
      </c>
      <c r="I530" s="1">
        <f>C530</f>
        <v/>
      </c>
    </row>
    <row r="531">
      <c r="A531" s="16" t="inlineStr">
        <is>
          <t>GOE CALCADOS E CORES LTDA</t>
        </is>
      </c>
      <c r="B531" s="2" t="n">
        <v>50300901000177</v>
      </c>
      <c r="C531" s="16" t="inlineStr">
        <is>
          <t>MR065077/2023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SAMANTA CARDOSO DE OLIVEIRA LTDA</t>
        </is>
      </c>
      <c r="B532" s="2" t="n">
        <v>30927815000181</v>
      </c>
      <c r="C532" s="16" t="inlineStr">
        <is>
          <t>MR064757/2023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45264</v>
      </c>
      <c r="H532" s="1">
        <f>LEFT(B532,8)</f>
        <v/>
      </c>
      <c r="I532" s="1">
        <f>C532</f>
        <v/>
      </c>
    </row>
    <row r="533">
      <c r="A533" s="16" t="inlineStr">
        <is>
          <t>ELTON CHRISTMANN</t>
        </is>
      </c>
      <c r="B533" s="2" t="n">
        <v>41733795000124</v>
      </c>
      <c r="C533" s="16" t="inlineStr">
        <is>
          <t>MR054169/2023</t>
        </is>
      </c>
      <c r="D533" s="16" t="inlineStr">
        <is>
          <t>Domingos e feriados</t>
        </is>
      </c>
      <c r="E533" s="16" t="inlineStr">
        <is>
          <t>Mercado</t>
        </is>
      </c>
      <c r="F533" s="21" t="inlineStr">
        <is>
          <t>01/11/2022 - 31/12/2023</t>
        </is>
      </c>
      <c r="G533" s="22" t="n">
        <v>45265</v>
      </c>
      <c r="H533" s="1">
        <f>LEFT(B533,8)</f>
        <v/>
      </c>
      <c r="I533" s="1">
        <f>C533</f>
        <v/>
      </c>
    </row>
    <row r="534">
      <c r="A534" s="16" t="inlineStr">
        <is>
          <t>MAX CENTER CENTRO DE COMPRAS LTDA</t>
        </is>
      </c>
      <c r="B534" s="2" t="n">
        <v>8769595000407</v>
      </c>
      <c r="C534" s="16" t="inlineStr">
        <is>
          <t>MR069554/2023</t>
        </is>
      </c>
      <c r="D534" s="16" t="inlineStr">
        <is>
          <t>Domingos e feriados</t>
        </is>
      </c>
      <c r="E534" s="16" t="inlineStr">
        <is>
          <t>Mercado</t>
        </is>
      </c>
      <c r="F534" s="21" t="inlineStr">
        <is>
          <t>01/11/2022 - 31/12/2023</t>
        </is>
      </c>
      <c r="G534" s="22" t="n">
        <v>45273</v>
      </c>
      <c r="H534" s="1">
        <f>LEFT(B534,8)</f>
        <v/>
      </c>
      <c r="I534" s="1">
        <f>C534</f>
        <v/>
      </c>
    </row>
    <row r="535">
      <c r="A535" s="16" t="inlineStr">
        <is>
          <t>GIORGIO ARMANI BRASIL COMERCIO, IMPORTACAO E EXPORTACAO LTDA.</t>
        </is>
      </c>
      <c r="B535" s="2" t="n">
        <v>13180502002480</v>
      </c>
      <c r="C535" s="16" t="inlineStr">
        <is>
          <t>MR069846/2023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01/11/2023 - 31/12/2023</t>
        </is>
      </c>
      <c r="G535" s="22" t="n">
        <v>45274</v>
      </c>
      <c r="H535" s="1">
        <f>LEFT(B535,8)</f>
        <v/>
      </c>
      <c r="I535" s="1">
        <f>C535</f>
        <v/>
      </c>
    </row>
    <row r="536">
      <c r="A536" s="16" t="inlineStr">
        <is>
          <t>SGH BRASIL COMERCIO DE OCULOS LTDA</t>
        </is>
      </c>
      <c r="B536" s="2" t="n">
        <v>13257648000190</v>
      </c>
      <c r="C536" s="16" t="inlineStr">
        <is>
          <t>MR067627/2023</t>
        </is>
      </c>
      <c r="D536" s="16" t="inlineStr">
        <is>
          <t>Domingos e feriados</t>
        </is>
      </c>
      <c r="E536" s="16" t="inlineStr">
        <is>
          <t>Ótica</t>
        </is>
      </c>
      <c r="F536" s="21" t="inlineStr">
        <is>
          <t>01/11/2022 - 31/12/2023</t>
        </is>
      </c>
      <c r="G536" s="22" t="n">
        <v>45278</v>
      </c>
      <c r="H536" s="1">
        <f>LEFT(B536,8)</f>
        <v/>
      </c>
      <c r="I536" s="1">
        <f>C536</f>
        <v/>
      </c>
    </row>
    <row r="537">
      <c r="A537" s="16" t="inlineStr">
        <is>
          <t>CAMPO VISUAL PARTICIPACOES LTDA</t>
        </is>
      </c>
      <c r="B537" s="2" t="n">
        <v>9248776000108</v>
      </c>
      <c r="C537" s="16" t="inlineStr">
        <is>
          <t>MR067619/2023</t>
        </is>
      </c>
      <c r="D537" s="16" t="inlineStr">
        <is>
          <t>Domingos e feriados</t>
        </is>
      </c>
      <c r="E537" s="16" t="inlineStr">
        <is>
          <t>Ótica</t>
        </is>
      </c>
      <c r="F537" s="21" t="inlineStr">
        <is>
          <t>01/11/2022 - 31/12/2023</t>
        </is>
      </c>
      <c r="G537" s="22" t="n">
        <v>45278</v>
      </c>
      <c r="H537" s="1">
        <f>LEFT(B537,8)</f>
        <v/>
      </c>
      <c r="I537" s="1">
        <f>C537</f>
        <v/>
      </c>
    </row>
    <row r="538">
      <c r="A538" s="16" t="inlineStr">
        <is>
          <t>MERCADAO ESTACAO DAS FRUTAS 2 LTDA</t>
        </is>
      </c>
      <c r="B538" s="2" t="n">
        <v>26987189000141</v>
      </c>
      <c r="C538" s="16" t="inlineStr">
        <is>
          <t>MR064646/2023</t>
        </is>
      </c>
      <c r="D538" s="16" t="inlineStr">
        <is>
          <t>Domingos e feriados</t>
        </is>
      </c>
      <c r="E538" s="16" t="inlineStr">
        <is>
          <t>Mercado</t>
        </is>
      </c>
      <c r="F538" s="21" t="inlineStr">
        <is>
          <t>01/11/2022 - 31/12/2023</t>
        </is>
      </c>
      <c r="G538" s="22" t="n">
        <v>45289</v>
      </c>
      <c r="H538" s="1">
        <f>LEFT(B538,8)</f>
        <v/>
      </c>
      <c r="I538" s="1">
        <f>C538</f>
        <v/>
      </c>
    </row>
    <row r="539">
      <c r="A539" s="16" t="inlineStr">
        <is>
          <t>JOSE ALBERTI</t>
        </is>
      </c>
      <c r="B539" s="2" t="n">
        <v>18334399000102</v>
      </c>
      <c r="C539" s="16" t="inlineStr">
        <is>
          <t>MR064644/2023</t>
        </is>
      </c>
      <c r="D539" s="16" t="inlineStr">
        <is>
          <t>Domingos e feriados</t>
        </is>
      </c>
      <c r="E539" s="16" t="inlineStr">
        <is>
          <t>Mercado</t>
        </is>
      </c>
      <c r="F539" s="21" t="inlineStr">
        <is>
          <t>01/11/2022 - 31/12/2023</t>
        </is>
      </c>
      <c r="G539" s="22" t="n">
        <v>45289</v>
      </c>
      <c r="H539" s="1">
        <f>LEFT(B539,8)</f>
        <v/>
      </c>
      <c r="I539" s="1">
        <f>C539</f>
        <v/>
      </c>
      <c r="M539" s="45" t="n"/>
    </row>
    <row r="540">
      <c r="A540" s="16" t="n"/>
      <c r="B540" s="2" t="n"/>
      <c r="C540" s="16" t="n"/>
      <c r="D540" s="16" t="n"/>
      <c r="E540" s="16" t="n"/>
      <c r="F540" s="21" t="n"/>
      <c r="G540" s="22" t="n"/>
      <c r="H540" s="1">
        <f>LEFT(B540,8)</f>
        <v/>
      </c>
      <c r="I540" s="1">
        <f>C540</f>
        <v/>
      </c>
      <c r="M540" s="45" t="n"/>
    </row>
    <row r="541">
      <c r="A541" s="16" t="n"/>
      <c r="B541" s="2" t="n"/>
      <c r="C541" s="16" t="n"/>
      <c r="D541" s="16" t="n"/>
      <c r="E541" s="16" t="n"/>
      <c r="F541" s="21" t="n"/>
      <c r="G541" s="22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22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22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22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22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22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22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22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22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22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22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</sheetData>
  <autoFilter ref="A1:G765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</hyperlinks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51" min="2" max="2"/>
    <col width="14" customWidth="1" style="51" min="3" max="3"/>
    <col width="31.33203125" customWidth="1" style="51" min="5" max="5"/>
    <col width="14" customWidth="1" style="51" min="6" max="6"/>
  </cols>
  <sheetData>
    <row r="1" ht="25.5" customHeight="1" s="5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5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5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5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5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5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5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5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49" t="n">
        <v>2022</v>
      </c>
      <c r="D29" s="50" t="n"/>
      <c r="E29" s="50" t="n"/>
      <c r="F29" s="50" t="n"/>
      <c r="G29" s="50" t="n"/>
      <c r="H29" s="50" t="n"/>
      <c r="I29" s="5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49" t="n">
        <v>2021</v>
      </c>
      <c r="D48" s="50" t="n"/>
      <c r="E48" s="50" t="n"/>
      <c r="F48" s="50" t="n"/>
      <c r="G48" s="50" t="n"/>
      <c r="H48" s="50" t="n"/>
      <c r="I48" s="5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52" t="inlineStr">
        <is>
          <t>2021 x 2022</t>
        </is>
      </c>
    </row>
    <row r="68"/>
    <row r="69"/>
    <row r="96">
      <c r="L96" s="15" t="n"/>
    </row>
    <row r="109" ht="15" customHeight="1" s="5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L108"/>
  <sheetViews>
    <sheetView workbookViewId="0">
      <selection activeCell="H2" sqref="H2"/>
    </sheetView>
  </sheetViews>
  <sheetFormatPr baseColWidth="8" defaultColWidth="9.109375" defaultRowHeight="14.4" outlineLevelCol="0"/>
  <cols>
    <col width="9.109375" customWidth="1" style="51" min="1" max="1"/>
    <col width="31.109375" customWidth="1" style="51" min="2" max="2"/>
    <col width="14" customWidth="1" style="51" min="3" max="3"/>
    <col width="13.109375" customWidth="1" style="51" min="4" max="4"/>
    <col width="14" customWidth="1" style="51" min="5" max="5"/>
    <col width="13.109375" customWidth="1" style="51" min="6" max="6"/>
    <col width="31.33203125" customWidth="1" style="51" min="7" max="7"/>
    <col width="14" customWidth="1" style="51" min="8" max="8"/>
    <col width="9.109375" customWidth="1" style="51" min="9" max="9"/>
    <col width="5.33203125" customWidth="1" style="51" min="10" max="10"/>
    <col width="9.109375" customWidth="1" style="51" min="11" max="121"/>
  </cols>
  <sheetData>
    <row r="1" ht="25.5" customHeight="1" s="5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51">
      <c r="B2" s="4" t="inlineStr">
        <is>
          <t>ACT de lojista</t>
        </is>
      </c>
      <c r="C2" s="29">
        <f>C9-C3-C4-C5-C6</f>
        <v/>
      </c>
      <c r="G2" s="4" t="inlineStr">
        <is>
          <t>ACT de lojista</t>
        </is>
      </c>
      <c r="H2" s="5" t="n">
        <v>246</v>
      </c>
    </row>
    <row r="3" ht="26.25" customHeight="1" s="51">
      <c r="B3" s="4" t="inlineStr">
        <is>
          <t>ACT de mercado</t>
        </is>
      </c>
      <c r="C3" s="29" t="n">
        <v>96</v>
      </c>
      <c r="G3" s="4" t="inlineStr">
        <is>
          <t>ACT de mercado</t>
        </is>
      </c>
      <c r="H3" s="5" t="n">
        <v>83</v>
      </c>
    </row>
    <row r="4" ht="26.25" customHeight="1" s="51">
      <c r="B4" s="4" t="inlineStr">
        <is>
          <t>ACT de farmácia</t>
        </is>
      </c>
      <c r="C4" s="29" t="n">
        <v>3</v>
      </c>
      <c r="G4" s="4" t="inlineStr">
        <is>
          <t>ACT de farmácia</t>
        </is>
      </c>
      <c r="H4" s="5" t="n">
        <v>2</v>
      </c>
    </row>
    <row r="5" ht="26.25" customHeight="1" s="51">
      <c r="B5" s="4" t="inlineStr">
        <is>
          <t>ACT de óticas</t>
        </is>
      </c>
      <c r="C5" s="29" t="n">
        <v>5</v>
      </c>
      <c r="G5" s="4" t="inlineStr">
        <is>
          <t>ACT de óticas</t>
        </is>
      </c>
      <c r="H5" s="5" t="n">
        <v>4</v>
      </c>
    </row>
    <row r="6" ht="26.25" customHeight="1" s="51">
      <c r="B6" s="4" t="inlineStr">
        <is>
          <t>ACT de atacadista</t>
        </is>
      </c>
      <c r="C6" s="29" t="n">
        <v>5</v>
      </c>
      <c r="G6" s="4" t="inlineStr">
        <is>
          <t>ACT de atacadista</t>
        </is>
      </c>
      <c r="H6" s="5" t="n">
        <v>3</v>
      </c>
    </row>
    <row r="7" ht="26.25" customHeight="1" s="51">
      <c r="B7" s="4" t="inlineStr">
        <is>
          <t>ACTS de domingos e feriados</t>
        </is>
      </c>
      <c r="C7" s="29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51">
      <c r="B8" s="4" t="inlineStr">
        <is>
          <t>Outros ACTS</t>
        </is>
      </c>
      <c r="C8" s="29" t="n">
        <v>7</v>
      </c>
      <c r="G8" s="4" t="inlineStr">
        <is>
          <t>Outros ACTS</t>
        </is>
      </c>
      <c r="H8" s="5" t="n">
        <v>8</v>
      </c>
    </row>
    <row r="9" ht="26.25" customHeight="1" s="51">
      <c r="B9" s="4" t="inlineStr">
        <is>
          <t>Instrumentos registrados</t>
        </is>
      </c>
      <c r="C9" s="29" t="n">
        <v>386</v>
      </c>
      <c r="G9" s="4" t="inlineStr">
        <is>
          <t>Instrumentos registrados</t>
        </is>
      </c>
      <c r="H9" s="5" t="n">
        <v>335</v>
      </c>
    </row>
    <row r="30" ht="18" customHeight="1" s="51">
      <c r="A30" s="7" t="n"/>
      <c r="B30" s="26" t="n"/>
      <c r="C30" s="26" t="n"/>
      <c r="D30" s="49" t="n">
        <v>2023</v>
      </c>
      <c r="E30" s="50" t="n"/>
      <c r="F30" s="50" t="n"/>
      <c r="G30" s="50" t="n"/>
      <c r="H30" s="50" t="n"/>
      <c r="I30" s="50" t="n"/>
      <c r="J30" s="8" t="n"/>
    </row>
    <row r="31" ht="18" customHeight="1" s="51">
      <c r="A31" s="9" t="n"/>
      <c r="B31" s="27" t="n"/>
      <c r="C31" s="27" t="n"/>
      <c r="J31" s="10" t="n"/>
    </row>
    <row r="32" ht="18" customHeight="1" s="5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51">
      <c r="A49" s="7" t="n"/>
      <c r="B49" s="26" t="n"/>
      <c r="C49" s="26" t="n"/>
      <c r="D49" s="49" t="n">
        <v>2022</v>
      </c>
      <c r="E49" s="50" t="n"/>
      <c r="F49" s="50" t="n"/>
      <c r="G49" s="50" t="n"/>
      <c r="H49" s="50" t="n"/>
      <c r="I49" s="50" t="n"/>
      <c r="J49" s="8" t="n"/>
    </row>
    <row r="50" ht="18" customHeight="1" s="51">
      <c r="A50" s="9" t="n"/>
      <c r="B50" s="27" t="n"/>
      <c r="C50" s="27" t="n"/>
      <c r="J50" s="10" t="n"/>
    </row>
    <row r="51" ht="18" customHeight="1" s="5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51">
      <c r="A68" s="7" t="n"/>
      <c r="B68" s="26" t="n"/>
      <c r="C68" s="26" t="n"/>
      <c r="D68" s="49" t="inlineStr">
        <is>
          <t>2022 x 2023</t>
        </is>
      </c>
      <c r="E68" s="50" t="n"/>
      <c r="F68" s="50" t="n"/>
      <c r="G68" s="50" t="n"/>
      <c r="H68" s="50" t="n"/>
      <c r="I68" s="8" t="n"/>
    </row>
    <row r="69" ht="14.4" customHeight="1" s="51">
      <c r="A69" s="9" t="n"/>
      <c r="B69" s="27" t="n"/>
      <c r="C69" s="27" t="n"/>
      <c r="I69" s="10" t="n"/>
    </row>
    <row r="70" ht="14.4" customHeight="1" s="5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800"/>
  <sheetViews>
    <sheetView workbookViewId="0">
      <pane ySplit="1" topLeftCell="A583" activePane="bottomLeft" state="frozen"/>
      <selection pane="bottomLeft" activeCell="A594" sqref="A594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47" min="6" max="6"/>
    <col width="16.88671875" customWidth="1" style="1" min="7" max="7"/>
    <col hidden="1" width="9.109375" customWidth="1" style="1" min="8" max="9"/>
    <col width="9.109375" customWidth="1" style="1" min="10" max="232"/>
    <col width="9.109375" customWidth="1" style="1" min="233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48" t="inlineStr">
        <is>
          <t>Vigência</t>
        </is>
      </c>
      <c r="G1" s="16" t="inlineStr">
        <is>
          <t>Data de registro</t>
        </is>
      </c>
      <c r="P1" s="1" t="n">
        <v>607</v>
      </c>
    </row>
    <row r="2">
      <c r="A2" s="16" t="inlineStr">
        <is>
          <t>RED BULL DO BRASIL LTDA.</t>
        </is>
      </c>
      <c r="B2" s="2" t="n">
        <v>2946761000409</v>
      </c>
      <c r="C2" s="16" t="inlineStr">
        <is>
          <t>MR035721/2023</t>
        </is>
      </c>
      <c r="D2" s="16" t="inlineStr">
        <is>
          <t>Outros</t>
        </is>
      </c>
      <c r="E2" s="16" t="inlineStr">
        <is>
          <t>Atacadista</t>
        </is>
      </c>
      <c r="F2" s="21" t="inlineStr">
        <is>
          <t>01/04/2023 - 31/03/2024</t>
        </is>
      </c>
      <c r="G2" s="22" t="n">
        <v>45139</v>
      </c>
      <c r="H2" s="1">
        <f>LEFT(B2,8)</f>
        <v/>
      </c>
      <c r="I2" s="1">
        <f>C2</f>
        <v/>
      </c>
    </row>
    <row r="3">
      <c r="A3" s="16" t="inlineStr">
        <is>
          <t>LOJAS RENNER S.A.</t>
        </is>
      </c>
      <c r="B3" s="2" t="n">
        <v>92754738000162</v>
      </c>
      <c r="C3" s="16" t="inlineStr">
        <is>
          <t>MR065000/2023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01/11/2023 - 31/12/2024</t>
        </is>
      </c>
      <c r="G3" s="22" t="n">
        <v>45257</v>
      </c>
      <c r="H3" s="1">
        <f>LEFT(B3,8)</f>
        <v/>
      </c>
      <c r="I3" s="1">
        <f>C3</f>
        <v/>
      </c>
    </row>
    <row r="4">
      <c r="A4" s="16" t="inlineStr">
        <is>
          <t>COMERCIO DE MEDICAMENTOS BRAIR LTDA</t>
        </is>
      </c>
      <c r="B4" s="2" t="n">
        <v>88212113000100</v>
      </c>
      <c r="C4" s="16" t="inlineStr">
        <is>
          <t>MR066218/2023</t>
        </is>
      </c>
      <c r="D4" s="16" t="inlineStr">
        <is>
          <t>Outros</t>
        </is>
      </c>
      <c r="E4" s="16" t="inlineStr">
        <is>
          <t>Farmácia</t>
        </is>
      </c>
      <c r="F4" s="21" t="inlineStr">
        <is>
          <t>01/11/2023 - 31/10/2024</t>
        </is>
      </c>
      <c r="G4" s="22" t="n">
        <v>45259</v>
      </c>
      <c r="H4" s="1">
        <f>LEFT(B4,8)</f>
        <v/>
      </c>
      <c r="I4" s="1">
        <f>C4</f>
        <v/>
      </c>
    </row>
    <row r="5">
      <c r="A5" s="16" t="inlineStr">
        <is>
          <t>FERRAGEM MACAGNAN LUSSANI FILHOS LTDA</t>
        </is>
      </c>
      <c r="B5" s="2" t="n">
        <v>20598624000160</v>
      </c>
      <c r="C5" s="16" t="inlineStr">
        <is>
          <t>MR066927/2023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01/11/2023 - 31/12/2024</t>
        </is>
      </c>
      <c r="G5" s="22" t="n">
        <v>45261</v>
      </c>
      <c r="H5" s="1">
        <f>LEFT(B5,8)</f>
        <v/>
      </c>
      <c r="I5" s="1">
        <f>C5</f>
        <v/>
      </c>
    </row>
    <row r="6">
      <c r="A6" s="16" t="inlineStr">
        <is>
          <t>ELEVATO MATERIAIS DE CONSTRUCAO E DECORACAO LTDA</t>
        </is>
      </c>
      <c r="B6" s="2" t="n">
        <v>87305850000186</v>
      </c>
      <c r="C6" s="16" t="inlineStr">
        <is>
          <t>MR066639/2023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01/11/2023 - 31/12/2024</t>
        </is>
      </c>
      <c r="G6" s="22" t="n">
        <v>45261</v>
      </c>
      <c r="H6" s="1">
        <f>LEFT(B6,8)</f>
        <v/>
      </c>
      <c r="I6" s="1">
        <f>C6</f>
        <v/>
      </c>
    </row>
    <row r="7">
      <c r="A7" s="16" t="inlineStr">
        <is>
          <t>ELEVATO COMERCIO DE MOVEIS E DECORACOES LTDA</t>
        </is>
      </c>
      <c r="B7" s="2" t="n">
        <v>9251178000180</v>
      </c>
      <c r="C7" s="16" t="inlineStr">
        <is>
          <t>MR066846/2023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01/11/2023 - 31/12/2024</t>
        </is>
      </c>
      <c r="G7" s="22" t="n">
        <v>45261</v>
      </c>
      <c r="H7" s="1">
        <f>LEFT(B7,8)</f>
        <v/>
      </c>
      <c r="I7" s="1">
        <f>C7</f>
        <v/>
      </c>
    </row>
    <row r="8">
      <c r="A8" s="16" t="inlineStr">
        <is>
          <t>COZEFE COMERCIO DE MATERIAIS DE DECORACAO E REVESTIMENTOS LTDA</t>
        </is>
      </c>
      <c r="B8" s="2" t="n">
        <v>73578064000148</v>
      </c>
      <c r="C8" s="16" t="inlineStr">
        <is>
          <t>MR066850/2023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01/11/2023 - 31/12/2024</t>
        </is>
      </c>
      <c r="G8" s="22" t="n">
        <v>45261</v>
      </c>
      <c r="H8" s="1">
        <f>LEFT(B8,8)</f>
        <v/>
      </c>
      <c r="I8" s="1">
        <f>C8</f>
        <v/>
      </c>
    </row>
    <row r="9">
      <c r="A9" s="16" t="inlineStr">
        <is>
          <t>ORTOPONTO COMERCIO DE PRODUTOS DE ORTOPEDIA , SAUDE E RECUPERACAO LTDA</t>
        </is>
      </c>
      <c r="B9" s="2" t="n">
        <v>4603104000141</v>
      </c>
      <c r="C9" s="16" t="inlineStr">
        <is>
          <t>MR067043/2023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01/11/2023 - 31/12/2024</t>
        </is>
      </c>
      <c r="G9" s="22" t="n">
        <v>45266</v>
      </c>
      <c r="H9" s="1">
        <f>LEFT(B9,8)</f>
        <v/>
      </c>
      <c r="I9" s="1">
        <f>C9</f>
        <v/>
      </c>
    </row>
    <row r="10">
      <c r="A10" s="16" t="inlineStr">
        <is>
          <t>JDF COMERCIO DE VESTUARIO LTDA</t>
        </is>
      </c>
      <c r="B10" s="2" t="n">
        <v>26893767000180</v>
      </c>
      <c r="C10" s="16" t="inlineStr">
        <is>
          <t>MR068141/2023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01/11/2023 - 31/12/2024</t>
        </is>
      </c>
      <c r="G10" s="22" t="n">
        <v>45266</v>
      </c>
      <c r="H10" s="1">
        <f>LEFT(B10,8)</f>
        <v/>
      </c>
      <c r="I10" s="1">
        <f>C10</f>
        <v/>
      </c>
    </row>
    <row r="11">
      <c r="A11" s="16" t="inlineStr">
        <is>
          <t>FRANCISCO MARANHAO CARVALHO JUNIOR</t>
        </is>
      </c>
      <c r="B11" s="2" t="n">
        <v>33764691000159</v>
      </c>
      <c r="C11" s="16" t="inlineStr">
        <is>
          <t>MR067440/2023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01/11/2023 - 31/12/2024</t>
        </is>
      </c>
      <c r="G11" s="22" t="n">
        <v>45266</v>
      </c>
      <c r="H11" s="1">
        <f>LEFT(B11,8)</f>
        <v/>
      </c>
      <c r="I11" s="1">
        <f>C11</f>
        <v/>
      </c>
    </row>
    <row r="12">
      <c r="A12" s="16" t="inlineStr">
        <is>
          <t>MAGMOI PAPELARIA LTDA</t>
        </is>
      </c>
      <c r="B12" s="2" t="n">
        <v>47999690000106</v>
      </c>
      <c r="C12" s="16" t="inlineStr">
        <is>
          <t>MR067449/2023</t>
        </is>
      </c>
      <c r="D12" s="16" t="inlineStr">
        <is>
          <t>Domingos e feriados</t>
        </is>
      </c>
      <c r="E12" s="16" t="inlineStr">
        <is>
          <t>Lojista</t>
        </is>
      </c>
      <c r="F12" s="21" t="inlineStr">
        <is>
          <t>01/11/2023 - 31/12/2024</t>
        </is>
      </c>
      <c r="G12" s="22" t="n">
        <v>45266</v>
      </c>
      <c r="H12" s="1">
        <f>LEFT(B12,8)</f>
        <v/>
      </c>
      <c r="I12" s="1">
        <f>C12</f>
        <v/>
      </c>
    </row>
    <row r="13">
      <c r="A13" s="16" t="inlineStr">
        <is>
          <t>DIMED S/A - DISTRIBUIDORA DE MEDICAMENTOS</t>
        </is>
      </c>
      <c r="B13" s="2" t="n">
        <v>92665611000177</v>
      </c>
      <c r="C13" s="16" t="inlineStr">
        <is>
          <t>MR064008/2023</t>
        </is>
      </c>
      <c r="D13" s="16" t="inlineStr">
        <is>
          <t>Outros</t>
        </is>
      </c>
      <c r="E13" s="16" t="inlineStr">
        <is>
          <t>Farmácia</t>
        </is>
      </c>
      <c r="F13" s="21" t="inlineStr">
        <is>
          <t>01/11/2023 - 31/12/2024</t>
        </is>
      </c>
      <c r="G13" s="22" t="n">
        <v>45267</v>
      </c>
      <c r="H13" s="1">
        <f>LEFT(B13,8)</f>
        <v/>
      </c>
      <c r="I13" s="1">
        <f>C13</f>
        <v/>
      </c>
    </row>
    <row r="14">
      <c r="A14" s="16" t="inlineStr">
        <is>
          <t>FELIX &amp; AYDOS LTDA</t>
        </is>
      </c>
      <c r="B14" s="2" t="n">
        <v>8537223000102</v>
      </c>
      <c r="C14" s="16" t="inlineStr">
        <is>
          <t>MR068564/2023</t>
        </is>
      </c>
      <c r="D14" s="16" t="inlineStr">
        <is>
          <t>Domingos e feriados</t>
        </is>
      </c>
      <c r="E14" s="16" t="inlineStr">
        <is>
          <t>Lojista</t>
        </is>
      </c>
      <c r="F14" s="21" t="inlineStr">
        <is>
          <t>01/11/2023 - 31/12/2024</t>
        </is>
      </c>
      <c r="G14" s="22" t="n">
        <v>45267</v>
      </c>
      <c r="H14" s="1">
        <f>LEFT(B14,8)</f>
        <v/>
      </c>
      <c r="I14" s="1">
        <f>C14</f>
        <v/>
      </c>
    </row>
    <row r="15">
      <c r="A15" s="16" t="inlineStr">
        <is>
          <t>A.R. DALL IGNA COMERCIO DE ARTEFATOS DE COURO LTDA</t>
        </is>
      </c>
      <c r="B15" s="2" t="n">
        <v>4574226000157</v>
      </c>
      <c r="C15" s="16" t="inlineStr">
        <is>
          <t>MR066992/2023</t>
        </is>
      </c>
      <c r="D15" s="16" t="inlineStr">
        <is>
          <t>Domingos e feriados</t>
        </is>
      </c>
      <c r="E15" s="16" t="inlineStr">
        <is>
          <t>Lojista</t>
        </is>
      </c>
      <c r="F15" s="21" t="inlineStr">
        <is>
          <t>01/11/2023 - 31/12/2024</t>
        </is>
      </c>
      <c r="G15" s="22" t="n">
        <v>45267</v>
      </c>
      <c r="H15" s="1">
        <f>LEFT(B15,8)</f>
        <v/>
      </c>
      <c r="I15" s="1">
        <f>C15</f>
        <v/>
      </c>
    </row>
    <row r="16">
      <c r="A16" s="16" t="inlineStr">
        <is>
          <t>ALMA LEVE COMERCIO DE BOLSAS E CALCADOS LTDA</t>
        </is>
      </c>
      <c r="B16" s="2" t="n">
        <v>41744586000186</v>
      </c>
      <c r="C16" s="16" t="inlineStr">
        <is>
          <t>MR067479/2023</t>
        </is>
      </c>
      <c r="D16" s="16" t="inlineStr">
        <is>
          <t>Domingos e feriados</t>
        </is>
      </c>
      <c r="E16" s="16" t="inlineStr">
        <is>
          <t>Lojista</t>
        </is>
      </c>
      <c r="F16" s="21" t="inlineStr">
        <is>
          <t>01/11/2023 - 31/12/2024</t>
        </is>
      </c>
      <c r="G16" s="22" t="n">
        <v>45267</v>
      </c>
      <c r="H16" s="1">
        <f>LEFT(B16,8)</f>
        <v/>
      </c>
      <c r="I16" s="1">
        <f>C16</f>
        <v/>
      </c>
    </row>
    <row r="17">
      <c r="A17" s="16" t="inlineStr">
        <is>
          <t>MAGAZINE SANTA CATARINA LTDA EM RECUPERACAO JUDICIAL</t>
        </is>
      </c>
      <c r="B17" s="2" t="n">
        <v>7027977000141</v>
      </c>
      <c r="C17" s="16" t="inlineStr">
        <is>
          <t>MR068638/2023</t>
        </is>
      </c>
      <c r="D17" s="16" t="inlineStr">
        <is>
          <t>Domingos e feriados</t>
        </is>
      </c>
      <c r="E17" s="16" t="inlineStr">
        <is>
          <t>Lojista</t>
        </is>
      </c>
      <c r="F17" s="21" t="inlineStr">
        <is>
          <t>01/11/2023 - 31/12/2024</t>
        </is>
      </c>
      <c r="G17" s="22" t="n">
        <v>45271</v>
      </c>
      <c r="H17" s="1">
        <f>LEFT(B17,8)</f>
        <v/>
      </c>
      <c r="I17" s="1">
        <f>C17</f>
        <v/>
      </c>
    </row>
    <row r="18">
      <c r="A18" s="16" t="inlineStr">
        <is>
          <t>ELENNA AROMAS LTDA</t>
        </is>
      </c>
      <c r="B18" s="2" t="n">
        <v>46089244000193</v>
      </c>
      <c r="C18" s="16" t="inlineStr">
        <is>
          <t>MR069022/2023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01/11/2023 - 31/12/2024</t>
        </is>
      </c>
      <c r="G18" s="22" t="n">
        <v>45271</v>
      </c>
      <c r="H18" s="1">
        <f>LEFT(B18,8)</f>
        <v/>
      </c>
      <c r="I18" s="1">
        <f>C18</f>
        <v/>
      </c>
    </row>
    <row r="19">
      <c r="A19" s="16" t="inlineStr">
        <is>
          <t>CAEDU COMERCIO VAREJISTA DE ARTIGOS DO VESTUARIO SA</t>
        </is>
      </c>
      <c r="B19" s="2" t="n">
        <v>46377727008330</v>
      </c>
      <c r="C19" s="16" t="inlineStr">
        <is>
          <t>MR069611/2023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01/11/2023 - 31/12/2024</t>
        </is>
      </c>
      <c r="G19" s="22" t="n">
        <v>45273</v>
      </c>
      <c r="H19" s="1">
        <f>LEFT(B19,8)</f>
        <v/>
      </c>
      <c r="I19" s="1">
        <f>C19</f>
        <v/>
      </c>
    </row>
    <row r="20">
      <c r="A20" s="16" t="inlineStr">
        <is>
          <t>BAZAR MONICA LTDA</t>
        </is>
      </c>
      <c r="B20" s="2" t="n">
        <v>7259092000178</v>
      </c>
      <c r="C20" s="16" t="inlineStr">
        <is>
          <t>MR069390/2023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01/11/2023 - 31/12/2024</t>
        </is>
      </c>
      <c r="G20" s="22" t="n">
        <v>45273</v>
      </c>
      <c r="H20" s="1">
        <f>LEFT(B20,8)</f>
        <v/>
      </c>
      <c r="I20" s="1">
        <f>C20</f>
        <v/>
      </c>
    </row>
    <row r="21">
      <c r="A21" s="16" t="inlineStr">
        <is>
          <t>TRAMONTINA STORE COMERCIO VAREJISTA LTDA.</t>
        </is>
      </c>
      <c r="B21" s="2" t="n">
        <v>7635498002151</v>
      </c>
      <c r="C21" s="16" t="inlineStr">
        <is>
          <t>MR067170/2023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01/11/2023 - 31/12/2024</t>
        </is>
      </c>
      <c r="G21" s="22" t="n">
        <v>45273</v>
      </c>
      <c r="H21" s="1">
        <f>LEFT(B21,8)</f>
        <v/>
      </c>
      <c r="I21" s="1">
        <f>C21</f>
        <v/>
      </c>
    </row>
    <row r="22">
      <c r="A22" s="16" t="inlineStr">
        <is>
          <t>TRAMONTINA STORE COMERCIO VAREJISTA LTDA.</t>
        </is>
      </c>
      <c r="B22" s="2" t="n">
        <v>7635498002232</v>
      </c>
      <c r="C22" s="16" t="inlineStr">
        <is>
          <t>MR067170/2023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01/11/2023 - 31/12/2024</t>
        </is>
      </c>
      <c r="G22" s="22" t="n">
        <v>45273</v>
      </c>
      <c r="H22" s="1">
        <f>LEFT(B22,8)</f>
        <v/>
      </c>
      <c r="I22" s="1">
        <f>C22</f>
        <v/>
      </c>
    </row>
    <row r="23">
      <c r="A23" s="16" t="inlineStr">
        <is>
          <t>DISUL SUPERMERCADO LTDA</t>
        </is>
      </c>
      <c r="B23" s="2" t="n">
        <v>19435152000145</v>
      </c>
      <c r="C23" s="16" t="inlineStr">
        <is>
          <t>MR069093/2023</t>
        </is>
      </c>
      <c r="D23" s="16" t="inlineStr">
        <is>
          <t>Domingos e feriados</t>
        </is>
      </c>
      <c r="E23" s="16" t="inlineStr">
        <is>
          <t>Mercado</t>
        </is>
      </c>
      <c r="F23" s="21" t="inlineStr">
        <is>
          <t>01/11/2023 - 31/12/2024</t>
        </is>
      </c>
      <c r="G23" s="22" t="n">
        <v>45273</v>
      </c>
      <c r="H23" s="1">
        <f>LEFT(B23,8)</f>
        <v/>
      </c>
      <c r="I23" s="1">
        <f>C23</f>
        <v/>
      </c>
    </row>
    <row r="24">
      <c r="A24" s="16" t="inlineStr">
        <is>
          <t>PAULA H OBJETOS DECORATIVOS E PRESENTES LTDA</t>
        </is>
      </c>
      <c r="B24" s="2" t="n">
        <v>2721404000108</v>
      </c>
      <c r="C24" s="16" t="inlineStr">
        <is>
          <t>MR069642/2023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01/11/2023 - 31/12/2024</t>
        </is>
      </c>
      <c r="G24" s="22" t="n">
        <v>45273</v>
      </c>
      <c r="H24" s="1">
        <f>LEFT(B24,8)</f>
        <v/>
      </c>
      <c r="I24" s="1">
        <f>C24</f>
        <v/>
      </c>
    </row>
    <row r="25">
      <c r="A25" s="16" t="inlineStr">
        <is>
          <t>WMS SUPERMERCADOS DO BRASIL LTDA.</t>
        </is>
      </c>
      <c r="B25" s="2" t="n">
        <v>93209765000117</v>
      </c>
      <c r="C25" s="16" t="inlineStr">
        <is>
          <t>MR066871/2023</t>
        </is>
      </c>
      <c r="D25" s="16" t="inlineStr">
        <is>
          <t>Outros</t>
        </is>
      </c>
      <c r="E25" s="16" t="inlineStr">
        <is>
          <t>Mercado</t>
        </is>
      </c>
      <c r="F25" s="21" t="inlineStr">
        <is>
          <t>01/12/2023 - 30/11/2025</t>
        </is>
      </c>
      <c r="G25" s="22" t="n">
        <v>45274</v>
      </c>
      <c r="H25" s="1">
        <f>LEFT(B25,8)</f>
        <v/>
      </c>
      <c r="I25" s="1">
        <f>C25</f>
        <v/>
      </c>
    </row>
    <row r="26">
      <c r="A26" s="16" t="inlineStr">
        <is>
          <t>EMPRESA GAUCHA DE FRANQUIAS LTDA</t>
        </is>
      </c>
      <c r="B26" s="2" t="n">
        <v>2878070000253</v>
      </c>
      <c r="C26" s="16" t="inlineStr">
        <is>
          <t>MR067195/2023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01/11/2023 - 31/12/2024</t>
        </is>
      </c>
      <c r="G26" s="22" t="n">
        <v>45274</v>
      </c>
      <c r="H26" s="1">
        <f>LEFT(B26,8)</f>
        <v/>
      </c>
      <c r="I26" s="1">
        <f>C26</f>
        <v/>
      </c>
    </row>
    <row r="27">
      <c r="A27" s="16" t="inlineStr">
        <is>
          <t>DAVANTISUL COSMETICOS LTDA</t>
        </is>
      </c>
      <c r="B27" s="2" t="n">
        <v>7457160000103</v>
      </c>
      <c r="C27" s="16" t="inlineStr">
        <is>
          <t>MR070051/2023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01/11/2023 - 31/12/2024</t>
        </is>
      </c>
      <c r="G27" s="22" t="n">
        <v>45274</v>
      </c>
      <c r="H27" s="1">
        <f>LEFT(B27,8)</f>
        <v/>
      </c>
      <c r="I27" s="1">
        <f>C27</f>
        <v/>
      </c>
    </row>
    <row r="28">
      <c r="A28" s="16" t="inlineStr">
        <is>
          <t>FIJI FRANCHISE COMERCIO DO VESTUARIO LTDA</t>
        </is>
      </c>
      <c r="B28" s="2" t="n">
        <v>25306219000144</v>
      </c>
      <c r="C28" s="16" t="inlineStr">
        <is>
          <t>MR067220/2023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01/11/2023 - 31/12/2024</t>
        </is>
      </c>
      <c r="G28" s="22" t="n">
        <v>45274</v>
      </c>
      <c r="H28" s="1">
        <f>LEFT(B28,8)</f>
        <v/>
      </c>
      <c r="I28" s="1">
        <f>C28</f>
        <v/>
      </c>
    </row>
    <row r="29">
      <c r="A29" s="16" t="inlineStr">
        <is>
          <t>LBBI  COMERCIO DE MATERIAIS HIDRAULICOS E ELETRICOS LTDA</t>
        </is>
      </c>
      <c r="B29" s="2" t="n">
        <v>39684389000177</v>
      </c>
      <c r="C29" s="16" t="inlineStr">
        <is>
          <t>MR070430/2023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01/11/2023 - 31/12/2024</t>
        </is>
      </c>
      <c r="G29" s="22" t="n">
        <v>45274</v>
      </c>
      <c r="H29" s="1">
        <f>LEFT(B29,8)</f>
        <v/>
      </c>
      <c r="I29" s="1">
        <f>C29</f>
        <v/>
      </c>
    </row>
    <row r="30">
      <c r="A30" s="16" t="inlineStr">
        <is>
          <t>CASA CRISTOVAO COMERCIO DE ARTIGOS PARA CASA LTDA.</t>
        </is>
      </c>
      <c r="B30" s="2" t="n">
        <v>12073262000165</v>
      </c>
      <c r="C30" s="16" t="inlineStr">
        <is>
          <t>MR070171/2023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01/11/2023 - 31/12/2024</t>
        </is>
      </c>
      <c r="G30" s="22" t="n">
        <v>45274</v>
      </c>
      <c r="H30" s="1">
        <f>LEFT(B30,8)</f>
        <v/>
      </c>
      <c r="I30" s="1">
        <f>C30</f>
        <v/>
      </c>
    </row>
    <row r="31">
      <c r="A31" s="16" t="inlineStr">
        <is>
          <t>ELTON CHRISTMANN</t>
        </is>
      </c>
      <c r="B31" s="2" t="n">
        <v>41733795000124</v>
      </c>
      <c r="C31" s="16" t="inlineStr">
        <is>
          <t>MR070070/2023</t>
        </is>
      </c>
      <c r="D31" s="16" t="inlineStr">
        <is>
          <t>Domingos e feriados</t>
        </is>
      </c>
      <c r="E31" s="16" t="inlineStr">
        <is>
          <t>Mercado</t>
        </is>
      </c>
      <c r="F31" s="21" t="inlineStr">
        <is>
          <t>01/11/2023 - 31/12/2024</t>
        </is>
      </c>
      <c r="G31" s="22" t="n">
        <v>45274</v>
      </c>
      <c r="H31" s="1">
        <f>LEFT(B31,8)</f>
        <v/>
      </c>
      <c r="I31" s="1">
        <f>C31</f>
        <v/>
      </c>
    </row>
    <row r="32">
      <c r="A32" s="16" t="inlineStr">
        <is>
          <t>ACF COMERCIO DE ALIMENTOS LTDA</t>
        </is>
      </c>
      <c r="B32" s="2" t="n">
        <v>27774708000156</v>
      </c>
      <c r="C32" s="16" t="inlineStr">
        <is>
          <t>MR070096/2023</t>
        </is>
      </c>
      <c r="D32" s="16" t="inlineStr">
        <is>
          <t>Domingos e feriados</t>
        </is>
      </c>
      <c r="E32" s="16" t="inlineStr">
        <is>
          <t>Mercado</t>
        </is>
      </c>
      <c r="F32" s="21" t="inlineStr">
        <is>
          <t>01/11/2023 - 31/12/2024</t>
        </is>
      </c>
      <c r="G32" s="22" t="n">
        <v>45274</v>
      </c>
      <c r="H32" s="1">
        <f>LEFT(B32,8)</f>
        <v/>
      </c>
      <c r="I32" s="1">
        <f>C32</f>
        <v/>
      </c>
    </row>
    <row r="33">
      <c r="A33" s="16" t="inlineStr">
        <is>
          <t>SUPERMAGO COMERCIO LTDA</t>
        </is>
      </c>
      <c r="B33" s="2" t="n">
        <v>2765561000107</v>
      </c>
      <c r="C33" s="16" t="inlineStr">
        <is>
          <t>MR068195/2023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01/12/2023 - 31/12/2024</t>
        </is>
      </c>
      <c r="G33" s="22" t="n">
        <v>45274</v>
      </c>
      <c r="H33" s="1">
        <f>LEFT(B33,8)</f>
        <v/>
      </c>
      <c r="I33" s="1">
        <f>C33</f>
        <v/>
      </c>
    </row>
    <row r="34">
      <c r="A34" s="16" t="inlineStr">
        <is>
          <t>BISTEK - SUPERMERCADOS LTDA.</t>
        </is>
      </c>
      <c r="B34" s="2" t="n">
        <v>83261420000159</v>
      </c>
      <c r="C34" s="16" t="inlineStr">
        <is>
          <t>MR069738/2023</t>
        </is>
      </c>
      <c r="D34" s="16" t="inlineStr">
        <is>
          <t>Domingos e feriados</t>
        </is>
      </c>
      <c r="E34" s="16" t="inlineStr">
        <is>
          <t>Mercado</t>
        </is>
      </c>
      <c r="F34" s="21" t="inlineStr">
        <is>
          <t>01/11/2023 - 31/12/2024</t>
        </is>
      </c>
      <c r="G34" s="22" t="n">
        <v>45275</v>
      </c>
      <c r="H34" s="1">
        <f>LEFT(B34,8)</f>
        <v/>
      </c>
      <c r="I34" s="1">
        <f>C34</f>
        <v/>
      </c>
    </row>
    <row r="35">
      <c r="A35" s="16" t="inlineStr">
        <is>
          <t>CEREALISTA OLIVEIRA LTDA</t>
        </is>
      </c>
      <c r="B35" s="2" t="n">
        <v>90180621000197</v>
      </c>
      <c r="C35" s="16" t="inlineStr">
        <is>
          <t>MR069701/2023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01/11/2023 - 31/12/2024</t>
        </is>
      </c>
      <c r="G35" s="22" t="n">
        <v>45278</v>
      </c>
      <c r="H35" s="1">
        <f>LEFT(B35,8)</f>
        <v/>
      </c>
      <c r="I35" s="1">
        <f>C35</f>
        <v/>
      </c>
    </row>
    <row r="36">
      <c r="A36" s="16" t="inlineStr">
        <is>
          <t>MARCELO LOPES FAGHERAZZI &amp; CIA LTDA.</t>
        </is>
      </c>
      <c r="B36" s="2" t="n">
        <v>13472570000126</v>
      </c>
      <c r="C36" s="16" t="inlineStr">
        <is>
          <t>MR070704/2023</t>
        </is>
      </c>
      <c r="D36" s="16" t="inlineStr">
        <is>
          <t>Domingos e feriados</t>
        </is>
      </c>
      <c r="E36" s="16" t="inlineStr">
        <is>
          <t>Mercado</t>
        </is>
      </c>
      <c r="F36" s="21" t="inlineStr">
        <is>
          <t>01/11/2023 - 31/12/2024</t>
        </is>
      </c>
      <c r="G36" s="22" t="n">
        <v>45280</v>
      </c>
      <c r="H36" s="1">
        <f>LEFT(B36,8)</f>
        <v/>
      </c>
      <c r="I36" s="1">
        <f>C36</f>
        <v/>
      </c>
    </row>
    <row r="37">
      <c r="A37" s="16" t="inlineStr">
        <is>
          <t>DICASA BAZAR VARIEDADES LTDA</t>
        </is>
      </c>
      <c r="B37" s="2" t="n">
        <v>7751016000185</v>
      </c>
      <c r="C37" s="16" t="inlineStr">
        <is>
          <t>MR070731/2023</t>
        </is>
      </c>
      <c r="D37" s="16" t="inlineStr">
        <is>
          <t>Domingos e feriados</t>
        </is>
      </c>
      <c r="E37" s="16" t="inlineStr">
        <is>
          <t>Mercado</t>
        </is>
      </c>
      <c r="F37" s="21" t="inlineStr">
        <is>
          <t>01/11/2023 - 31/12/2024</t>
        </is>
      </c>
      <c r="G37" s="22" t="n">
        <v>45281</v>
      </c>
      <c r="H37" s="1">
        <f>LEFT(B37,8)</f>
        <v/>
      </c>
      <c r="I37" s="1">
        <f>C37</f>
        <v/>
      </c>
    </row>
    <row r="38">
      <c r="A38" s="16" t="inlineStr">
        <is>
          <t>BRUNETTO COMERCIO DE ALIMENTOS LTDA</t>
        </is>
      </c>
      <c r="B38" s="2" t="n">
        <v>2354197000192</v>
      </c>
      <c r="C38" s="16" t="inlineStr">
        <is>
          <t>MR071906/2023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01/11/2023 - 31/12/2024</t>
        </is>
      </c>
      <c r="G38" s="22" t="n">
        <v>45281</v>
      </c>
      <c r="H38" s="1">
        <f>LEFT(B38,8)</f>
        <v/>
      </c>
      <c r="I38" s="1">
        <f>C38</f>
        <v/>
      </c>
    </row>
    <row r="39">
      <c r="A39" s="16" t="inlineStr">
        <is>
          <t>VERA MARIA ALMEIDA CUNHA</t>
        </is>
      </c>
      <c r="B39" s="2" t="n">
        <v>21002552000109</v>
      </c>
      <c r="C39" s="16" t="inlineStr">
        <is>
          <t>MR070018/2023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01/11/2023 - 31/12/2024</t>
        </is>
      </c>
      <c r="G39" s="22" t="n">
        <v>45281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MR070225/2023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01/11/2023 - 31/12/2024</t>
        </is>
      </c>
      <c r="G40" s="22" t="n">
        <v>45281</v>
      </c>
      <c r="H40" s="1">
        <f>LEFT(B40,8)</f>
        <v/>
      </c>
      <c r="I40" s="1">
        <f>C40</f>
        <v/>
      </c>
    </row>
    <row r="41">
      <c r="A41" s="16" t="inlineStr">
        <is>
          <t>ELIANA M. DOS SANTOS &amp; CIA LTDA</t>
        </is>
      </c>
      <c r="B41" s="2" t="n">
        <v>26156741000150</v>
      </c>
      <c r="C41" s="16" t="inlineStr">
        <is>
          <t>MR070908/2023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01/11/2023 - 31/12/2024</t>
        </is>
      </c>
      <c r="G41" s="22" t="n">
        <v>45281</v>
      </c>
      <c r="H41" s="1">
        <f>LEFT(B41,8)</f>
        <v/>
      </c>
      <c r="I41" s="1">
        <f>C41</f>
        <v/>
      </c>
    </row>
    <row r="42">
      <c r="A42" s="16" t="inlineStr">
        <is>
          <t>MR AGUIAR PET SHOP LTDA.</t>
        </is>
      </c>
      <c r="B42" s="2" t="n">
        <v>17574281000199</v>
      </c>
      <c r="C42" s="16" t="inlineStr">
        <is>
          <t>MR071988/2023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01/11/2023 - 31/12/2024</t>
        </is>
      </c>
      <c r="G42" s="22" t="n">
        <v>45281</v>
      </c>
      <c r="H42" s="1">
        <f>LEFT(B42,8)</f>
        <v/>
      </c>
      <c r="I42" s="1">
        <f>C42</f>
        <v/>
      </c>
    </row>
    <row r="43">
      <c r="A43" s="16" t="inlineStr">
        <is>
          <t>IDEIA ACABAMENTOS LTDA</t>
        </is>
      </c>
      <c r="B43" s="2" t="n">
        <v>25137636000100</v>
      </c>
      <c r="C43" s="16" t="inlineStr">
        <is>
          <t>MR071730/2023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01/11/2023 - 31/12/2024</t>
        </is>
      </c>
      <c r="G43" s="22" t="n">
        <v>45281</v>
      </c>
      <c r="H43" s="1">
        <f>LEFT(B43,8)</f>
        <v/>
      </c>
      <c r="I43" s="1">
        <f>C43</f>
        <v/>
      </c>
    </row>
    <row r="44">
      <c r="A44" s="16" t="inlineStr">
        <is>
          <t>SCHMEGEL &amp; SCHMEGEL LTDA</t>
        </is>
      </c>
      <c r="B44" s="2" t="n">
        <v>5912410000122</v>
      </c>
      <c r="C44" s="16" t="inlineStr">
        <is>
          <t>MR070890/2023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01/11/2023 - 31/12/2024</t>
        </is>
      </c>
      <c r="G44" s="22" t="n">
        <v>45281</v>
      </c>
      <c r="H44" s="1">
        <f>LEFT(B44,8)</f>
        <v/>
      </c>
      <c r="I44" s="1">
        <f>C44</f>
        <v/>
      </c>
    </row>
    <row r="45">
      <c r="A45" s="16" t="inlineStr">
        <is>
          <t>EMBALAGENS NASCIMENTO LTDA</t>
        </is>
      </c>
      <c r="B45" s="2" t="n">
        <v>4122218000170</v>
      </c>
      <c r="C45" s="16" t="inlineStr">
        <is>
          <t>MR070886/2023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01/11/2023 - 31/12/2024</t>
        </is>
      </c>
      <c r="G45" s="22" t="n">
        <v>45281</v>
      </c>
      <c r="H45" s="1">
        <f>LEFT(B45,8)</f>
        <v/>
      </c>
      <c r="I45" s="1">
        <f>C45</f>
        <v/>
      </c>
    </row>
    <row r="46">
      <c r="A46" s="16" t="inlineStr">
        <is>
          <t>M A P PET SHOP LTDA</t>
        </is>
      </c>
      <c r="B46" s="2" t="n">
        <v>51057734000148</v>
      </c>
      <c r="C46" s="16" t="inlineStr">
        <is>
          <t>MR071848/2023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01/11/2023 - 31/12/2024</t>
        </is>
      </c>
      <c r="G46" s="22" t="n">
        <v>45281</v>
      </c>
      <c r="H46" s="1">
        <f>LEFT(B46,8)</f>
        <v/>
      </c>
      <c r="I46" s="1">
        <f>C46</f>
        <v/>
      </c>
    </row>
    <row r="47">
      <c r="A47" s="16" t="inlineStr">
        <is>
          <t>SULVESTE COMERCIO DE CONFECCOES LTDA</t>
        </is>
      </c>
      <c r="B47" s="2" t="n">
        <v>91931030000177</v>
      </c>
      <c r="C47" s="16" t="inlineStr">
        <is>
          <t>MR067272/2023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01/11/2023 - 31/12/2024</t>
        </is>
      </c>
      <c r="G47" s="22" t="n">
        <v>45281</v>
      </c>
      <c r="H47" s="1">
        <f>LEFT(B47,8)</f>
        <v/>
      </c>
      <c r="I47" s="1">
        <f>C47</f>
        <v/>
      </c>
    </row>
    <row r="48">
      <c r="A48" s="16" t="inlineStr">
        <is>
          <t>LEROY MERLIN COMPANHIA BRASILEIRA DE BRICOLAGEM</t>
        </is>
      </c>
      <c r="B48" s="2" t="n">
        <v>1438784002060</v>
      </c>
      <c r="C48" s="16" t="inlineStr">
        <is>
          <t>MR071921/2023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01/11/2023 - 31/12/2024</t>
        </is>
      </c>
      <c r="G48" s="22" t="n">
        <v>45281</v>
      </c>
      <c r="H48" s="1">
        <f>LEFT(B48,8)</f>
        <v/>
      </c>
      <c r="I48" s="1">
        <f>C48</f>
        <v/>
      </c>
    </row>
    <row r="49">
      <c r="A49" s="16" t="inlineStr">
        <is>
          <t>LEROY MERLIN COMPANHIA BRASILEIRA DE BRICOLAGEM</t>
        </is>
      </c>
      <c r="B49" s="2" t="n">
        <v>1438784006804</v>
      </c>
      <c r="C49" s="16" t="inlineStr">
        <is>
          <t>MR071921/2023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01/11/2023 - 31/12/2024</t>
        </is>
      </c>
      <c r="G49" s="22" t="n">
        <v>45281</v>
      </c>
      <c r="H49" s="1">
        <f>LEFT(B49,8)</f>
        <v/>
      </c>
      <c r="I49" s="1">
        <f>C49</f>
        <v/>
      </c>
    </row>
    <row r="50">
      <c r="A50" s="16" t="inlineStr">
        <is>
          <t>MAGAZINE TORRA TORRA LTDA</t>
        </is>
      </c>
      <c r="B50" s="2" t="n">
        <v>22685030005342</v>
      </c>
      <c r="C50" s="16" t="inlineStr">
        <is>
          <t>MR072787/2023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01/11/2023 - 31/12/2024</t>
        </is>
      </c>
      <c r="G50" s="14" t="n">
        <v>45289</v>
      </c>
      <c r="H50" s="1">
        <f>LEFT(B50,8)</f>
        <v/>
      </c>
      <c r="I50" s="1">
        <f>C50</f>
        <v/>
      </c>
      <c r="L50" s="45" t="n"/>
    </row>
    <row r="51">
      <c r="A51" s="16" t="inlineStr">
        <is>
          <t>ANSELMI COMERCIO DE VESTUARIO LTDA</t>
        </is>
      </c>
      <c r="B51" s="2" t="n">
        <v>33004058000324</v>
      </c>
      <c r="C51" s="16" t="inlineStr">
        <is>
          <t>MR072530/2023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01/11/2023 - 31/12/2024</t>
        </is>
      </c>
      <c r="G51" s="14" t="n">
        <v>45289</v>
      </c>
      <c r="H51" s="1">
        <f>LEFT(B51,8)</f>
        <v/>
      </c>
      <c r="I51" s="1">
        <f>C51</f>
        <v/>
      </c>
    </row>
    <row r="52">
      <c r="A52" s="16" t="inlineStr">
        <is>
          <t>ANSELMI COMERCIO DE VESTUARIO LTDA</t>
        </is>
      </c>
      <c r="B52" s="2" t="n">
        <v>33004058001134</v>
      </c>
      <c r="C52" s="16" t="inlineStr">
        <is>
          <t>MR072530/2023</t>
        </is>
      </c>
      <c r="D52" s="16" t="inlineStr">
        <is>
          <t>Domingos e feriados</t>
        </is>
      </c>
      <c r="E52" s="16" t="inlineStr">
        <is>
          <t>Lojista</t>
        </is>
      </c>
      <c r="F52" s="21" t="inlineStr">
        <is>
          <t>01/11/2023 - 31/12/2024</t>
        </is>
      </c>
      <c r="G52" s="14" t="n">
        <v>45289</v>
      </c>
      <c r="H52" s="1">
        <f>LEFT(B52,8)</f>
        <v/>
      </c>
      <c r="I52" s="1">
        <f>C52</f>
        <v/>
      </c>
    </row>
    <row r="53">
      <c r="A53" s="16" t="inlineStr">
        <is>
          <t>SUPERMERCADO DRAGHETTI LTDA</t>
        </is>
      </c>
      <c r="B53" s="2" t="n">
        <v>4409283000180</v>
      </c>
      <c r="C53" s="16" t="inlineStr">
        <is>
          <t>MR072898/2023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01/11/2023 - 31/12/2024</t>
        </is>
      </c>
      <c r="G53" s="22" t="n">
        <v>45293</v>
      </c>
      <c r="H53" s="1">
        <f>LEFT(B53,8)</f>
        <v/>
      </c>
      <c r="I53" s="1">
        <f>C53</f>
        <v/>
      </c>
    </row>
    <row r="54">
      <c r="A54" s="16" t="inlineStr">
        <is>
          <t>COMERCIAL DE ALIMENTOS 3 MENINAS LTDA</t>
        </is>
      </c>
      <c r="B54" s="2" t="n">
        <v>6538336000199</v>
      </c>
      <c r="C54" s="16" t="inlineStr">
        <is>
          <t>MR073036/2023</t>
        </is>
      </c>
      <c r="D54" s="16" t="inlineStr">
        <is>
          <t>Domingos e feriados</t>
        </is>
      </c>
      <c r="E54" s="16" t="inlineStr">
        <is>
          <t>Mercado</t>
        </is>
      </c>
      <c r="F54" s="21" t="inlineStr">
        <is>
          <t>01/11/2023 - 31/12/2024</t>
        </is>
      </c>
      <c r="G54" s="22" t="n">
        <v>45293</v>
      </c>
      <c r="H54" s="1">
        <f>LEFT(B54,8)</f>
        <v/>
      </c>
      <c r="I54" s="1">
        <f>C54</f>
        <v/>
      </c>
    </row>
    <row r="55">
      <c r="A55" s="16" t="inlineStr">
        <is>
          <t>COMERCIO DE ALIMENTOS PREDILETO LTDA</t>
        </is>
      </c>
      <c r="B55" s="2" t="n">
        <v>4067514000115</v>
      </c>
      <c r="C55" s="16" t="inlineStr">
        <is>
          <t>MR072537/2023</t>
        </is>
      </c>
      <c r="D55" s="16" t="inlineStr">
        <is>
          <t>Domingos e feriados</t>
        </is>
      </c>
      <c r="E55" s="16" t="inlineStr">
        <is>
          <t>Mercado</t>
        </is>
      </c>
      <c r="F55" s="21" t="inlineStr">
        <is>
          <t>01/11/2023 - 31/12/2024</t>
        </is>
      </c>
      <c r="G55" s="22" t="n">
        <v>45295</v>
      </c>
      <c r="H55" s="1">
        <f>LEFT(B55,8)</f>
        <v/>
      </c>
      <c r="I55" s="1">
        <f>C55</f>
        <v/>
      </c>
    </row>
    <row r="56">
      <c r="A56" s="16" t="inlineStr">
        <is>
          <t>LUZ &amp; FESTAS COMERCIO DE ARTESANATO LTDA</t>
        </is>
      </c>
      <c r="B56" s="2" t="n">
        <v>51757917000176</v>
      </c>
      <c r="C56" s="16" t="inlineStr">
        <is>
          <t>MR072587/2023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01/11/2023 - 31/12/2024</t>
        </is>
      </c>
      <c r="G56" s="22" t="n">
        <v>45295</v>
      </c>
      <c r="H56" s="1">
        <f>LEFT(B56,8)</f>
        <v/>
      </c>
      <c r="I56" s="1">
        <f>C56</f>
        <v/>
      </c>
    </row>
    <row r="57">
      <c r="A57" s="16" t="inlineStr">
        <is>
          <t>LINNA FESTAS COMERCIO DE ARTESANATOS LTDA</t>
        </is>
      </c>
      <c r="B57" s="2" t="n">
        <v>94568607000116</v>
      </c>
      <c r="C57" s="16" t="inlineStr">
        <is>
          <t>MR072552/2023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01/11/2023 - 31/12/2024</t>
        </is>
      </c>
      <c r="G57" s="22" t="n">
        <v>45295</v>
      </c>
      <c r="H57" s="1">
        <f>LEFT(B57,8)</f>
        <v/>
      </c>
      <c r="I57" s="1">
        <f>C57</f>
        <v/>
      </c>
    </row>
    <row r="58">
      <c r="A58" s="16" t="inlineStr">
        <is>
          <t>HAUSSEN ARTESANATO &amp; FESTA LTDA</t>
        </is>
      </c>
      <c r="B58" s="2" t="n">
        <v>52673179000141</v>
      </c>
      <c r="C58" s="16" t="inlineStr">
        <is>
          <t>MR072589/2023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01/11/2023 - 31/12/2024</t>
        </is>
      </c>
      <c r="G58" s="22" t="n">
        <v>45295</v>
      </c>
      <c r="H58" s="1">
        <f>LEFT(B58,8)</f>
        <v/>
      </c>
      <c r="I58" s="1">
        <f>C58</f>
        <v/>
      </c>
    </row>
    <row r="59">
      <c r="A59" s="16" t="inlineStr">
        <is>
          <t>LEMES COMERCIO DE ARTIGOS DE ARTESANATO E FESTA LTDA</t>
        </is>
      </c>
      <c r="B59" s="2" t="n">
        <v>52752785000152</v>
      </c>
      <c r="C59" s="16" t="inlineStr">
        <is>
          <t>MR072583/2023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01/11/2023 - 31/12/2024</t>
        </is>
      </c>
      <c r="G59" s="22" t="n">
        <v>45295</v>
      </c>
      <c r="H59" s="1">
        <f>LEFT(B59,8)</f>
        <v/>
      </c>
      <c r="I59" s="1">
        <f>C59</f>
        <v/>
      </c>
    </row>
    <row r="60">
      <c r="A60" s="16" t="inlineStr">
        <is>
          <t>TERRAS DE AVENTURA INDUSTRIA DE ARTIGOS ESPORTIVOS S.A</t>
        </is>
      </c>
      <c r="B60" s="2" t="n">
        <v>35943604007916</v>
      </c>
      <c r="C60" s="16" t="inlineStr">
        <is>
          <t>MR072795/2023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01/11/2023 - 31/12/2024</t>
        </is>
      </c>
      <c r="G60" s="22" t="n">
        <v>45296</v>
      </c>
      <c r="H60" s="1">
        <f>LEFT(B60,8)</f>
        <v/>
      </c>
      <c r="I60" s="1">
        <f>C60</f>
        <v/>
      </c>
    </row>
    <row r="61">
      <c r="A61" s="16" t="inlineStr">
        <is>
          <t>TERRAS DE AVENTURA INDUSTRIA DE ARTIGOS ESPORTIVOS S.A</t>
        </is>
      </c>
      <c r="B61" s="2" t="n">
        <v>35943604006430</v>
      </c>
      <c r="C61" s="16" t="inlineStr">
        <is>
          <t>MR072795/2023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01/11/2023 - 31/12/2024</t>
        </is>
      </c>
      <c r="G61" s="22" t="n">
        <v>45296</v>
      </c>
      <c r="H61" s="1">
        <f>LEFT(B61,8)</f>
        <v/>
      </c>
      <c r="I61" s="1">
        <f>C61</f>
        <v/>
      </c>
    </row>
    <row r="62">
      <c r="A62" s="16" t="inlineStr">
        <is>
          <t>SUPERMERCADO TRADICAO LAMI LTDA</t>
        </is>
      </c>
      <c r="B62" s="2" t="n">
        <v>12148743000192</v>
      </c>
      <c r="C62" s="16" t="inlineStr">
        <is>
          <t>MR073039/2023</t>
        </is>
      </c>
      <c r="D62" s="16" t="inlineStr">
        <is>
          <t>Domingos e feriados</t>
        </is>
      </c>
      <c r="E62" s="16" t="inlineStr">
        <is>
          <t>Mercado</t>
        </is>
      </c>
      <c r="F62" s="21" t="inlineStr">
        <is>
          <t>01/11/2023 - 31/12/2024</t>
        </is>
      </c>
      <c r="G62" s="22" t="n">
        <v>45296</v>
      </c>
      <c r="H62" s="1">
        <f>LEFT(B62,8)</f>
        <v/>
      </c>
      <c r="I62" s="1">
        <f>C62</f>
        <v/>
      </c>
    </row>
    <row r="63">
      <c r="A63" s="16" t="inlineStr">
        <is>
          <t>DUBELAS COMERCIO DO VESTUARIO LTDA</t>
        </is>
      </c>
      <c r="B63" s="2" t="n">
        <v>13801502000163</v>
      </c>
      <c r="C63" s="16" t="inlineStr">
        <is>
          <t>MR071051/2023</t>
        </is>
      </c>
      <c r="D63" s="16" t="inlineStr">
        <is>
          <t>Domingos e feriados</t>
        </is>
      </c>
      <c r="E63" s="16" t="inlineStr">
        <is>
          <t>Lojista</t>
        </is>
      </c>
      <c r="F63" s="21" t="inlineStr">
        <is>
          <t>01/11/2023 - 31/12/2024</t>
        </is>
      </c>
      <c r="G63" s="22" t="n">
        <v>45296</v>
      </c>
      <c r="H63" s="1">
        <f>LEFT(B63,8)</f>
        <v/>
      </c>
      <c r="I63" s="1">
        <f>C63</f>
        <v/>
      </c>
    </row>
    <row r="64">
      <c r="A64" s="16" t="inlineStr">
        <is>
          <t>DAMYLLER COMERCIO DE CONFECCOES LTDA</t>
        </is>
      </c>
      <c r="B64" s="2" t="n">
        <v>83729004007650</v>
      </c>
      <c r="C64" s="16" t="inlineStr">
        <is>
          <t>MR000242/2024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01/11/2023 - 31/12/2024</t>
        </is>
      </c>
      <c r="G64" s="22" t="n">
        <v>45301</v>
      </c>
      <c r="H64" s="1">
        <f>LEFT(B64,8)</f>
        <v/>
      </c>
      <c r="I64" s="1">
        <f>C64</f>
        <v/>
      </c>
    </row>
    <row r="65">
      <c r="A65" s="16" t="inlineStr">
        <is>
          <t>DAMYLLER COMERCIO DE CONFECCOES LTDA</t>
        </is>
      </c>
      <c r="B65" s="2" t="n">
        <v>83729004015407</v>
      </c>
      <c r="C65" s="16" t="inlineStr">
        <is>
          <t>MR000242/2024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01/11/2023 - 31/12/2024</t>
        </is>
      </c>
      <c r="G65" s="22" t="n">
        <v>45301</v>
      </c>
      <c r="H65" s="1">
        <f>LEFT(B65,8)</f>
        <v/>
      </c>
      <c r="I65" s="1">
        <f>C65</f>
        <v/>
      </c>
    </row>
    <row r="66">
      <c r="A66" s="16" t="inlineStr">
        <is>
          <t>CALCADOS BOTTERO LTDA</t>
        </is>
      </c>
      <c r="B66" s="2" t="n">
        <v>90312133002806</v>
      </c>
      <c r="C66" s="16" t="inlineStr">
        <is>
          <t>MR000276/2024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01/11/2023 - 31/12/2024</t>
        </is>
      </c>
      <c r="G66" s="22" t="n">
        <v>45301</v>
      </c>
      <c r="H66" s="1">
        <f>LEFT(B66,8)</f>
        <v/>
      </c>
      <c r="I66" s="1">
        <f>C66</f>
        <v/>
      </c>
    </row>
    <row r="67">
      <c r="A67" s="16" t="inlineStr">
        <is>
          <t>CALCADOS BOTTERO LTDA</t>
        </is>
      </c>
      <c r="B67" s="2" t="n">
        <v>90312133002563</v>
      </c>
      <c r="C67" s="16" t="inlineStr">
        <is>
          <t>MR000276/2024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01/11/2023 - 31/12/2024</t>
        </is>
      </c>
      <c r="G67" s="22" t="n">
        <v>45301</v>
      </c>
      <c r="H67" s="1">
        <f>LEFT(B67,8)</f>
        <v/>
      </c>
      <c r="I67" s="1">
        <f>C67</f>
        <v/>
      </c>
    </row>
    <row r="68">
      <c r="A68" s="16" t="inlineStr">
        <is>
          <t>SULENG ENGENHARIA LTDA</t>
        </is>
      </c>
      <c r="B68" s="2" t="n">
        <v>5976076000170</v>
      </c>
      <c r="C68" s="16" t="inlineStr">
        <is>
          <t>MR000484/2024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01/11/2023 - 31/12/2024</t>
        </is>
      </c>
      <c r="G68" s="22" t="n">
        <v>45301</v>
      </c>
      <c r="H68" s="1">
        <f>LEFT(B68,8)</f>
        <v/>
      </c>
      <c r="I68" s="1">
        <f>C68</f>
        <v/>
      </c>
    </row>
    <row r="69">
      <c r="A69" s="16" t="inlineStr">
        <is>
          <t>DWJ COMERCIO DE ARTIGOS ESPORTIVOS LTDA</t>
        </is>
      </c>
      <c r="B69" s="2" t="n">
        <v>21458780000198</v>
      </c>
      <c r="C69" s="16" t="inlineStr">
        <is>
          <t>MR000565/2024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01/11/2023 - 31/12/2024</t>
        </is>
      </c>
      <c r="G69" s="22" t="n">
        <v>45301</v>
      </c>
      <c r="H69" s="1">
        <f>LEFT(B69,8)</f>
        <v/>
      </c>
      <c r="I69" s="1">
        <f>C69</f>
        <v/>
      </c>
    </row>
    <row r="70">
      <c r="A70" s="16" t="inlineStr">
        <is>
          <t>R. A. COMERCIO DE ARTIGOS ESPORTIVOS LTDA</t>
        </is>
      </c>
      <c r="B70" s="2" t="n">
        <v>35046295000111</v>
      </c>
      <c r="C70" s="16" t="inlineStr">
        <is>
          <t>MR000573/2024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01/11/2023 - 31/12/2024</t>
        </is>
      </c>
      <c r="G70" s="22" t="n">
        <v>45301</v>
      </c>
      <c r="H70" s="1">
        <f>LEFT(B70,8)</f>
        <v/>
      </c>
      <c r="I70" s="1">
        <f>C70</f>
        <v/>
      </c>
    </row>
    <row r="71">
      <c r="A71" s="16" t="inlineStr">
        <is>
          <t>CARACOL COMERCIO DO VESTUARIO LTDA</t>
        </is>
      </c>
      <c r="B71" s="2" t="n">
        <v>36494972000127</v>
      </c>
      <c r="C71" s="16" t="inlineStr">
        <is>
          <t>MR000477/2024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01/11/2023 - 31/12/2024</t>
        </is>
      </c>
      <c r="G71" s="22" t="n">
        <v>45302</v>
      </c>
      <c r="H71" s="1">
        <f>LEFT(B71,8)</f>
        <v/>
      </c>
      <c r="I71" s="1">
        <f>C71</f>
        <v/>
      </c>
    </row>
    <row r="72">
      <c r="A72" s="16" t="inlineStr">
        <is>
          <t>MUSA COMERCIO DE ROUPAS E CALCADOS LTDA</t>
        </is>
      </c>
      <c r="B72" s="2" t="n">
        <v>40995186000180</v>
      </c>
      <c r="C72" s="16" t="inlineStr">
        <is>
          <t>MR000482/2024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01/11/2023 - 31/12/2024</t>
        </is>
      </c>
      <c r="G72" s="22" t="n">
        <v>45302</v>
      </c>
      <c r="H72" s="1">
        <f>LEFT(B72,8)</f>
        <v/>
      </c>
      <c r="I72" s="1">
        <f>C72</f>
        <v/>
      </c>
    </row>
    <row r="73">
      <c r="A73" s="16" t="inlineStr">
        <is>
          <t>ARTE BIJU COMERCIO DE BIJOUTERIAS LTDA</t>
        </is>
      </c>
      <c r="B73" s="2" t="n">
        <v>11009077000149</v>
      </c>
      <c r="C73" s="16" t="inlineStr">
        <is>
          <t>MR000723/2024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01/11/2023 - 31/12/2024</t>
        </is>
      </c>
      <c r="G73" s="22" t="n">
        <v>45302</v>
      </c>
      <c r="H73" s="1">
        <f>LEFT(B73,8)</f>
        <v/>
      </c>
      <c r="I73" s="1">
        <f>C73</f>
        <v/>
      </c>
    </row>
    <row r="74">
      <c r="A74" s="16" t="inlineStr">
        <is>
          <t>JDW COMERCIO IMPORTACAO E EXPORTACAO DE ARTIGOS ESPORTIVOS LTDA</t>
        </is>
      </c>
      <c r="B74" s="2" t="n">
        <v>9591409000102</v>
      </c>
      <c r="C74" s="16" t="inlineStr">
        <is>
          <t>MR000571/2024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01/11/2023 - 31/12/2024</t>
        </is>
      </c>
      <c r="G74" s="22" t="n">
        <v>45302</v>
      </c>
      <c r="H74" s="1">
        <f>LEFT(B74,8)</f>
        <v/>
      </c>
      <c r="I74" s="1">
        <f>C74</f>
        <v/>
      </c>
    </row>
    <row r="75">
      <c r="A75" s="16" t="inlineStr">
        <is>
          <t>CIG COMERCIO DO VESTUARIO LTDA</t>
        </is>
      </c>
      <c r="B75" s="2" t="n">
        <v>27861722000197</v>
      </c>
      <c r="C75" s="16" t="inlineStr">
        <is>
          <t>MR000551/2024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01/11/2023 - 31/12/2024</t>
        </is>
      </c>
      <c r="G75" s="22" t="n">
        <v>45302</v>
      </c>
      <c r="H75" s="1">
        <f>LEFT(B75,8)</f>
        <v/>
      </c>
      <c r="I75" s="1">
        <f>C75</f>
        <v/>
      </c>
    </row>
    <row r="76">
      <c r="A76" s="16" t="inlineStr">
        <is>
          <t>FRB FROZI COMERCIO DE MATERIAIS DE CONSTRUCAO E MOVEIS LTDA</t>
        </is>
      </c>
      <c r="B76" s="2" t="n">
        <v>7984580000148</v>
      </c>
      <c r="C76" s="16" t="inlineStr">
        <is>
          <t>MR071836/2023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01/11/2023 - 31/12/2024</t>
        </is>
      </c>
      <c r="G76" s="22" t="n">
        <v>45303</v>
      </c>
      <c r="H76" s="1">
        <f>LEFT(B76,8)</f>
        <v/>
      </c>
      <c r="I76" s="1">
        <f>C76</f>
        <v/>
      </c>
    </row>
    <row r="77">
      <c r="A77" s="16" t="inlineStr">
        <is>
          <t>DRASTOSA COMERCIO DE ARTIGOS ESPORTIVOS LTDA</t>
        </is>
      </c>
      <c r="B77" s="2" t="n">
        <v>61088936002588</v>
      </c>
      <c r="C77" s="16" t="inlineStr">
        <is>
          <t>MR070025/2023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01/11/2023 - 31/12/2024</t>
        </is>
      </c>
      <c r="G77" s="22" t="n">
        <v>45303</v>
      </c>
      <c r="H77" s="1">
        <f>LEFT(B77,8)</f>
        <v/>
      </c>
      <c r="I77" s="1">
        <f>C77</f>
        <v/>
      </c>
    </row>
    <row r="78">
      <c r="A78" s="16" t="inlineStr">
        <is>
          <t>LINS FERRAO ARTIGOS DO VESTUARIO LTDA</t>
        </is>
      </c>
      <c r="B78" s="2" t="n">
        <v>87345021003142</v>
      </c>
      <c r="C78" s="16" t="inlineStr">
        <is>
          <t>MR067232/2023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01/11/2023 - 31/12/2024</t>
        </is>
      </c>
      <c r="G78" s="22" t="n">
        <v>45303</v>
      </c>
      <c r="H78" s="1">
        <f>LEFT(B78,8)</f>
        <v/>
      </c>
      <c r="I78" s="1">
        <f>C78</f>
        <v/>
      </c>
    </row>
    <row r="79">
      <c r="A79" s="16" t="inlineStr">
        <is>
          <t>LINS FERRAO ARTIGOS DO VESTUARIO LTDA</t>
        </is>
      </c>
      <c r="B79" s="2" t="n">
        <v>87345021012303</v>
      </c>
      <c r="C79" s="16" t="inlineStr">
        <is>
          <t>MR067232/2023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01/11/2023 - 31/12/2024</t>
        </is>
      </c>
      <c r="G79" s="22" t="n">
        <v>45303</v>
      </c>
      <c r="H79" s="1">
        <f>LEFT(B79,8)</f>
        <v/>
      </c>
      <c r="I79" s="1">
        <f>C79</f>
        <v/>
      </c>
    </row>
    <row r="80">
      <c r="A80" s="16" t="inlineStr">
        <is>
          <t>LINS FERRAO ARTIGOS DO VESTUARIO LTDA</t>
        </is>
      </c>
      <c r="B80" s="2" t="n">
        <v>87345021001875</v>
      </c>
      <c r="C80" s="16" t="inlineStr">
        <is>
          <t>MR067232/2023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01/11/2023 - 31/12/2024</t>
        </is>
      </c>
      <c r="G80" s="22" t="n">
        <v>45303</v>
      </c>
      <c r="H80" s="1">
        <f>LEFT(B80,8)</f>
        <v/>
      </c>
      <c r="I80" s="1">
        <f>C80</f>
        <v/>
      </c>
    </row>
    <row r="81">
      <c r="A81" s="16" t="inlineStr">
        <is>
          <t>LINS FERRAO ARTIGOS DO VESTUARIO LTDA</t>
        </is>
      </c>
      <c r="B81" s="2" t="n">
        <v>87345021002170</v>
      </c>
      <c r="C81" s="16" t="inlineStr">
        <is>
          <t>MR067232/2023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01/11/2023 - 31/12/2024</t>
        </is>
      </c>
      <c r="G81" s="22" t="n">
        <v>45303</v>
      </c>
      <c r="H81" s="1">
        <f>LEFT(B81,8)</f>
        <v/>
      </c>
      <c r="I81" s="1">
        <f>C81</f>
        <v/>
      </c>
    </row>
    <row r="82">
      <c r="A82" s="16" t="inlineStr">
        <is>
          <t>LINS FERRAO ARTIGOS DO VESTUARIO LTDA</t>
        </is>
      </c>
      <c r="B82" s="2" t="n">
        <v>87345021006087</v>
      </c>
      <c r="C82" s="16" t="inlineStr">
        <is>
          <t>MR067232/2023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01/11/2023 - 31/12/2024</t>
        </is>
      </c>
      <c r="G82" s="22" t="n">
        <v>45303</v>
      </c>
      <c r="H82" s="1">
        <f>LEFT(B82,8)</f>
        <v/>
      </c>
      <c r="I82" s="1">
        <f>C82</f>
        <v/>
      </c>
    </row>
    <row r="83">
      <c r="A83" s="16" t="inlineStr">
        <is>
          <t>LINS FERRAO ARTIGOS DO VESTUARIO LTDA</t>
        </is>
      </c>
      <c r="B83" s="2" t="n">
        <v>87345021014500</v>
      </c>
      <c r="C83" s="16" t="inlineStr">
        <is>
          <t>MR067232/2023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01/11/2023 - 31/12/2024</t>
        </is>
      </c>
      <c r="G83" s="22" t="n">
        <v>45303</v>
      </c>
      <c r="H83" s="1">
        <f>LEFT(B83,8)</f>
        <v/>
      </c>
      <c r="I83" s="1">
        <f>C83</f>
        <v/>
      </c>
    </row>
    <row r="84">
      <c r="A84" s="16" t="inlineStr">
        <is>
          <t>LINS FERRAO ARTIGOS DO VESTUARIO LTDA</t>
        </is>
      </c>
      <c r="B84" s="2" t="n">
        <v>87345021016716</v>
      </c>
      <c r="C84" s="16" t="inlineStr">
        <is>
          <t>MR067232/2023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01/11/2023 - 31/12/2024</t>
        </is>
      </c>
      <c r="G84" s="22" t="n">
        <v>45303</v>
      </c>
      <c r="H84" s="1">
        <f>LEFT(B84,8)</f>
        <v/>
      </c>
      <c r="I84" s="1">
        <f>C84</f>
        <v/>
      </c>
    </row>
    <row r="85">
      <c r="A85" s="16" t="inlineStr">
        <is>
          <t>LINS FERRAO ARTIGOS DO VESTUARIO LTDA</t>
        </is>
      </c>
      <c r="B85" s="2" t="n">
        <v>87345021011595</v>
      </c>
      <c r="C85" s="16" t="inlineStr">
        <is>
          <t>MR067232/2023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01/11/2023 - 31/12/2024</t>
        </is>
      </c>
      <c r="G85" s="22" t="n">
        <v>45303</v>
      </c>
      <c r="H85" s="1">
        <f>LEFT(B85,8)</f>
        <v/>
      </c>
      <c r="I85" s="1">
        <f>C85</f>
        <v/>
      </c>
    </row>
    <row r="86">
      <c r="A86" s="16" t="inlineStr">
        <is>
          <t>LINS FERRAO ARTIGOS DO VESTUARIO LTDA</t>
        </is>
      </c>
      <c r="B86" s="2" t="n">
        <v>87345021008535</v>
      </c>
      <c r="C86" s="16" t="inlineStr">
        <is>
          <t>MR067232/2023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01/11/2023 - 31/12/2024</t>
        </is>
      </c>
      <c r="G86" s="22" t="n">
        <v>45303</v>
      </c>
      <c r="H86" s="1">
        <f>LEFT(B86,8)</f>
        <v/>
      </c>
      <c r="I86" s="1">
        <f>C86</f>
        <v/>
      </c>
    </row>
    <row r="87">
      <c r="A87" s="16" t="inlineStr">
        <is>
          <t>LINS FERRAO ARTIGOS DO VESTUARIO LTDA</t>
        </is>
      </c>
      <c r="B87" s="2" t="n">
        <v>87345021009698</v>
      </c>
      <c r="C87" s="16" t="inlineStr">
        <is>
          <t>MR067232/2023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01/11/2023 - 31/12/2024</t>
        </is>
      </c>
      <c r="G87" s="22" t="n">
        <v>45303</v>
      </c>
      <c r="H87" s="1">
        <f>LEFT(B87,8)</f>
        <v/>
      </c>
      <c r="I87" s="1">
        <f>C87</f>
        <v/>
      </c>
    </row>
    <row r="88">
      <c r="A88" s="16" t="inlineStr">
        <is>
          <t>LINS FERRAO ARTIGOS DO VESTUARIO LTDA</t>
        </is>
      </c>
      <c r="B88" s="2" t="n">
        <v>87345021010866</v>
      </c>
      <c r="C88" s="16" t="inlineStr">
        <is>
          <t>MR067232/2023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01/11/2023 - 31/12/2024</t>
        </is>
      </c>
      <c r="G88" s="22" t="n">
        <v>45303</v>
      </c>
      <c r="H88" s="1">
        <f>LEFT(B88,8)</f>
        <v/>
      </c>
      <c r="I88" s="1">
        <f>C88</f>
        <v/>
      </c>
    </row>
    <row r="89">
      <c r="A89" s="16" t="inlineStr">
        <is>
          <t>LINS FERRAO ARTIGOS DO VESTUARIO LTDA</t>
        </is>
      </c>
      <c r="B89" s="2" t="n">
        <v>87345021016805</v>
      </c>
      <c r="C89" s="16" t="inlineStr">
        <is>
          <t>MR067232/2023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01/11/2023 - 31/12/2024</t>
        </is>
      </c>
      <c r="G89" s="22" t="n">
        <v>45303</v>
      </c>
      <c r="H89" s="1">
        <f>LEFT(B89,8)</f>
        <v/>
      </c>
      <c r="I89" s="1">
        <f>C89</f>
        <v/>
      </c>
    </row>
    <row r="90">
      <c r="A90" s="16" t="inlineStr">
        <is>
          <t>LINS FERRAO ARTIGOS DO VESTUARIO LTDA</t>
        </is>
      </c>
      <c r="B90" s="2" t="n">
        <v>87345021007130</v>
      </c>
      <c r="C90" s="16" t="inlineStr">
        <is>
          <t>MR067232/2023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01/11/2023 - 31/12/2024</t>
        </is>
      </c>
      <c r="G90" s="22" t="n">
        <v>45303</v>
      </c>
      <c r="H90" s="1">
        <f>LEFT(B90,8)</f>
        <v/>
      </c>
      <c r="I90" s="1">
        <f>C90</f>
        <v/>
      </c>
    </row>
    <row r="91">
      <c r="A91" s="16" t="inlineStr">
        <is>
          <t>POP MIX ARTIGOS DO VESTUARIO LTDA</t>
        </is>
      </c>
      <c r="B91" s="2" t="n">
        <v>26445944001308</v>
      </c>
      <c r="C91" s="16" t="inlineStr">
        <is>
          <t>MR000936/2024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01/11/2023 - 31/12/2024</t>
        </is>
      </c>
      <c r="G91" s="22" t="n">
        <v>45306</v>
      </c>
      <c r="H91" s="1">
        <f>LEFT(B91,8)</f>
        <v/>
      </c>
      <c r="I91" s="1">
        <f>C91</f>
        <v/>
      </c>
    </row>
    <row r="92">
      <c r="A92" s="16" t="inlineStr">
        <is>
          <t>LPA COMERCIO DO VESTUARIO LTDA</t>
        </is>
      </c>
      <c r="B92" s="2" t="n">
        <v>33004495000186</v>
      </c>
      <c r="C92" s="16" t="inlineStr">
        <is>
          <t>MR000560/2024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01/11/2023 - 31/12/2024</t>
        </is>
      </c>
      <c r="G92" s="22" t="n">
        <v>45306</v>
      </c>
      <c r="H92" s="1">
        <f>LEFT(B92,8)</f>
        <v/>
      </c>
      <c r="I92" s="1">
        <f>C92</f>
        <v/>
      </c>
    </row>
    <row r="93">
      <c r="A93" s="16" t="inlineStr">
        <is>
          <t>ADM COMERCIO DE MOVEIS LTDA</t>
        </is>
      </c>
      <c r="B93" s="2" t="n">
        <v>31882689000159</v>
      </c>
      <c r="C93" s="16" t="inlineStr">
        <is>
          <t>MR071833/2023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01/11/2023 - 31/12/2024</t>
        </is>
      </c>
      <c r="G93" s="22" t="n">
        <v>45306</v>
      </c>
      <c r="H93" s="1">
        <f>LEFT(B93,8)</f>
        <v/>
      </c>
      <c r="I93" s="1">
        <f>C93</f>
        <v/>
      </c>
    </row>
    <row r="94">
      <c r="A94" s="16" t="inlineStr">
        <is>
          <t>GRB COMERCIO DO VESTUARIO LTDA</t>
        </is>
      </c>
      <c r="B94" s="2" t="n">
        <v>8636645000127</v>
      </c>
      <c r="C94" s="16" t="inlineStr">
        <is>
          <t>MR000554/2024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01/11/2023 - 31/12/2024</t>
        </is>
      </c>
      <c r="G94" s="22" t="n">
        <v>45306</v>
      </c>
      <c r="H94" s="1">
        <f>LEFT(B94,8)</f>
        <v/>
      </c>
      <c r="I94" s="1">
        <f>C94</f>
        <v/>
      </c>
    </row>
    <row r="95">
      <c r="A95" s="16" t="inlineStr">
        <is>
          <t>LPR COMERCIO DO VESTUARIO LTDA</t>
        </is>
      </c>
      <c r="B95" s="2" t="n">
        <v>29084653000188</v>
      </c>
      <c r="C95" s="16" t="inlineStr">
        <is>
          <t>MR000562/2024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01/11/2023 - 31/12/2024</t>
        </is>
      </c>
      <c r="G95" s="22" t="n">
        <v>45306</v>
      </c>
      <c r="H95" s="1">
        <f>LEFT(B95,8)</f>
        <v/>
      </c>
      <c r="I95" s="1">
        <f>C95</f>
        <v/>
      </c>
    </row>
    <row r="96">
      <c r="A96" s="16" t="inlineStr">
        <is>
          <t>TRESMARIAS COMERCIO DE JOIAS E ACESSORIOS LTDA</t>
        </is>
      </c>
      <c r="B96" s="2" t="n">
        <v>15505000000110</v>
      </c>
      <c r="C96" s="16" t="inlineStr">
        <is>
          <t>MR000494/2024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01/11/2023 - 31/12/2024</t>
        </is>
      </c>
      <c r="G96" s="22" t="n">
        <v>45306</v>
      </c>
      <c r="H96" s="1">
        <f>LEFT(B96,8)</f>
        <v/>
      </c>
      <c r="I96" s="1">
        <f>C96</f>
        <v/>
      </c>
    </row>
    <row r="97">
      <c r="A97" s="16" t="inlineStr">
        <is>
          <t>TM COMERCIO DE JOIAS E ACESSORIOS LTDA</t>
        </is>
      </c>
      <c r="B97" s="2" t="n">
        <v>27105734000191</v>
      </c>
      <c r="C97" s="16" t="inlineStr">
        <is>
          <t>MR000493/2024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01/11/2023 - 31/12/2024</t>
        </is>
      </c>
      <c r="G97" s="22" t="n">
        <v>45306</v>
      </c>
      <c r="H97" s="1">
        <f>LEFT(B97,8)</f>
        <v/>
      </c>
      <c r="I97" s="1">
        <f>C97</f>
        <v/>
      </c>
    </row>
    <row r="98">
      <c r="A98" s="16" t="inlineStr">
        <is>
          <t>NATURA COMERCIAL LTDA.</t>
        </is>
      </c>
      <c r="B98" s="2" t="n">
        <v>24276833003830</v>
      </c>
      <c r="C98" s="16" t="inlineStr">
        <is>
          <t>MR000521/2024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01/11/2023 - 31/12/2024</t>
        </is>
      </c>
      <c r="G98" s="22" t="n">
        <v>45306</v>
      </c>
      <c r="H98" s="1">
        <f>LEFT(B98,8)</f>
        <v/>
      </c>
      <c r="I98" s="1">
        <f>C98</f>
        <v/>
      </c>
    </row>
    <row r="99">
      <c r="A99" s="16" t="inlineStr">
        <is>
          <t>NATURA COMERCIAL LTDA.</t>
        </is>
      </c>
      <c r="B99" s="2" t="n">
        <v>24276833006189</v>
      </c>
      <c r="C99" s="16" t="inlineStr">
        <is>
          <t>MR000521/2024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01/11/2023 - 31/12/2024</t>
        </is>
      </c>
      <c r="G99" s="22" t="n">
        <v>45306</v>
      </c>
      <c r="H99" s="1">
        <f>LEFT(B99,8)</f>
        <v/>
      </c>
      <c r="I99" s="1">
        <f>C99</f>
        <v/>
      </c>
    </row>
    <row r="100">
      <c r="A100" s="16" t="inlineStr">
        <is>
          <t>NATURA COMERCIAL LTDA.</t>
        </is>
      </c>
      <c r="B100" s="2" t="n">
        <v>24276833011344</v>
      </c>
      <c r="C100" s="16" t="inlineStr">
        <is>
          <t>MR000521/2024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01/11/2023 - 31/12/2024</t>
        </is>
      </c>
      <c r="G100" s="22" t="n">
        <v>45306</v>
      </c>
      <c r="H100" s="1">
        <f>LEFT(B100,8)</f>
        <v/>
      </c>
      <c r="I100" s="1">
        <f>C100</f>
        <v/>
      </c>
    </row>
    <row r="101">
      <c r="A101" s="16" t="inlineStr">
        <is>
          <t>FREDERICA ARTHUR CC COMERCIO DE MODA E ACESSORIOS LTDA</t>
        </is>
      </c>
      <c r="B101" s="2" t="n">
        <v>35402374000118</v>
      </c>
      <c r="C101" s="16" t="inlineStr">
        <is>
          <t>MR000500/2024</t>
        </is>
      </c>
      <c r="D101" s="16" t="inlineStr">
        <is>
          <t>Domingos e feriados</t>
        </is>
      </c>
      <c r="E101" s="16" t="inlineStr">
        <is>
          <t>Lojista</t>
        </is>
      </c>
      <c r="F101" s="21" t="inlineStr">
        <is>
          <t>01/11/2023 - 31/12/2024</t>
        </is>
      </c>
      <c r="G101" s="22" t="n">
        <v>45306</v>
      </c>
      <c r="H101" s="1">
        <f>LEFT(B101,8)</f>
        <v/>
      </c>
      <c r="I101" s="1">
        <f>C101</f>
        <v/>
      </c>
    </row>
    <row r="102">
      <c r="A102" s="16" t="inlineStr">
        <is>
          <t>RIBEIRO ARTHUR PERES COMERCIO DE MODA E ACESSORIOS LTDA.</t>
        </is>
      </c>
      <c r="B102" s="2" t="n">
        <v>32205815000101</v>
      </c>
      <c r="C102" s="16" t="inlineStr">
        <is>
          <t>MR000502/2024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01/11/2023 - 31/12/2024</t>
        </is>
      </c>
      <c r="G102" s="22" t="n">
        <v>45306</v>
      </c>
      <c r="H102" s="1">
        <f>LEFT(B102,8)</f>
        <v/>
      </c>
      <c r="I102" s="1">
        <f>C102</f>
        <v/>
      </c>
    </row>
    <row r="103">
      <c r="A103" s="16" t="inlineStr">
        <is>
          <t>CENTENO PERES COMERCIO DE MODA &amp; ACESSORIOS LTDA</t>
        </is>
      </c>
      <c r="B103" s="2" t="n">
        <v>40515437000182</v>
      </c>
      <c r="C103" s="16" t="inlineStr">
        <is>
          <t>MR000496/2024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01/11/2023 - 31/12/2024</t>
        </is>
      </c>
      <c r="G103" s="22" t="n">
        <v>45306</v>
      </c>
      <c r="H103" s="1">
        <f>LEFT(B103,8)</f>
        <v/>
      </c>
      <c r="I103" s="1">
        <f>C103</f>
        <v/>
      </c>
    </row>
    <row r="104">
      <c r="A104" s="16" t="inlineStr">
        <is>
          <t>ERNANI SANTOS COMERCIALIZACAO DE MODA &amp; ACESSORIOS LTDA</t>
        </is>
      </c>
      <c r="B104" s="2" t="n">
        <v>43250928000137</v>
      </c>
      <c r="C104" s="16" t="inlineStr">
        <is>
          <t>MR000498/2024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01/11/2023 - 31/12/2024</t>
        </is>
      </c>
      <c r="G104" s="22" t="n">
        <v>45306</v>
      </c>
      <c r="H104" s="1">
        <f>LEFT(B104,8)</f>
        <v/>
      </c>
      <c r="I104" s="1">
        <f>C104</f>
        <v/>
      </c>
    </row>
    <row r="105">
      <c r="A105" s="16" t="inlineStr">
        <is>
          <t>AMORAS CENTENO PERES COMERCIO DE MODA E ACESSORIOS LTDA</t>
        </is>
      </c>
      <c r="B105" s="2" t="n">
        <v>51439897000195</v>
      </c>
      <c r="C105" s="16" t="inlineStr">
        <is>
          <t>MR000495/2024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01/11/2023 - 31/12/2024</t>
        </is>
      </c>
      <c r="G105" s="22" t="n">
        <v>45306</v>
      </c>
      <c r="H105" s="1">
        <f>LEFT(B105,8)</f>
        <v/>
      </c>
      <c r="I105" s="1">
        <f>C105</f>
        <v/>
      </c>
    </row>
    <row r="106">
      <c r="A106" s="16" t="inlineStr">
        <is>
          <t>VIEZZER &amp; CIA LTDA</t>
        </is>
      </c>
      <c r="B106" s="2" t="n">
        <v>90964172000178</v>
      </c>
      <c r="C106" s="16" t="inlineStr">
        <is>
          <t>MR069143/2023</t>
        </is>
      </c>
      <c r="D106" s="16" t="inlineStr">
        <is>
          <t>Domingos e feriados</t>
        </is>
      </c>
      <c r="E106" s="16" t="inlineStr">
        <is>
          <t>Mercado</t>
        </is>
      </c>
      <c r="F106" s="21" t="inlineStr">
        <is>
          <t>01/11/2023 - 31/12/2024</t>
        </is>
      </c>
      <c r="G106" s="22" t="n">
        <v>45307</v>
      </c>
      <c r="H106" s="1">
        <f>LEFT(B106,8)</f>
        <v/>
      </c>
      <c r="I106" s="1">
        <f>C106</f>
        <v/>
      </c>
    </row>
    <row r="107">
      <c r="A107" s="16" t="inlineStr">
        <is>
          <t>O VANTAJAO ATACADO LTDA</t>
        </is>
      </c>
      <c r="B107" s="2" t="n">
        <v>5700405001390</v>
      </c>
      <c r="C107" s="16" t="inlineStr">
        <is>
          <t>MR073169/2023</t>
        </is>
      </c>
      <c r="D107" s="16" t="inlineStr">
        <is>
          <t>Domingos e feriados</t>
        </is>
      </c>
      <c r="E107" s="16" t="inlineStr">
        <is>
          <t>Mercado</t>
        </is>
      </c>
      <c r="F107" s="21" t="inlineStr">
        <is>
          <t>01/11/2023 - 31/12/2024</t>
        </is>
      </c>
      <c r="G107" s="22" t="n">
        <v>45308</v>
      </c>
      <c r="H107" s="1">
        <f>LEFT(B107,8)</f>
        <v/>
      </c>
      <c r="I107" s="1">
        <f>C107</f>
        <v/>
      </c>
    </row>
    <row r="108">
      <c r="A108" s="16" t="inlineStr">
        <is>
          <t>LJS MODA FEMININA LTDA</t>
        </is>
      </c>
      <c r="B108" s="2" t="n">
        <v>11461965000106</v>
      </c>
      <c r="C108" s="16" t="inlineStr">
        <is>
          <t>MR005673/2024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01/11/2023 - 31/12/2024</t>
        </is>
      </c>
      <c r="G108" s="22" t="n">
        <v>45329</v>
      </c>
      <c r="H108" s="1">
        <f>LEFT(B108,8)</f>
        <v/>
      </c>
      <c r="I108" s="1">
        <f>C108</f>
        <v/>
      </c>
    </row>
    <row r="109">
      <c r="A109" s="16" t="inlineStr">
        <is>
          <t>CARREFOUR COMERCIO E INDUSTRIA LTDA</t>
        </is>
      </c>
      <c r="B109" s="2" t="n">
        <v>45543915000181</v>
      </c>
      <c r="C109" s="16" t="inlineStr">
        <is>
          <t>MR069001/2023</t>
        </is>
      </c>
      <c r="D109" s="16" t="inlineStr">
        <is>
          <t>Domingos e feriados</t>
        </is>
      </c>
      <c r="E109" s="16" t="inlineStr">
        <is>
          <t>Mercado</t>
        </is>
      </c>
      <c r="F109" s="21" t="inlineStr">
        <is>
          <t>01/11/2023 - 31/10/2024</t>
        </is>
      </c>
      <c r="G109" s="22" t="n">
        <v>45320</v>
      </c>
      <c r="H109" s="1">
        <f>LEFT(B109,8)</f>
        <v/>
      </c>
      <c r="I109" s="1">
        <f>C109</f>
        <v/>
      </c>
    </row>
    <row r="110">
      <c r="A110" s="16" t="inlineStr">
        <is>
          <t>WMB SUPERMERCADOS DO BRASIL LTDA.</t>
        </is>
      </c>
      <c r="B110" s="2" t="n">
        <v>63960000109</v>
      </c>
      <c r="C110" s="16" t="inlineStr">
        <is>
          <t>MR066376/2023</t>
        </is>
      </c>
      <c r="D110" s="16" t="inlineStr">
        <is>
          <t>Domingos e feriados</t>
        </is>
      </c>
      <c r="E110" s="16" t="inlineStr">
        <is>
          <t>Mercado</t>
        </is>
      </c>
      <c r="F110" s="21" t="inlineStr">
        <is>
          <t>01/11/2023 - 31/12/2024</t>
        </is>
      </c>
      <c r="G110" s="22" t="n">
        <v>45320</v>
      </c>
      <c r="H110" s="1">
        <f>LEFT(B110,8)</f>
        <v/>
      </c>
      <c r="I110" s="1">
        <f>C110</f>
        <v/>
      </c>
    </row>
    <row r="111">
      <c r="A111" s="16" t="inlineStr">
        <is>
          <t>BEL PERFUMES, COSMETICOS E PRESENTES LTDA</t>
        </is>
      </c>
      <c r="B111" s="2" t="n">
        <v>10413732000167</v>
      </c>
      <c r="C111" s="16" t="inlineStr">
        <is>
          <t>MR005117/2024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01/11/2023 - 31/12/2024</t>
        </is>
      </c>
      <c r="G111" s="22" t="n">
        <v>45329</v>
      </c>
      <c r="H111" s="1">
        <f>LEFT(B111,8)</f>
        <v/>
      </c>
      <c r="I111" s="1">
        <f>C111</f>
        <v/>
      </c>
    </row>
    <row r="112">
      <c r="A112" s="16" t="inlineStr">
        <is>
          <t>CENTER SHOP COMERCIO DE ALIMENTOS LTDA</t>
        </is>
      </c>
      <c r="B112" s="2" t="n">
        <v>1618146000168</v>
      </c>
      <c r="C112" s="16" t="inlineStr">
        <is>
          <t>MR003976/2024</t>
        </is>
      </c>
      <c r="D112" s="16" t="inlineStr">
        <is>
          <t>Domingos e feriados</t>
        </is>
      </c>
      <c r="E112" s="16" t="inlineStr">
        <is>
          <t>Mercado</t>
        </is>
      </c>
      <c r="F112" s="21" t="inlineStr">
        <is>
          <t>01/11/2023 - 31/12/2024</t>
        </is>
      </c>
      <c r="G112" s="22" t="n">
        <v>45329</v>
      </c>
      <c r="H112" s="1">
        <f>LEFT(B112,8)</f>
        <v/>
      </c>
      <c r="I112" s="1">
        <f>C112</f>
        <v/>
      </c>
    </row>
    <row r="113">
      <c r="A113" s="16" t="inlineStr">
        <is>
          <t>JOSE NILTON DE OLIVEIRA GOMES</t>
        </is>
      </c>
      <c r="B113" s="2" t="n">
        <v>5798394000199</v>
      </c>
      <c r="C113" s="16" t="inlineStr">
        <is>
          <t>MR002928/2024</t>
        </is>
      </c>
      <c r="D113" s="16" t="inlineStr">
        <is>
          <t>Domingos e feriados</t>
        </is>
      </c>
      <c r="E113" s="16" t="inlineStr">
        <is>
          <t>Mercado</t>
        </is>
      </c>
      <c r="F113" s="21" t="inlineStr">
        <is>
          <t>01/11/2023 - 31/12/2024</t>
        </is>
      </c>
      <c r="G113" s="22" t="n">
        <v>45329</v>
      </c>
      <c r="H113" s="1">
        <f>LEFT(B113,8)</f>
        <v/>
      </c>
      <c r="I113" s="1">
        <f>C113</f>
        <v/>
      </c>
    </row>
    <row r="114">
      <c r="A114" s="16" t="inlineStr">
        <is>
          <t>COMERCIO DE ALIMENTOS LOPES E PRUNIER LTDA</t>
        </is>
      </c>
      <c r="B114" s="2" t="n">
        <v>48447276000149</v>
      </c>
      <c r="C114" s="16" t="inlineStr">
        <is>
          <t>MR002951/2024</t>
        </is>
      </c>
      <c r="D114" s="16" t="inlineStr">
        <is>
          <t>Domingos e feriados</t>
        </is>
      </c>
      <c r="E114" s="16" t="inlineStr">
        <is>
          <t>Mercado</t>
        </is>
      </c>
      <c r="F114" s="21" t="inlineStr">
        <is>
          <t>01/11/2023 - 31/12/2024</t>
        </is>
      </c>
      <c r="G114" s="22" t="n">
        <v>45329</v>
      </c>
      <c r="H114" s="1">
        <f>LEFT(B114,8)</f>
        <v/>
      </c>
      <c r="I114" s="1">
        <f>C114</f>
        <v/>
      </c>
    </row>
    <row r="115">
      <c r="A115" s="16" t="inlineStr">
        <is>
          <t>ANTONIO LOPES DE SOUSA</t>
        </is>
      </c>
      <c r="B115" s="2" t="n">
        <v>26803639000107</v>
      </c>
      <c r="C115" s="16" t="inlineStr">
        <is>
          <t>MR072291/2023</t>
        </is>
      </c>
      <c r="D115" s="16" t="inlineStr">
        <is>
          <t>Domingos e feriados</t>
        </is>
      </c>
      <c r="E115" s="16" t="inlineStr">
        <is>
          <t>Mercado</t>
        </is>
      </c>
      <c r="F115" s="21" t="inlineStr">
        <is>
          <t>01/11/2023 - 31/12/2024</t>
        </is>
      </c>
      <c r="G115" s="22" t="n">
        <v>45329</v>
      </c>
      <c r="H115" s="1">
        <f>LEFT(B115,8)</f>
        <v/>
      </c>
      <c r="I115" s="1">
        <f>C115</f>
        <v/>
      </c>
    </row>
    <row r="116">
      <c r="A116" s="16" t="inlineStr">
        <is>
          <t>JANAINA ASSIS CHAVES</t>
        </is>
      </c>
      <c r="B116" s="2" t="n">
        <v>10395946000158</v>
      </c>
      <c r="C116" s="16" t="inlineStr">
        <is>
          <t>MR002945/2024</t>
        </is>
      </c>
      <c r="D116" s="16" t="inlineStr">
        <is>
          <t>Domingos e feriados</t>
        </is>
      </c>
      <c r="E116" s="16" t="inlineStr">
        <is>
          <t>Mercado</t>
        </is>
      </c>
      <c r="F116" s="21" t="inlineStr">
        <is>
          <t>01/11/2023 - 31/12/2024</t>
        </is>
      </c>
      <c r="G116" s="22" t="n">
        <v>45329</v>
      </c>
      <c r="H116" s="1">
        <f>LEFT(B116,8)</f>
        <v/>
      </c>
      <c r="I116" s="1">
        <f>C116</f>
        <v/>
      </c>
    </row>
    <row r="117">
      <c r="A117" s="16" t="inlineStr">
        <is>
          <t>ENKANTO JOIAS - LUCAS DO RIO VERDE LTDA</t>
        </is>
      </c>
      <c r="B117" s="2" t="n">
        <v>40447141000848</v>
      </c>
      <c r="C117" s="16" t="inlineStr">
        <is>
          <t>MR001975/2024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01/11/2023 - 31/12/2024</t>
        </is>
      </c>
      <c r="G117" s="22" t="n">
        <v>45327</v>
      </c>
      <c r="H117" s="1">
        <f>LEFT(B117,8)</f>
        <v/>
      </c>
      <c r="I117" s="1">
        <f>C117</f>
        <v/>
      </c>
    </row>
    <row r="118">
      <c r="A118" s="16" t="inlineStr">
        <is>
          <t>ELSAN COMERCIO VAREJISTA DE MOVEIS LTDA</t>
        </is>
      </c>
      <c r="B118" s="2" t="n">
        <v>44496590000160</v>
      </c>
      <c r="C118" s="16" t="inlineStr">
        <is>
          <t>MR005178/2024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01/11/2023 - 31/12/2024</t>
        </is>
      </c>
      <c r="G118" s="22" t="n">
        <v>45330</v>
      </c>
      <c r="H118" s="1">
        <f>LEFT(B118,8)</f>
        <v/>
      </c>
      <c r="I118" s="1">
        <f>C118</f>
        <v/>
      </c>
    </row>
    <row r="119">
      <c r="A119" s="16" t="inlineStr">
        <is>
          <t>JB BARRA COMERCIO DE CALCADOS LTDA</t>
        </is>
      </c>
      <c r="B119" s="2" t="n">
        <v>36968373000106</v>
      </c>
      <c r="C119" s="16" t="inlineStr">
        <is>
          <t>MR002393/2024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01/11/2023 - 31/12/2024</t>
        </is>
      </c>
      <c r="G119" s="22" t="n">
        <v>45330</v>
      </c>
      <c r="H119" s="1">
        <f>LEFT(B119,8)</f>
        <v/>
      </c>
      <c r="I119" s="1">
        <f>C119</f>
        <v/>
      </c>
    </row>
    <row r="120">
      <c r="A120" s="16" t="inlineStr">
        <is>
          <t>ICAFE DO SUL COMERCIO VAREJISTA DE VESTUARIOS E BIJUTERIAS LTDA</t>
        </is>
      </c>
      <c r="B120" s="2" t="n">
        <v>9364371000127</v>
      </c>
      <c r="C120" s="16" t="inlineStr">
        <is>
          <t>MR001117/2024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01/11/2023 - 31/12/2024</t>
        </is>
      </c>
      <c r="G120" s="22" t="n">
        <v>45327</v>
      </c>
      <c r="H120" s="1">
        <f>LEFT(B120,8)</f>
        <v/>
      </c>
      <c r="I120" s="1">
        <f>C120</f>
        <v/>
      </c>
    </row>
    <row r="121">
      <c r="A121" s="16" t="inlineStr">
        <is>
          <t>ICAFE WALLIG COMERCIO VAREJISTA DE VESTUARIOS E BIJUTERIAS LTDA</t>
        </is>
      </c>
      <c r="B121" s="2" t="n">
        <v>15534096000145</v>
      </c>
      <c r="C121" s="16" t="inlineStr">
        <is>
          <t>MR001118/2024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01/11/2023 - 31/12/2024</t>
        </is>
      </c>
      <c r="G121" s="22" t="n">
        <v>45327</v>
      </c>
      <c r="H121" s="1">
        <f>LEFT(B121,8)</f>
        <v/>
      </c>
      <c r="I121" s="1">
        <f>C121</f>
        <v/>
      </c>
    </row>
    <row r="122">
      <c r="A122" s="16" t="inlineStr">
        <is>
          <t>SUPER KAN LTDA</t>
        </is>
      </c>
      <c r="B122" s="2" t="n">
        <v>3521220000159</v>
      </c>
      <c r="C122" s="16" t="inlineStr">
        <is>
          <t>MR066379/2023</t>
        </is>
      </c>
      <c r="D122" s="16" t="inlineStr">
        <is>
          <t>Domingos e feriados</t>
        </is>
      </c>
      <c r="E122" s="16" t="inlineStr">
        <is>
          <t>Mercado</t>
        </is>
      </c>
      <c r="F122" s="21" t="inlineStr">
        <is>
          <t>01/11/2023 - 31/12/2024</t>
        </is>
      </c>
      <c r="G122" s="22" t="n">
        <v>45331</v>
      </c>
      <c r="H122" s="1">
        <f>LEFT(B122,8)</f>
        <v/>
      </c>
      <c r="I122" s="1">
        <f>C122</f>
        <v/>
      </c>
    </row>
    <row r="123">
      <c r="A123" s="16" t="inlineStr">
        <is>
          <t>COMERCIAL ZAFFARI LTDA</t>
        </is>
      </c>
      <c r="B123" s="2" t="n">
        <v>92016757000191</v>
      </c>
      <c r="C123" s="16" t="inlineStr">
        <is>
          <t>MR066326/2023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01/11/2023 - 31/12/2024</t>
        </is>
      </c>
      <c r="G123" s="22" t="n">
        <v>45331</v>
      </c>
      <c r="H123" s="1">
        <f>LEFT(B123,8)</f>
        <v/>
      </c>
      <c r="I123" s="1">
        <f>C123</f>
        <v/>
      </c>
    </row>
    <row r="124">
      <c r="A124" s="16" t="inlineStr">
        <is>
          <t>UNIDASUL DISTRIBUIDORA ALIMENTICIA S/A</t>
        </is>
      </c>
      <c r="B124" s="2" t="n">
        <v>7718633000189</v>
      </c>
      <c r="C124" s="16" t="inlineStr">
        <is>
          <t>MR066333/2023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01/11/2023 - 31/12/2024</t>
        </is>
      </c>
      <c r="G124" s="22" t="n">
        <v>45331</v>
      </c>
      <c r="H124" s="1">
        <f>LEFT(B124,8)</f>
        <v/>
      </c>
      <c r="I124" s="1">
        <f>C124</f>
        <v/>
      </c>
    </row>
    <row r="125">
      <c r="A125" s="16" t="inlineStr">
        <is>
          <t>C&amp;A MODAS S.A.</t>
        </is>
      </c>
      <c r="B125" s="2" t="n">
        <v>45242914024462</v>
      </c>
      <c r="C125" s="16" t="inlineStr">
        <is>
          <t>MR003646/2024</t>
        </is>
      </c>
      <c r="D125" s="16" t="inlineStr">
        <is>
          <t>Domingos e feriados</t>
        </is>
      </c>
      <c r="E125" s="16" t="inlineStr">
        <is>
          <t>Lojista</t>
        </is>
      </c>
      <c r="F125" s="21" t="inlineStr">
        <is>
          <t>01/11/2023 - 31/12/2024</t>
        </is>
      </c>
      <c r="G125" s="22" t="n">
        <v>45327</v>
      </c>
      <c r="H125" s="1">
        <f>LEFT(B125,8)</f>
        <v/>
      </c>
      <c r="I125" s="1">
        <f>C125</f>
        <v/>
      </c>
    </row>
    <row r="126">
      <c r="A126" s="16" t="inlineStr">
        <is>
          <t>MOMENTUS TABACARIA E PRESENTES LTDA.</t>
        </is>
      </c>
      <c r="B126" s="2" t="n">
        <v>15675447000138</v>
      </c>
      <c r="C126" s="16" t="inlineStr">
        <is>
          <t>MR006153/2024</t>
        </is>
      </c>
      <c r="D126" s="16" t="inlineStr">
        <is>
          <t>Domingos e feriados</t>
        </is>
      </c>
      <c r="E126" s="16" t="inlineStr">
        <is>
          <t>Lojista</t>
        </is>
      </c>
      <c r="F126" s="21" t="inlineStr">
        <is>
          <t>01/11/2023 - 31/12/2024</t>
        </is>
      </c>
      <c r="G126" s="22" t="n">
        <v>45336</v>
      </c>
      <c r="H126" s="1">
        <f>LEFT(B126,8)</f>
        <v/>
      </c>
      <c r="I126" s="1">
        <f>C126</f>
        <v/>
      </c>
    </row>
    <row r="127">
      <c r="A127" s="16" t="inlineStr">
        <is>
          <t>P T A COMERCIO DE PRESENTES LTDA</t>
        </is>
      </c>
      <c r="B127" s="2" t="n">
        <v>42999541000115</v>
      </c>
      <c r="C127" s="16" t="inlineStr">
        <is>
          <t>MR069133/2023</t>
        </is>
      </c>
      <c r="D127" s="16" t="inlineStr">
        <is>
          <t>Domingos e feriados</t>
        </is>
      </c>
      <c r="E127" s="16" t="inlineStr">
        <is>
          <t>Lojista</t>
        </is>
      </c>
      <c r="F127" s="21" t="inlineStr">
        <is>
          <t>01/11/2023 - 31/12/2024</t>
        </is>
      </c>
      <c r="G127" s="22" t="n">
        <v>45336</v>
      </c>
      <c r="H127" s="1">
        <f>LEFT(B127,8)</f>
        <v/>
      </c>
      <c r="I127" s="1">
        <f>C127</f>
        <v/>
      </c>
    </row>
    <row r="128">
      <c r="A128" s="16" t="inlineStr">
        <is>
          <t>C&amp;A MODAS S.A.</t>
        </is>
      </c>
      <c r="B128" s="2" t="n">
        <v>45242914006308</v>
      </c>
      <c r="C128" s="16" t="inlineStr">
        <is>
          <t>MR003646/2024</t>
        </is>
      </c>
      <c r="D128" s="16" t="inlineStr">
        <is>
          <t>Domingos e feriados</t>
        </is>
      </c>
      <c r="E128" s="16" t="inlineStr">
        <is>
          <t>Lojista</t>
        </is>
      </c>
      <c r="F128" s="21" t="inlineStr">
        <is>
          <t>01/11/2023 - 31/12/2024</t>
        </is>
      </c>
      <c r="G128" s="22" t="n">
        <v>45327</v>
      </c>
      <c r="H128" s="1">
        <f>LEFT(B128,8)</f>
        <v/>
      </c>
      <c r="I128" s="1">
        <f>C128</f>
        <v/>
      </c>
    </row>
    <row r="129">
      <c r="A129" s="16" t="inlineStr">
        <is>
          <t>CR FRAGA COMERCIO DE ARTIGOS ESPORTIVOS LTDA</t>
        </is>
      </c>
      <c r="B129" s="2" t="n">
        <v>52392352000133</v>
      </c>
      <c r="C129" s="16" t="inlineStr">
        <is>
          <t>MR001361/2024</t>
        </is>
      </c>
      <c r="D129" s="16" t="inlineStr">
        <is>
          <t>Domingos e feriados</t>
        </is>
      </c>
      <c r="E129" s="16" t="inlineStr">
        <is>
          <t>Lojista</t>
        </is>
      </c>
      <c r="F129" s="21" t="inlineStr">
        <is>
          <t>01/11/2023 - 31/12/2024</t>
        </is>
      </c>
      <c r="G129" s="22" t="n">
        <v>45327</v>
      </c>
      <c r="H129" s="1">
        <f>LEFT(B129,8)</f>
        <v/>
      </c>
      <c r="I129" s="1">
        <f>C129</f>
        <v/>
      </c>
    </row>
    <row r="130">
      <c r="A130" s="16" t="inlineStr">
        <is>
          <t>MALLET &amp; TOSCANI COMERCIO DE ARTIGOS DE BAZAR LTDA</t>
        </is>
      </c>
      <c r="B130" s="2" t="n">
        <v>5002675000193</v>
      </c>
      <c r="C130" s="16" t="inlineStr">
        <is>
          <t>MR073078/2023</t>
        </is>
      </c>
      <c r="D130" s="16" t="inlineStr">
        <is>
          <t>Domingos e feriados</t>
        </is>
      </c>
      <c r="E130" s="16" t="inlineStr">
        <is>
          <t>Lojista</t>
        </is>
      </c>
      <c r="F130" s="21" t="inlineStr">
        <is>
          <t>01/11/2023 - 31/12/2024</t>
        </is>
      </c>
      <c r="G130" s="22" t="n">
        <v>45327</v>
      </c>
      <c r="H130" s="1">
        <f>LEFT(B130,8)</f>
        <v/>
      </c>
      <c r="I130" s="1">
        <f>C130</f>
        <v/>
      </c>
    </row>
    <row r="131">
      <c r="A131" s="16" t="inlineStr">
        <is>
          <t>BAZAR ZN LTDA</t>
        </is>
      </c>
      <c r="B131" s="2" t="n">
        <v>28878660000199</v>
      </c>
      <c r="C131" s="16" t="inlineStr">
        <is>
          <t>MR001236/2024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01/11/2023 - 31/12/2024</t>
        </is>
      </c>
      <c r="G131" s="22" t="n">
        <v>45327</v>
      </c>
      <c r="H131" s="1">
        <f>LEFT(B131,8)</f>
        <v/>
      </c>
      <c r="I131" s="1">
        <f>C131</f>
        <v/>
      </c>
    </row>
    <row r="132">
      <c r="A132" s="16" t="inlineStr">
        <is>
          <t>VNP COMERCIO E VESTUARIO LTDA</t>
        </is>
      </c>
      <c r="B132" s="2" t="n">
        <v>35949173000135</v>
      </c>
      <c r="C132" s="16" t="inlineStr">
        <is>
          <t>MR003268/2024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01/11/2023 - 31/12/2024</t>
        </is>
      </c>
      <c r="G132" s="22" t="n">
        <v>45327</v>
      </c>
      <c r="H132" s="1">
        <f>LEFT(B132,8)</f>
        <v/>
      </c>
      <c r="I132" s="1">
        <f>C132</f>
        <v/>
      </c>
    </row>
    <row r="133">
      <c r="A133" s="16" t="inlineStr">
        <is>
          <t>ALO KIDS COMERCIO DE ARTIGOS INFANTIS LTDA.</t>
        </is>
      </c>
      <c r="B133" s="2" t="n">
        <v>11928659004469</v>
      </c>
      <c r="C133" s="16" t="inlineStr">
        <is>
          <t>MR000224/2024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01/11/2023 - 31/12/2024</t>
        </is>
      </c>
      <c r="G133" s="22" t="n">
        <v>45327</v>
      </c>
      <c r="H133" s="1">
        <f>LEFT(B133,8)</f>
        <v/>
      </c>
      <c r="I133" s="1">
        <f>C133</f>
        <v/>
      </c>
    </row>
    <row r="134">
      <c r="A134" s="16" t="inlineStr">
        <is>
          <t>ALO KIDS COMERCIO DE ARTIGOS INFANTIS LTDA.</t>
        </is>
      </c>
      <c r="B134" s="2" t="n">
        <v>11928659003730</v>
      </c>
      <c r="C134" s="16" t="inlineStr">
        <is>
          <t>MR000224/2024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01/11/2023 - 31/12/2024</t>
        </is>
      </c>
      <c r="G134" s="22" t="n">
        <v>45327</v>
      </c>
      <c r="H134" s="1">
        <f>LEFT(B134,8)</f>
        <v/>
      </c>
      <c r="I134" s="1">
        <f>C134</f>
        <v/>
      </c>
    </row>
    <row r="135">
      <c r="A135" s="16" t="inlineStr">
        <is>
          <t>EXPRESSO DO ORIENTE COMERCIO DE TAPETES E DECORACAO LTDA</t>
        </is>
      </c>
      <c r="B135" s="2" t="n">
        <v>2004914000156</v>
      </c>
      <c r="C135" s="16" t="inlineStr">
        <is>
          <t>MR001469/2024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01/11/2023 - 31/12/2024</t>
        </is>
      </c>
      <c r="G135" s="22" t="n">
        <v>45327</v>
      </c>
      <c r="H135" s="1">
        <f>LEFT(B135,8)</f>
        <v/>
      </c>
      <c r="I135" s="1">
        <f>C135</f>
        <v/>
      </c>
    </row>
    <row r="136">
      <c r="A136" s="16" t="inlineStr">
        <is>
          <t>ESTACAO DO BANHO - COMERCIO DE PRODUTOS COSMETICOS LTDA</t>
        </is>
      </c>
      <c r="B136" s="2" t="n">
        <v>5823918000154</v>
      </c>
      <c r="C136" s="16" t="inlineStr">
        <is>
          <t>MR006538/2024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01/11/2023 - 31/12/2024</t>
        </is>
      </c>
      <c r="G136" s="22" t="n">
        <v>45337</v>
      </c>
      <c r="H136" s="1">
        <f>LEFT(B136,8)</f>
        <v/>
      </c>
      <c r="I136" s="1">
        <f>C136</f>
        <v/>
      </c>
    </row>
    <row r="137">
      <c r="A137" s="16" t="inlineStr">
        <is>
          <t>ALPINA PRESENTES LTDA</t>
        </is>
      </c>
      <c r="B137" s="2" t="n">
        <v>46227562000173</v>
      </c>
      <c r="C137" s="16" t="inlineStr">
        <is>
          <t>MR000994/2024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01/11/2023 - 31/12/2024</t>
        </is>
      </c>
      <c r="G137" s="22" t="n">
        <v>45327</v>
      </c>
      <c r="H137" s="1">
        <f>LEFT(B137,8)</f>
        <v/>
      </c>
      <c r="I137" s="1">
        <f>C137</f>
        <v/>
      </c>
    </row>
    <row r="138">
      <c r="A138" s="16" t="inlineStr">
        <is>
          <t>VKM - CALCADOS E ACESSORIOS LTDA</t>
        </is>
      </c>
      <c r="B138" s="2" t="n">
        <v>48428975000141</v>
      </c>
      <c r="C138" s="16" t="inlineStr">
        <is>
          <t>MR002461/2024</t>
        </is>
      </c>
      <c r="D138" s="16" t="inlineStr">
        <is>
          <t>Domingos e feriados</t>
        </is>
      </c>
      <c r="E138" s="16" t="inlineStr">
        <is>
          <t>Lojista</t>
        </is>
      </c>
      <c r="F138" s="21" t="inlineStr">
        <is>
          <t>01/11/2023 - 31/12/2024</t>
        </is>
      </c>
      <c r="G138" s="22" t="n">
        <v>45327</v>
      </c>
      <c r="H138" s="1">
        <f>LEFT(B138,8)</f>
        <v/>
      </c>
      <c r="I138" s="1">
        <f>C138</f>
        <v/>
      </c>
    </row>
    <row r="139">
      <c r="A139" s="16" t="inlineStr">
        <is>
          <t>RPB LTDA</t>
        </is>
      </c>
      <c r="B139" s="2" t="n">
        <v>24301969000160</v>
      </c>
      <c r="C139" s="16" t="inlineStr">
        <is>
          <t>MR002166/2024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01/11/2023 - 31/12/2024</t>
        </is>
      </c>
      <c r="G139" s="22" t="n">
        <v>45327</v>
      </c>
      <c r="H139" s="1">
        <f>LEFT(B139,8)</f>
        <v/>
      </c>
      <c r="I139" s="1">
        <f>C139</f>
        <v/>
      </c>
    </row>
    <row r="140">
      <c r="A140" s="16" t="inlineStr">
        <is>
          <t>BRIZIAS COMERCIO DE VESTUARIO LTDA</t>
        </is>
      </c>
      <c r="B140" s="2" t="n">
        <v>4337049000357</v>
      </c>
      <c r="C140" s="16" t="inlineStr">
        <is>
          <t>MR002472/2024</t>
        </is>
      </c>
      <c r="D140" s="16" t="inlineStr">
        <is>
          <t>Domingos e feriados</t>
        </is>
      </c>
      <c r="E140" s="16" t="inlineStr">
        <is>
          <t>Lojista</t>
        </is>
      </c>
      <c r="F140" s="21" t="inlineStr">
        <is>
          <t>01/11/2023 - 31/12/2024</t>
        </is>
      </c>
      <c r="G140" s="22" t="n">
        <v>45327</v>
      </c>
      <c r="H140" s="1">
        <f>LEFT(B140,8)</f>
        <v/>
      </c>
      <c r="I140" s="1">
        <f>C140</f>
        <v/>
      </c>
    </row>
    <row r="141">
      <c r="A141" s="16" t="inlineStr">
        <is>
          <t>CREIMPOL COMERCIO DISTRIBUICAO EXPORTACAO IMPORTACAO LTDA.</t>
        </is>
      </c>
      <c r="B141" s="2" t="n">
        <v>91928127000120</v>
      </c>
      <c r="C141" s="16" t="inlineStr">
        <is>
          <t>MR003842/2024</t>
        </is>
      </c>
      <c r="D141" s="16" t="inlineStr">
        <is>
          <t>Domingos e feriados</t>
        </is>
      </c>
      <c r="E141" s="16" t="inlineStr">
        <is>
          <t>Atacadista</t>
        </is>
      </c>
      <c r="F141" s="21" t="inlineStr">
        <is>
          <t>01/11/2023 - 31/12/2024</t>
        </is>
      </c>
      <c r="G141" s="22" t="n">
        <v>45341</v>
      </c>
      <c r="H141" s="1">
        <f>LEFT(B141,8)</f>
        <v/>
      </c>
      <c r="I141" s="1">
        <f>C141</f>
        <v/>
      </c>
    </row>
    <row r="142">
      <c r="A142" s="16" t="inlineStr">
        <is>
          <t>POMMAR COMERCIO DE ALIMENTOS LTDA.</t>
        </is>
      </c>
      <c r="B142" s="2" t="n">
        <v>5979827000102</v>
      </c>
      <c r="C142" s="16" t="inlineStr">
        <is>
          <t>MR004488/2024</t>
        </is>
      </c>
      <c r="D142" s="16" t="inlineStr">
        <is>
          <t>Domingos e feriados</t>
        </is>
      </c>
      <c r="E142" s="16" t="inlineStr">
        <is>
          <t>Atacadista</t>
        </is>
      </c>
      <c r="F142" s="21" t="inlineStr">
        <is>
          <t>01/11/2023 - 31/12/2024</t>
        </is>
      </c>
      <c r="G142" s="22" t="n">
        <v>45342</v>
      </c>
      <c r="H142" s="1">
        <f>LEFT(B142,8)</f>
        <v/>
      </c>
      <c r="I142" s="1">
        <f>C142</f>
        <v/>
      </c>
    </row>
    <row r="143">
      <c r="A143" s="16" t="inlineStr">
        <is>
          <t>COMERCIAL DE ALIMENTOS SOUL LTDA.</t>
        </is>
      </c>
      <c r="B143" s="2" t="n">
        <v>11473047000199</v>
      </c>
      <c r="C143" s="16" t="inlineStr">
        <is>
          <t>MR004482/2024</t>
        </is>
      </c>
      <c r="D143" s="16" t="inlineStr">
        <is>
          <t>Domingos e feriados</t>
        </is>
      </c>
      <c r="E143" s="16" t="inlineStr">
        <is>
          <t>Atacadista</t>
        </is>
      </c>
      <c r="F143" s="21" t="inlineStr">
        <is>
          <t>01/11/2023 - 31/12/2024</t>
        </is>
      </c>
      <c r="G143" s="22" t="n">
        <v>45342</v>
      </c>
      <c r="H143" s="1">
        <f>LEFT(B143,8)</f>
        <v/>
      </c>
      <c r="I143" s="1">
        <f>C143</f>
        <v/>
      </c>
    </row>
    <row r="144">
      <c r="A144" s="16" t="inlineStr">
        <is>
          <t>MBM CIA LTDA</t>
        </is>
      </c>
      <c r="B144" s="2" t="n">
        <v>49741072000189</v>
      </c>
      <c r="C144" s="16" t="inlineStr">
        <is>
          <t>MR006128/2024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01/11/2023 - 31/12/2024</t>
        </is>
      </c>
      <c r="G144" s="22" t="n">
        <v>45342</v>
      </c>
      <c r="H144" s="1">
        <f>LEFT(B144,8)</f>
        <v/>
      </c>
      <c r="I144" s="1">
        <f>C144</f>
        <v/>
      </c>
    </row>
    <row r="145">
      <c r="A145" s="16" t="inlineStr">
        <is>
          <t>BUSS E OLIVEIRA COMERCIO DE ALIMENTOS LTDA</t>
        </is>
      </c>
      <c r="B145" s="2" t="n">
        <v>48503594000180</v>
      </c>
      <c r="C145" s="16" t="inlineStr">
        <is>
          <t>MR069717/2023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01/11/2023 - 31/12/2024</t>
        </is>
      </c>
      <c r="G145" s="22" t="n">
        <v>45342</v>
      </c>
      <c r="H145" s="1">
        <f>LEFT(B145,8)</f>
        <v/>
      </c>
      <c r="I145" s="1">
        <f>C145</f>
        <v/>
      </c>
    </row>
    <row r="146">
      <c r="A146" s="16" t="inlineStr">
        <is>
          <t>SUPERLEGAL COMERCIO DE BRINQUEDOS LTDA</t>
        </is>
      </c>
      <c r="B146" s="2" t="n">
        <v>3733595000859</v>
      </c>
      <c r="C146" s="16" t="inlineStr">
        <is>
          <t>MR001426/2024</t>
        </is>
      </c>
      <c r="D146" s="16" t="inlineStr">
        <is>
          <t>Domingos e feriados</t>
        </is>
      </c>
      <c r="E146" s="16" t="inlineStr">
        <is>
          <t>Lojista</t>
        </is>
      </c>
      <c r="F146" s="21" t="inlineStr">
        <is>
          <t>01/11/2023 - 31/12/2024</t>
        </is>
      </c>
      <c r="G146" s="22" t="n">
        <v>45327</v>
      </c>
      <c r="H146" s="1">
        <f>LEFT(B155,8)</f>
        <v/>
      </c>
      <c r="I146" s="1">
        <f>C155</f>
        <v/>
      </c>
    </row>
    <row r="147">
      <c r="A147" s="16" t="inlineStr">
        <is>
          <t>SUPERLEGAL COMERCIO DE BRINQUEDOS LTDA</t>
        </is>
      </c>
      <c r="B147" s="2" t="n">
        <v>3733595000930</v>
      </c>
      <c r="C147" s="16" t="inlineStr">
        <is>
          <t>MR001426/2024</t>
        </is>
      </c>
      <c r="D147" s="16" t="inlineStr">
        <is>
          <t>Domingos e feriados</t>
        </is>
      </c>
      <c r="E147" s="16" t="inlineStr">
        <is>
          <t>Lojista</t>
        </is>
      </c>
      <c r="F147" s="21" t="inlineStr">
        <is>
          <t>01/11/2023 - 31/12/2024</t>
        </is>
      </c>
      <c r="G147" s="22" t="n">
        <v>45327</v>
      </c>
      <c r="H147" s="1">
        <f>LEFT(B156,8)</f>
        <v/>
      </c>
      <c r="I147" s="1">
        <f>C156</f>
        <v/>
      </c>
    </row>
    <row r="148">
      <c r="A148" s="16" t="inlineStr">
        <is>
          <t>SUPERLEGAL COMERCIO DE BRINQUEDOS LTDA</t>
        </is>
      </c>
      <c r="B148" s="2" t="n">
        <v>3733595004331</v>
      </c>
      <c r="C148" s="16" t="inlineStr">
        <is>
          <t>MR001426/2024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01/11/2023 - 31/12/2024</t>
        </is>
      </c>
      <c r="G148" s="22" t="n">
        <v>45327</v>
      </c>
      <c r="H148" s="1">
        <f>LEFT(B157,8)</f>
        <v/>
      </c>
      <c r="I148" s="1">
        <f>C157</f>
        <v/>
      </c>
    </row>
    <row r="149">
      <c r="A149" s="16" t="inlineStr">
        <is>
          <t>SUPERLEGAL COMERCIO DE BRINQUEDOS LTDA</t>
        </is>
      </c>
      <c r="B149" s="2" t="n">
        <v>3733595005737</v>
      </c>
      <c r="C149" s="16" t="inlineStr">
        <is>
          <t>MR001426/2024</t>
        </is>
      </c>
      <c r="D149" s="16" t="inlineStr">
        <is>
          <t>Domingos e feriados</t>
        </is>
      </c>
      <c r="E149" s="16" t="inlineStr">
        <is>
          <t>Lojista</t>
        </is>
      </c>
      <c r="F149" s="21" t="inlineStr">
        <is>
          <t>01/11/2023 - 31/12/2024</t>
        </is>
      </c>
      <c r="G149" s="22" t="n">
        <v>45327</v>
      </c>
      <c r="H149" s="1">
        <f>LEFT(B158,8)</f>
        <v/>
      </c>
      <c r="I149" s="1">
        <f>C158</f>
        <v/>
      </c>
    </row>
    <row r="150">
      <c r="A150" s="16" t="inlineStr">
        <is>
          <t>SUPERLEGAL COMERCIO DE BRINQUEDOS LTDA</t>
        </is>
      </c>
      <c r="B150" s="2" t="n">
        <v>3733595000778</v>
      </c>
      <c r="C150" s="16" t="inlineStr">
        <is>
          <t>MR001426/2024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01/11/2023 - 31/12/2024</t>
        </is>
      </c>
      <c r="G150" s="22" t="n">
        <v>45327</v>
      </c>
      <c r="H150" s="1">
        <f>LEFT(B159,8)</f>
        <v/>
      </c>
      <c r="I150" s="1">
        <f>C159</f>
        <v/>
      </c>
    </row>
    <row r="151">
      <c r="A151" s="16" t="inlineStr">
        <is>
          <t>SUPERLEGAL COMERCIO DE BRINQUEDOS LTDA</t>
        </is>
      </c>
      <c r="B151" s="2" t="n">
        <v>3733595004501</v>
      </c>
      <c r="C151" s="16" t="inlineStr">
        <is>
          <t>MR001426/2024</t>
        </is>
      </c>
      <c r="D151" s="16" t="inlineStr">
        <is>
          <t>Domingos e feriados</t>
        </is>
      </c>
      <c r="E151" s="16" t="inlineStr">
        <is>
          <t>Lojista</t>
        </is>
      </c>
      <c r="F151" s="21" t="inlineStr">
        <is>
          <t>01/11/2023 - 31/12/2024</t>
        </is>
      </c>
      <c r="G151" s="22" t="n">
        <v>45327</v>
      </c>
      <c r="H151" s="1">
        <f>LEFT(B160,8)</f>
        <v/>
      </c>
      <c r="I151" s="1">
        <f>C160</f>
        <v/>
      </c>
    </row>
    <row r="152">
      <c r="A152" s="16" t="inlineStr">
        <is>
          <t>SUPERLEGAL COMERCIO DE BRINQUEDOS LTDA</t>
        </is>
      </c>
      <c r="B152" s="2" t="n">
        <v>3733595002126</v>
      </c>
      <c r="C152" s="16" t="inlineStr">
        <is>
          <t>MR001426/2024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01/11/2023 - 31/12/2024</t>
        </is>
      </c>
      <c r="G152" s="22" t="n">
        <v>45327</v>
      </c>
      <c r="H152" s="1">
        <f>LEFT(B161,8)</f>
        <v/>
      </c>
      <c r="I152" s="1">
        <f>C161</f>
        <v/>
      </c>
    </row>
    <row r="153">
      <c r="A153" s="16" t="inlineStr">
        <is>
          <t>SUPERLEGAL COMERCIO DE BRINQUEDOS LTDA</t>
        </is>
      </c>
      <c r="B153" s="2" t="n">
        <v>3733595001154</v>
      </c>
      <c r="C153" s="16" t="inlineStr">
        <is>
          <t>MR001426/2024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01/11/2023 - 31/12/2024</t>
        </is>
      </c>
      <c r="G153" s="22" t="n">
        <v>45327</v>
      </c>
      <c r="H153" s="1">
        <f>LEFT(B162,8)</f>
        <v/>
      </c>
      <c r="I153" s="1">
        <f>C162</f>
        <v/>
      </c>
    </row>
    <row r="154">
      <c r="A154" s="16" t="inlineStr">
        <is>
          <t>SUPERLEGAL COMERCIO DE BRINQUEDOS LTDA</t>
        </is>
      </c>
      <c r="B154" s="2" t="n">
        <v>3733595003521</v>
      </c>
      <c r="C154" s="16" t="inlineStr">
        <is>
          <t>MR001426/2024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01/11/2023 - 31/12/2024</t>
        </is>
      </c>
      <c r="G154" s="22" t="n">
        <v>45327</v>
      </c>
      <c r="H154" s="1">
        <f>LEFT(B163,8)</f>
        <v/>
      </c>
      <c r="I154" s="1">
        <f>C163</f>
        <v/>
      </c>
    </row>
    <row r="155">
      <c r="A155" s="16" t="inlineStr">
        <is>
          <t>DOMINIO DAS SANDALIAS LTDA</t>
        </is>
      </c>
      <c r="B155" s="2" t="n">
        <v>28552793000251</v>
      </c>
      <c r="C155" s="16" t="inlineStr">
        <is>
          <t>MR004010/2024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01/11/2023 - 31/12/2024</t>
        </is>
      </c>
      <c r="G155" s="22" t="n">
        <v>45327</v>
      </c>
      <c r="H155" s="1">
        <f>LEFT(B164,8)</f>
        <v/>
      </c>
      <c r="I155" s="1">
        <f>C164</f>
        <v/>
      </c>
    </row>
    <row r="156">
      <c r="A156" s="16" t="inlineStr">
        <is>
          <t>SOLE CALCADOS LTDA</t>
        </is>
      </c>
      <c r="B156" s="2" t="n">
        <v>50021049000107</v>
      </c>
      <c r="C156" s="16" t="inlineStr">
        <is>
          <t>MR003679/2024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01/11/2023 - 31/12/2024</t>
        </is>
      </c>
      <c r="G156" s="22" t="n">
        <v>45327</v>
      </c>
      <c r="H156" s="1">
        <f>LEFT(B165,8)</f>
        <v/>
      </c>
      <c r="I156" s="1">
        <f>C165</f>
        <v/>
      </c>
    </row>
    <row r="157">
      <c r="A157" s="16" t="inlineStr">
        <is>
          <t>ELG COMERCIO DO VESTUARIO LTDA</t>
        </is>
      </c>
      <c r="B157" s="2" t="n">
        <v>29129338000120</v>
      </c>
      <c r="C157" s="16" t="inlineStr">
        <is>
          <t>MR003226/2024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01/11/2023 - 31/12/2024</t>
        </is>
      </c>
      <c r="G157" s="22" t="n">
        <v>45328</v>
      </c>
      <c r="H157" s="1">
        <f>LEFT(B166,8)</f>
        <v/>
      </c>
      <c r="I157" s="1">
        <f>C166</f>
        <v/>
      </c>
    </row>
    <row r="158">
      <c r="A158" s="16" t="inlineStr">
        <is>
          <t>LIVE BARRA POA LTDA</t>
        </is>
      </c>
      <c r="B158" s="2" t="n">
        <v>46517487000185</v>
      </c>
      <c r="C158" s="16" t="inlineStr">
        <is>
          <t>MR003202/2024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01/11/2023 - 31/12/2024</t>
        </is>
      </c>
      <c r="G158" s="22" t="n">
        <v>45328</v>
      </c>
      <c r="H158" s="1">
        <f>LEFT(B167,8)</f>
        <v/>
      </c>
      <c r="I158" s="1">
        <f>C167</f>
        <v/>
      </c>
    </row>
    <row r="159">
      <c r="A159" s="16" t="inlineStr">
        <is>
          <t>PONTES E GOMES COMERCIO DE PRODUTOS ELETRONICOS LTDA</t>
        </is>
      </c>
      <c r="B159" s="2" t="n">
        <v>52561932000107</v>
      </c>
      <c r="C159" s="16" t="inlineStr">
        <is>
          <t>MR001255/2024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01/11/2023 - 31/12/2024</t>
        </is>
      </c>
      <c r="G159" s="22" t="n">
        <v>45328</v>
      </c>
      <c r="H159" s="1">
        <f>LEFT(B168,8)</f>
        <v/>
      </c>
      <c r="I159" s="1">
        <f>C168</f>
        <v/>
      </c>
    </row>
    <row r="160">
      <c r="A160" s="16" t="inlineStr">
        <is>
          <t>ANGELICA OLIVEIRA DUARTE</t>
        </is>
      </c>
      <c r="B160" s="2" t="n">
        <v>4577675000159</v>
      </c>
      <c r="C160" s="16" t="inlineStr">
        <is>
          <t>MR004453/2024</t>
        </is>
      </c>
      <c r="D160" s="16" t="inlineStr">
        <is>
          <t>Domingos e feriados</t>
        </is>
      </c>
      <c r="E160" s="16" t="inlineStr">
        <is>
          <t>Mercado</t>
        </is>
      </c>
      <c r="F160" s="21" t="inlineStr">
        <is>
          <t>01/11/2023 - 31/12/2024</t>
        </is>
      </c>
      <c r="G160" s="22" t="n">
        <v>45328</v>
      </c>
      <c r="H160" s="1">
        <f>LEFT(B169,8)</f>
        <v/>
      </c>
      <c r="I160" s="1">
        <f>C169</f>
        <v/>
      </c>
    </row>
    <row r="161">
      <c r="A161" s="16" t="inlineStr">
        <is>
          <t>KG MODAS LTDA</t>
        </is>
      </c>
      <c r="B161" s="2" t="n">
        <v>46740810000185</v>
      </c>
      <c r="C161" s="16" t="inlineStr">
        <is>
          <t>MR001046/2024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01/11/2023 - 31/12/2024</t>
        </is>
      </c>
      <c r="G161" s="22" t="n">
        <v>45328</v>
      </c>
      <c r="H161" s="1">
        <f>LEFT(B170,8)</f>
        <v/>
      </c>
      <c r="I161" s="1">
        <f>C170</f>
        <v/>
      </c>
    </row>
    <row r="162">
      <c r="A162" s="16" t="inlineStr">
        <is>
          <t>MULTINACIONAL - DISTRIBUIDORA DE MATERIAIS DE CONSTRUCAO LTDA</t>
        </is>
      </c>
      <c r="B162" s="2" t="n">
        <v>7295822000196</v>
      </c>
      <c r="C162" s="16" t="inlineStr">
        <is>
          <t>MR000221/2023</t>
        </is>
      </c>
      <c r="D162" s="16" t="inlineStr">
        <is>
          <t>Domingos e feriados</t>
        </is>
      </c>
      <c r="E162" s="16" t="inlineStr">
        <is>
          <t>Atacadista</t>
        </is>
      </c>
      <c r="F162" s="21" t="inlineStr">
        <is>
          <t>01/11/2023 - 31/12/2024</t>
        </is>
      </c>
      <c r="G162" s="22" t="n">
        <v>45348</v>
      </c>
      <c r="H162" s="1">
        <f>LEFT(B171,8)</f>
        <v/>
      </c>
      <c r="I162" s="1">
        <f>C171</f>
        <v/>
      </c>
    </row>
    <row r="163">
      <c r="A163" s="16" t="inlineStr">
        <is>
          <t>EDUARDO GARCIA ESTEVES LTDA</t>
        </is>
      </c>
      <c r="B163" s="2" t="n">
        <v>6781047000116</v>
      </c>
      <c r="C163" s="16" t="inlineStr">
        <is>
          <t>MR006646/2024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01/11/2023 - 31/12/2024</t>
        </is>
      </c>
      <c r="G163" s="22" t="n">
        <v>45348</v>
      </c>
      <c r="H163" s="1">
        <f>LEFT(B172,8)</f>
        <v/>
      </c>
      <c r="I163" s="1">
        <f>C172</f>
        <v/>
      </c>
    </row>
    <row r="164">
      <c r="A164" s="16" t="inlineStr">
        <is>
          <t>SAMANTA CARDOSO DE OLIVEIRA LTDA</t>
        </is>
      </c>
      <c r="B164" s="2" t="n">
        <v>30927815000181</v>
      </c>
      <c r="C164" s="16" t="inlineStr">
        <is>
          <t>MR006638/2024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01/11/2023 - 31/12/2024</t>
        </is>
      </c>
      <c r="G164" s="22" t="n">
        <v>45348</v>
      </c>
      <c r="H164" s="1">
        <f>LEFT(B173,8)</f>
        <v/>
      </c>
      <c r="I164" s="1">
        <f>C173</f>
        <v/>
      </c>
    </row>
    <row r="165">
      <c r="A165" s="16" t="inlineStr">
        <is>
          <t>ACM OTICA LTDA</t>
        </is>
      </c>
      <c r="B165" s="2" t="n">
        <v>52038440000131</v>
      </c>
      <c r="C165" s="16" t="inlineStr">
        <is>
          <t>MR008056/2024</t>
        </is>
      </c>
      <c r="D165" s="16" t="inlineStr">
        <is>
          <t>Domingos e feriados</t>
        </is>
      </c>
      <c r="E165" s="16" t="inlineStr">
        <is>
          <t>Ótica</t>
        </is>
      </c>
      <c r="F165" s="21" t="inlineStr">
        <is>
          <t>01/11/2023 - 31/12/2024</t>
        </is>
      </c>
      <c r="G165" s="22" t="n">
        <v>45348</v>
      </c>
      <c r="H165" s="1">
        <f>LEFT(B174,8)</f>
        <v/>
      </c>
      <c r="I165" s="1">
        <f>C174</f>
        <v/>
      </c>
    </row>
    <row r="166">
      <c r="A166" s="16" t="inlineStr">
        <is>
          <t>OTICA TADCM LTDA</t>
        </is>
      </c>
      <c r="B166" s="2" t="n">
        <v>43314489000189</v>
      </c>
      <c r="C166" s="16" t="inlineStr">
        <is>
          <t>MR008054/2024</t>
        </is>
      </c>
      <c r="D166" s="16" t="inlineStr">
        <is>
          <t>Domingos e feriados</t>
        </is>
      </c>
      <c r="E166" s="16" t="inlineStr">
        <is>
          <t>Ótica</t>
        </is>
      </c>
      <c r="F166" s="21" t="inlineStr">
        <is>
          <t>01/11/2023 - 31/12/2024</t>
        </is>
      </c>
      <c r="G166" s="22" t="n">
        <v>45348</v>
      </c>
      <c r="H166" s="1">
        <f>LEFT(B175,8)</f>
        <v/>
      </c>
      <c r="I166" s="1">
        <f>C175</f>
        <v/>
      </c>
    </row>
    <row r="167">
      <c r="A167" s="16" t="inlineStr">
        <is>
          <t>IMPERIUM OTICA E JOALHERIA LTDA</t>
        </is>
      </c>
      <c r="B167" s="2" t="n">
        <v>28411717000145</v>
      </c>
      <c r="C167" s="16" t="inlineStr">
        <is>
          <t>MR008025/2024</t>
        </is>
      </c>
      <c r="D167" s="16" t="inlineStr">
        <is>
          <t>Domingos e feriados</t>
        </is>
      </c>
      <c r="E167" s="16" t="inlineStr">
        <is>
          <t>Ótica</t>
        </is>
      </c>
      <c r="F167" s="21" t="inlineStr">
        <is>
          <t>01/11/2023 - 31/12/2024</t>
        </is>
      </c>
      <c r="G167" s="22" t="n">
        <v>45349</v>
      </c>
      <c r="H167" s="1">
        <f>LEFT(B176,8)</f>
        <v/>
      </c>
      <c r="I167" s="1">
        <f>C176</f>
        <v/>
      </c>
    </row>
    <row r="168">
      <c r="A168" s="16" t="inlineStr">
        <is>
          <t>KR JOALHERIA E OTICA LTDA</t>
        </is>
      </c>
      <c r="B168" s="2" t="n">
        <v>17355949000107</v>
      </c>
      <c r="C168" s="16" t="inlineStr">
        <is>
          <t>MR007432/2024</t>
        </is>
      </c>
      <c r="D168" s="16" t="inlineStr">
        <is>
          <t>Domingos e feriados</t>
        </is>
      </c>
      <c r="E168" s="16" t="inlineStr">
        <is>
          <t>Ótica</t>
        </is>
      </c>
      <c r="F168" s="21" t="inlineStr">
        <is>
          <t>01/11/2023 - 31/12/2024</t>
        </is>
      </c>
      <c r="G168" s="22" t="n">
        <v>45349</v>
      </c>
      <c r="H168" s="1">
        <f>LEFT(B177,8)</f>
        <v/>
      </c>
      <c r="I168" s="1">
        <f>C177</f>
        <v/>
      </c>
    </row>
    <row r="169">
      <c r="A169" s="16" t="inlineStr">
        <is>
          <t>MATOB JOALHERIA E OTICA LTDA</t>
        </is>
      </c>
      <c r="B169" s="2" t="n">
        <v>3780363000185</v>
      </c>
      <c r="C169" s="16" t="inlineStr">
        <is>
          <t>MR008039/2024</t>
        </is>
      </c>
      <c r="D169" s="16" t="inlineStr">
        <is>
          <t>Domingos e feriados</t>
        </is>
      </c>
      <c r="E169" s="16" t="inlineStr">
        <is>
          <t>Ótica</t>
        </is>
      </c>
      <c r="F169" s="21" t="inlineStr">
        <is>
          <t>01/11/2023 - 31/12/2024</t>
        </is>
      </c>
      <c r="G169" s="22" t="n">
        <v>45349</v>
      </c>
      <c r="H169" s="1">
        <f>LEFT(B178,8)</f>
        <v/>
      </c>
      <c r="I169" s="1">
        <f>C178</f>
        <v/>
      </c>
    </row>
    <row r="170">
      <c r="A170" s="16" t="inlineStr">
        <is>
          <t>S.S.ARNHOLD DISTRIBUIDORA</t>
        </is>
      </c>
      <c r="B170" s="2" t="n">
        <v>11212176000123</v>
      </c>
      <c r="C170" s="16" t="inlineStr">
        <is>
          <t>MR007785/2024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01/11/2023 - 31/12/2024</t>
        </is>
      </c>
      <c r="G170" s="22" t="n">
        <v>45349</v>
      </c>
      <c r="H170" s="1">
        <f>LEFT(B179,8)</f>
        <v/>
      </c>
      <c r="I170" s="1">
        <f>C179</f>
        <v/>
      </c>
    </row>
    <row r="171">
      <c r="A171" s="16" t="inlineStr">
        <is>
          <t>CENTERMASTERSUL DISTRIBUIDORA DE ALIMENTOS LTDA</t>
        </is>
      </c>
      <c r="B171" s="2" t="n">
        <v>5964784000272</v>
      </c>
      <c r="C171" s="16" t="inlineStr">
        <is>
          <t>MR007982/2024</t>
        </is>
      </c>
      <c r="D171" s="16" t="inlineStr">
        <is>
          <t>Domingos e feriados</t>
        </is>
      </c>
      <c r="E171" s="16" t="inlineStr">
        <is>
          <t>Mercado</t>
        </is>
      </c>
      <c r="F171" s="21" t="inlineStr">
        <is>
          <t>01/11/2023 - 31/12/2024</t>
        </is>
      </c>
      <c r="G171" s="22" t="n">
        <v>45349</v>
      </c>
      <c r="H171" s="1">
        <f>LEFT(B180,8)</f>
        <v/>
      </c>
      <c r="I171" s="1">
        <f>C180</f>
        <v/>
      </c>
    </row>
    <row r="172">
      <c r="A172" s="16" t="inlineStr">
        <is>
          <t>CENTERMASTERSUL DISTRIBUIDORA DE ALIMENTOS LTDA</t>
        </is>
      </c>
      <c r="B172" s="2" t="n">
        <v>5964784000353</v>
      </c>
      <c r="C172" s="16" t="inlineStr">
        <is>
          <t>MR069487/2023</t>
        </is>
      </c>
      <c r="D172" s="16" t="inlineStr">
        <is>
          <t>Domingos e feriados</t>
        </is>
      </c>
      <c r="E172" s="16" t="inlineStr">
        <is>
          <t>Atacadista</t>
        </is>
      </c>
      <c r="F172" s="21" t="inlineStr">
        <is>
          <t>01/11/2023 - 31/12/2024</t>
        </is>
      </c>
      <c r="G172" s="22" t="n">
        <v>45349</v>
      </c>
      <c r="H172" s="1">
        <f>LEFT(B181,8)</f>
        <v/>
      </c>
      <c r="I172" s="1">
        <f>C181</f>
        <v/>
      </c>
    </row>
    <row r="173">
      <c r="A173" s="16" t="inlineStr">
        <is>
          <t>CHS - COMERCIO DE FRUTAS E LEGUMES LTDA</t>
        </is>
      </c>
      <c r="B173" s="2" t="n">
        <v>11826017000119</v>
      </c>
      <c r="C173" s="16" t="inlineStr">
        <is>
          <t>MR072507/2023</t>
        </is>
      </c>
      <c r="D173" s="16" t="inlineStr">
        <is>
          <t>Domingos e feriados</t>
        </is>
      </c>
      <c r="E173" s="16" t="inlineStr">
        <is>
          <t>Atacadista</t>
        </is>
      </c>
      <c r="F173" s="21" t="inlineStr">
        <is>
          <t>01/11/2023 - 31/12/2024</t>
        </is>
      </c>
      <c r="G173" s="22" t="n">
        <v>45349</v>
      </c>
      <c r="H173" s="1">
        <f>LEFT(B182,8)</f>
        <v/>
      </c>
      <c r="I173" s="1">
        <f>C182</f>
        <v/>
      </c>
    </row>
    <row r="174">
      <c r="A174" s="16" t="inlineStr">
        <is>
          <t>SURF HOUSE COMERCIO DE ARTIGOS ESPORTIVOS LTDA</t>
        </is>
      </c>
      <c r="B174" s="2" t="n">
        <v>3530808000250</v>
      </c>
      <c r="C174" s="16" t="inlineStr">
        <is>
          <t>MR002762/2024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01/11/2023 - 31/12/2024</t>
        </is>
      </c>
      <c r="G174" s="22" t="n">
        <v>45350</v>
      </c>
      <c r="H174" s="1">
        <f>LEFT(B183,8)</f>
        <v/>
      </c>
      <c r="I174" s="1">
        <f>C183</f>
        <v/>
      </c>
    </row>
    <row r="175">
      <c r="A175" s="16" t="inlineStr">
        <is>
          <t>CLER STORE MODA FEMININA LTDA</t>
        </is>
      </c>
      <c r="B175" s="2" t="n">
        <v>36562968000159</v>
      </c>
      <c r="C175" s="16" t="inlineStr">
        <is>
          <t>MR001122/2024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01/11/2023 - 31/12/2024</t>
        </is>
      </c>
      <c r="G175" s="22" t="n">
        <v>45350</v>
      </c>
      <c r="H175" s="1">
        <f>LEFT(B184,8)</f>
        <v/>
      </c>
      <c r="I175" s="1">
        <f>C184</f>
        <v/>
      </c>
    </row>
    <row r="176">
      <c r="A176" s="16" t="inlineStr">
        <is>
          <t>VAREJO SUL LTDA</t>
        </is>
      </c>
      <c r="B176" s="2" t="n">
        <v>49961545004906</v>
      </c>
      <c r="C176" s="16" t="inlineStr">
        <is>
          <t>MR004889/2024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01/09/2023 - 31/12/2024</t>
        </is>
      </c>
      <c r="G176" s="22" t="n">
        <v>45351</v>
      </c>
      <c r="H176" s="1">
        <f>LEFT(B185,8)</f>
        <v/>
      </c>
      <c r="I176" s="1">
        <f>C185</f>
        <v/>
      </c>
    </row>
    <row r="177">
      <c r="A177" s="16" t="inlineStr">
        <is>
          <t>VAREJO SUL LTDA</t>
        </is>
      </c>
      <c r="B177" s="2" t="n">
        <v>49961545000234</v>
      </c>
      <c r="C177" s="16" t="inlineStr">
        <is>
          <t>MR004889/2024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01/09/2023 - 31/12/2024</t>
        </is>
      </c>
      <c r="G177" s="22" t="n">
        <v>45351</v>
      </c>
      <c r="H177" s="1">
        <f>LEFT(B186,8)</f>
        <v/>
      </c>
      <c r="I177" s="1">
        <f>C186</f>
        <v/>
      </c>
    </row>
    <row r="178">
      <c r="A178" s="16" t="inlineStr">
        <is>
          <t>VAREJO SUL LTDA</t>
        </is>
      </c>
      <c r="B178" s="2" t="n">
        <v>49961545001044</v>
      </c>
      <c r="C178" s="16" t="inlineStr">
        <is>
          <t>MR004889/2024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01/09/2023 - 31/12/2024</t>
        </is>
      </c>
      <c r="G178" s="22" t="n">
        <v>45351</v>
      </c>
      <c r="H178" s="1">
        <f>LEFT(B187,8)</f>
        <v/>
      </c>
      <c r="I178" s="1">
        <f>C187</f>
        <v/>
      </c>
    </row>
    <row r="179">
      <c r="A179" s="16" t="inlineStr">
        <is>
          <t>VAREJO SUL LTDA</t>
        </is>
      </c>
      <c r="B179" s="2" t="n">
        <v>49961545004736</v>
      </c>
      <c r="C179" s="16" t="inlineStr">
        <is>
          <t>MR004889/2024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01/09/2023 - 31/12/2024</t>
        </is>
      </c>
      <c r="G179" s="22" t="n">
        <v>45351</v>
      </c>
      <c r="H179" s="1">
        <f>LEFT(B188,8)</f>
        <v/>
      </c>
      <c r="I179" s="1">
        <f>C188</f>
        <v/>
      </c>
    </row>
    <row r="180">
      <c r="A180" s="16" t="inlineStr">
        <is>
          <t>VAREJO SUL LTDA</t>
        </is>
      </c>
      <c r="B180" s="2" t="n">
        <v>49961545004221</v>
      </c>
      <c r="C180" s="16" t="inlineStr">
        <is>
          <t>MR004889/2024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01/09/2023 - 31/12/2024</t>
        </is>
      </c>
      <c r="G180" s="22" t="n">
        <v>45351</v>
      </c>
      <c r="H180" s="1">
        <f>LEFT(B189,8)</f>
        <v/>
      </c>
      <c r="I180" s="1">
        <f>C189</f>
        <v/>
      </c>
    </row>
    <row r="181">
      <c r="A181" s="16" t="inlineStr">
        <is>
          <t>VAREJO SUL LTDA</t>
        </is>
      </c>
      <c r="B181" s="2" t="n">
        <v>49961545002792</v>
      </c>
      <c r="C181" s="16" t="inlineStr">
        <is>
          <t>MR004889/2024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01/09/2023 - 31/12/2024</t>
        </is>
      </c>
      <c r="G181" s="22" t="n">
        <v>45351</v>
      </c>
      <c r="H181" s="1">
        <f>LEFT(B190,8)</f>
        <v/>
      </c>
      <c r="I181" s="1">
        <f>C190</f>
        <v/>
      </c>
    </row>
    <row r="182">
      <c r="A182" s="16" t="inlineStr">
        <is>
          <t>VAREJO SUL LTDA</t>
        </is>
      </c>
      <c r="B182" s="2" t="n">
        <v>49961545003330</v>
      </c>
      <c r="C182" s="16" t="inlineStr">
        <is>
          <t>MR004889/2024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01/09/2023 - 31/12/2024</t>
        </is>
      </c>
      <c r="G182" s="22" t="n">
        <v>45351</v>
      </c>
      <c r="H182" s="1">
        <f>LEFT(B191,8)</f>
        <v/>
      </c>
      <c r="I182" s="1">
        <f>C191</f>
        <v/>
      </c>
    </row>
    <row r="183">
      <c r="A183" s="16" t="inlineStr">
        <is>
          <t>VAREJO SUL LTDA</t>
        </is>
      </c>
      <c r="B183" s="2" t="n">
        <v>49961545003179</v>
      </c>
      <c r="C183" s="16" t="inlineStr">
        <is>
          <t>MR004889/2024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01/09/2023 - 31/12/2024</t>
        </is>
      </c>
      <c r="G183" s="22" t="n">
        <v>45351</v>
      </c>
      <c r="H183" s="1">
        <f>LEFT(B192,8)</f>
        <v/>
      </c>
      <c r="I183" s="1">
        <f>C192</f>
        <v/>
      </c>
    </row>
    <row r="184">
      <c r="A184" s="16" t="inlineStr">
        <is>
          <t>VAREJO SUL LTDA</t>
        </is>
      </c>
      <c r="B184" s="2" t="n">
        <v>49961545005384</v>
      </c>
      <c r="C184" s="16" t="inlineStr">
        <is>
          <t>MR004889/2024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01/09/2023 - 31/12/2024</t>
        </is>
      </c>
      <c r="G184" s="22" t="n">
        <v>45351</v>
      </c>
      <c r="H184" s="1">
        <f>LEFT(B193,8)</f>
        <v/>
      </c>
      <c r="I184" s="1">
        <f>C193</f>
        <v/>
      </c>
    </row>
    <row r="185">
      <c r="A185" s="16" t="inlineStr">
        <is>
          <t>VAREJO SUL LTDA</t>
        </is>
      </c>
      <c r="B185" s="2" t="n">
        <v>49961545000668</v>
      </c>
      <c r="C185" s="16" t="inlineStr">
        <is>
          <t>MR004889/2024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01/09/2023 - 31/12/2024</t>
        </is>
      </c>
      <c r="G185" s="22" t="n">
        <v>45351</v>
      </c>
      <c r="H185" s="1">
        <f>LEFT(B194,8)</f>
        <v/>
      </c>
      <c r="I185" s="1">
        <f>C194</f>
        <v/>
      </c>
    </row>
    <row r="186">
      <c r="A186" s="16" t="inlineStr">
        <is>
          <t>VAREJO SUL LTDA</t>
        </is>
      </c>
      <c r="B186" s="2" t="n">
        <v>49961545001710</v>
      </c>
      <c r="C186" s="16" t="inlineStr">
        <is>
          <t>MR004889/2024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01/09/2023 - 31/12/2024</t>
        </is>
      </c>
      <c r="G186" s="22" t="n">
        <v>45351</v>
      </c>
      <c r="H186" s="1">
        <f>LEFT(B195,8)</f>
        <v/>
      </c>
      <c r="I186" s="1">
        <f>C195</f>
        <v/>
      </c>
    </row>
    <row r="187">
      <c r="A187" s="16" t="inlineStr">
        <is>
          <t>VAREJO SUL LTDA</t>
        </is>
      </c>
      <c r="B187" s="2" t="n">
        <v>49961545000749</v>
      </c>
      <c r="C187" s="16" t="inlineStr">
        <is>
          <t>MR004889/2024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01/09/2023 - 31/12/2024</t>
        </is>
      </c>
      <c r="G187" s="22" t="n">
        <v>45351</v>
      </c>
      <c r="H187" s="1">
        <f>LEFT(B196,8)</f>
        <v/>
      </c>
      <c r="I187" s="1">
        <f>C196</f>
        <v/>
      </c>
    </row>
    <row r="188">
      <c r="A188" s="16" t="inlineStr">
        <is>
          <t>VAREJO SUL LTDA</t>
        </is>
      </c>
      <c r="B188" s="2" t="n">
        <v>49961545002954</v>
      </c>
      <c r="C188" s="16" t="inlineStr">
        <is>
          <t>MR004889/2024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01/09/2023 - 31/12/2024</t>
        </is>
      </c>
      <c r="G188" s="22" t="n">
        <v>45351</v>
      </c>
      <c r="H188" s="1">
        <f>LEFT(B197,8)</f>
        <v/>
      </c>
      <c r="I188" s="1">
        <f>C197</f>
        <v/>
      </c>
    </row>
    <row r="189">
      <c r="A189" s="16" t="inlineStr">
        <is>
          <t>VAREJO SUL LTDA</t>
        </is>
      </c>
      <c r="B189" s="2" t="n">
        <v>49961545004302</v>
      </c>
      <c r="C189" s="16" t="inlineStr">
        <is>
          <t>MR004889/2024</t>
        </is>
      </c>
      <c r="D189" s="16" t="inlineStr">
        <is>
          <t>Domingos e feriados</t>
        </is>
      </c>
      <c r="E189" s="16" t="inlineStr">
        <is>
          <t>Lojista</t>
        </is>
      </c>
      <c r="F189" s="21" t="inlineStr">
        <is>
          <t>01/09/2023 - 31/12/2024</t>
        </is>
      </c>
      <c r="G189" s="22" t="n">
        <v>45351</v>
      </c>
      <c r="H189" s="1">
        <f>LEFT(B198,8)</f>
        <v/>
      </c>
      <c r="I189" s="1">
        <f>C198</f>
        <v/>
      </c>
    </row>
    <row r="190">
      <c r="A190" s="16" t="inlineStr">
        <is>
          <t>VAREJO SUL LTDA</t>
        </is>
      </c>
      <c r="B190" s="2" t="n">
        <v>49961545000820</v>
      </c>
      <c r="C190" s="16" t="inlineStr">
        <is>
          <t>MR004889/2024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01/09/2023 - 31/12/2024</t>
        </is>
      </c>
      <c r="G190" s="22" t="n">
        <v>45351</v>
      </c>
      <c r="H190" s="1">
        <f>LEFT(B199,8)</f>
        <v/>
      </c>
      <c r="I190" s="1">
        <f>C199</f>
        <v/>
      </c>
    </row>
    <row r="191">
      <c r="A191" s="16" t="inlineStr">
        <is>
          <t>VAREJO SUL LTDA</t>
        </is>
      </c>
      <c r="B191" s="2" t="n">
        <v>49961545003500</v>
      </c>
      <c r="C191" s="16" t="inlineStr">
        <is>
          <t>MR004889/2024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01/09/2023 - 31/12/2024</t>
        </is>
      </c>
      <c r="G191" s="22" t="n">
        <v>45351</v>
      </c>
      <c r="H191" s="1">
        <f>LEFT(B200,8)</f>
        <v/>
      </c>
      <c r="I191" s="1">
        <f>C200</f>
        <v/>
      </c>
    </row>
    <row r="192">
      <c r="A192" s="16" t="inlineStr">
        <is>
          <t>VAREJO SUL LTDA</t>
        </is>
      </c>
      <c r="B192" s="2" t="n">
        <v>49961545004655</v>
      </c>
      <c r="C192" s="16" t="inlineStr">
        <is>
          <t>MR004889/2024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01/09/2023 - 31/12/2024</t>
        </is>
      </c>
      <c r="G192" s="22" t="n">
        <v>45351</v>
      </c>
      <c r="H192" s="1">
        <f>LEFT(B201,8)</f>
        <v/>
      </c>
      <c r="I192" s="1">
        <f>C201</f>
        <v/>
      </c>
    </row>
    <row r="193">
      <c r="A193" s="16" t="inlineStr">
        <is>
          <t>VAREJO SUL LTDA</t>
        </is>
      </c>
      <c r="B193" s="2" t="n">
        <v>49961545005112</v>
      </c>
      <c r="C193" s="16" t="inlineStr">
        <is>
          <t>MR004889/2024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01/09/2023 - 31/12/2024</t>
        </is>
      </c>
      <c r="G193" s="22" t="n">
        <v>45351</v>
      </c>
      <c r="H193" s="1">
        <f>LEFT(B202,8)</f>
        <v/>
      </c>
      <c r="I193" s="1">
        <f>C202</f>
        <v/>
      </c>
    </row>
    <row r="194">
      <c r="A194" s="16" t="inlineStr">
        <is>
          <t>VAREJO SUL LTDA</t>
        </is>
      </c>
      <c r="B194" s="2" t="n">
        <v>49961545001206</v>
      </c>
      <c r="C194" s="16" t="inlineStr">
        <is>
          <t>MR004889/2024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01/09/2023 - 31/12/2024</t>
        </is>
      </c>
      <c r="G194" s="22" t="n">
        <v>45351</v>
      </c>
      <c r="H194" s="1">
        <f>LEFT(B203,8)</f>
        <v/>
      </c>
      <c r="I194" s="1">
        <f>C203</f>
        <v/>
      </c>
    </row>
    <row r="195">
      <c r="A195" s="16" t="inlineStr">
        <is>
          <t>VAREJO SUL LTDA</t>
        </is>
      </c>
      <c r="B195" s="2" t="n">
        <v>49961545005627</v>
      </c>
      <c r="C195" s="16" t="inlineStr">
        <is>
          <t>MR004889/2024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01/09/2023 - 31/12/2024</t>
        </is>
      </c>
      <c r="G195" s="22" t="n">
        <v>45351</v>
      </c>
      <c r="H195" s="1">
        <f>LEFT(B204,8)</f>
        <v/>
      </c>
      <c r="I195" s="1">
        <f>C204</f>
        <v/>
      </c>
    </row>
    <row r="196">
      <c r="A196" s="16" t="inlineStr">
        <is>
          <t>VAREJO SUL LTDA</t>
        </is>
      </c>
      <c r="B196" s="2" t="n">
        <v>49961545000404</v>
      </c>
      <c r="C196" s="16" t="inlineStr">
        <is>
          <t>MR004889/2024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01/09/2023 - 31/12/2024</t>
        </is>
      </c>
      <c r="G196" s="22" t="n">
        <v>45351</v>
      </c>
      <c r="H196" s="1">
        <f>LEFT(B205,8)</f>
        <v/>
      </c>
      <c r="I196" s="1">
        <f>C205</f>
        <v/>
      </c>
    </row>
    <row r="197">
      <c r="A197" s="16" t="inlineStr">
        <is>
          <t>VAREJO SUL LTDA</t>
        </is>
      </c>
      <c r="B197" s="2" t="n">
        <v>49961545001478</v>
      </c>
      <c r="C197" s="16" t="inlineStr">
        <is>
          <t>MR004889/2024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01/09/2023 - 31/12/2024</t>
        </is>
      </c>
      <c r="G197" s="22" t="n">
        <v>45351</v>
      </c>
      <c r="H197" s="1">
        <f>LEFT(B206,8)</f>
        <v/>
      </c>
      <c r="I197" s="1">
        <f>C206</f>
        <v/>
      </c>
    </row>
    <row r="198">
      <c r="A198" s="16" t="inlineStr">
        <is>
          <t>VAREJO SUL LTDA</t>
        </is>
      </c>
      <c r="B198" s="2" t="n">
        <v>49961545002440</v>
      </c>
      <c r="C198" s="16" t="inlineStr">
        <is>
          <t>MR004889/2024</t>
        </is>
      </c>
      <c r="D198" s="16" t="inlineStr">
        <is>
          <t>Domingos e feriados</t>
        </is>
      </c>
      <c r="E198" s="16" t="inlineStr">
        <is>
          <t>Lojista</t>
        </is>
      </c>
      <c r="F198" s="21" t="inlineStr">
        <is>
          <t>01/09/2023 - 31/12/2024</t>
        </is>
      </c>
      <c r="G198" s="22" t="n">
        <v>45351</v>
      </c>
      <c r="H198" s="1">
        <f>LEFT(B207,8)</f>
        <v/>
      </c>
      <c r="I198" s="1">
        <f>C207</f>
        <v/>
      </c>
    </row>
    <row r="199">
      <c r="A199" s="16" t="inlineStr">
        <is>
          <t>E. O. DUARTE</t>
        </is>
      </c>
      <c r="B199" s="2" t="n">
        <v>8181460000175</v>
      </c>
      <c r="C199" s="16" t="inlineStr">
        <is>
          <t>MR070829/2023</t>
        </is>
      </c>
      <c r="D199" s="16" t="inlineStr">
        <is>
          <t>Domingos e feriados</t>
        </is>
      </c>
      <c r="E199" s="16" t="inlineStr">
        <is>
          <t>Atacadista</t>
        </is>
      </c>
      <c r="F199" s="21" t="inlineStr">
        <is>
          <t>01/11/2023 - 31/12/2024</t>
        </is>
      </c>
      <c r="G199" s="22" t="n">
        <v>45351</v>
      </c>
      <c r="H199" s="1">
        <f>LEFT(B208,8)</f>
        <v/>
      </c>
      <c r="I199" s="1">
        <f>C208</f>
        <v/>
      </c>
    </row>
    <row r="200">
      <c r="A200" s="16" t="inlineStr">
        <is>
          <t>BURGEL COMERCIO DE PRESENTES LTDA</t>
        </is>
      </c>
      <c r="B200" s="2" t="n">
        <v>51498999000181</v>
      </c>
      <c r="C200" s="16" t="inlineStr">
        <is>
          <t>MR007758/2024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01/11/2023 - 31/12/2024</t>
        </is>
      </c>
      <c r="G200" s="22" t="n">
        <v>45351</v>
      </c>
      <c r="H200" s="1">
        <f>LEFT(B209,8)</f>
        <v/>
      </c>
      <c r="I200" s="1">
        <f>C209</f>
        <v/>
      </c>
    </row>
    <row r="201">
      <c r="A201" s="16" t="inlineStr">
        <is>
          <t>COMERCIO DE PRESENTES ALECRIM LTDA</t>
        </is>
      </c>
      <c r="B201" s="2" t="n">
        <v>24852262000223</v>
      </c>
      <c r="C201" s="16" t="inlineStr">
        <is>
          <t>MR007748/2024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01/11/2023 - 31/12/2024</t>
        </is>
      </c>
      <c r="G201" s="22" t="n">
        <v>45351</v>
      </c>
      <c r="H201" s="1">
        <f>LEFT(B210,8)</f>
        <v/>
      </c>
      <c r="I201" s="1">
        <f>C210</f>
        <v/>
      </c>
    </row>
    <row r="202">
      <c r="A202" s="16" t="inlineStr">
        <is>
          <t>DIEGO B COMERCIO DE PRESENTE LTDA</t>
        </is>
      </c>
      <c r="B202" s="2" t="n">
        <v>38559988000104</v>
      </c>
      <c r="C202" s="16" t="inlineStr">
        <is>
          <t>MR007756/2024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01/11/2023 - 31/12/2024</t>
        </is>
      </c>
      <c r="G202" s="22" t="n">
        <v>45351</v>
      </c>
      <c r="H202" s="1">
        <f>LEFT(B211,8)</f>
        <v/>
      </c>
      <c r="I202" s="1">
        <f>C211</f>
        <v/>
      </c>
    </row>
    <row r="203">
      <c r="A203" s="16" t="inlineStr">
        <is>
          <t>R. GIROTTO PRESENTES</t>
        </is>
      </c>
      <c r="B203" s="2" t="n">
        <v>30300275000101</v>
      </c>
      <c r="C203" s="16" t="inlineStr">
        <is>
          <t>MR007760/2024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01/11/2023 - 31/12/2024</t>
        </is>
      </c>
      <c r="G203" s="22" t="n">
        <v>45351</v>
      </c>
      <c r="H203" s="1">
        <f>LEFT(B212,8)</f>
        <v/>
      </c>
      <c r="I203" s="1">
        <f>C212</f>
        <v/>
      </c>
    </row>
    <row r="204">
      <c r="A204" s="16" t="inlineStr">
        <is>
          <t>LERNER SCHUASTE COMERCIO E ASSISTENCIA TECNICA DE CELULARES LTDA</t>
        </is>
      </c>
      <c r="B204" s="2" t="n">
        <v>42154303000109</v>
      </c>
      <c r="C204" s="16" t="inlineStr">
        <is>
          <t>MR008427/2024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01/11/2023 - 31/12/2024</t>
        </is>
      </c>
      <c r="G204" s="22" t="n">
        <v>45351</v>
      </c>
      <c r="H204" s="1">
        <f>LEFT(B213,8)</f>
        <v/>
      </c>
      <c r="I204" s="1">
        <f>C213</f>
        <v/>
      </c>
    </row>
    <row r="205">
      <c r="A205" s="16" t="inlineStr">
        <is>
          <t>LERNER COMERCIO E ASSISTENCIA TECNICA DE CELULARES LTDA</t>
        </is>
      </c>
      <c r="B205" s="2" t="n">
        <v>50767215000100</v>
      </c>
      <c r="C205" s="16" t="inlineStr">
        <is>
          <t>MR008422/2024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01/11/2023 - 31/12/2024</t>
        </is>
      </c>
      <c r="G205" s="22" t="n">
        <v>45351</v>
      </c>
      <c r="H205" s="1">
        <f>LEFT(B214,8)</f>
        <v/>
      </c>
      <c r="I205" s="1">
        <f>C214</f>
        <v/>
      </c>
    </row>
    <row r="206">
      <c r="A206" s="16" t="inlineStr">
        <is>
          <t>SUPERTEC COMERCIO E ASSISTENCIA TECNICA SMARTPHONES E ACESSORIOS LTDA</t>
        </is>
      </c>
      <c r="B206" s="2" t="n">
        <v>27414300000173</v>
      </c>
      <c r="C206" s="16" t="inlineStr">
        <is>
          <t>MR008621/2024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01/11/2023 - 31/12/2024</t>
        </is>
      </c>
      <c r="G206" s="22" t="n">
        <v>45351</v>
      </c>
      <c r="H206" s="1">
        <f>LEFT(B215,8)</f>
        <v/>
      </c>
      <c r="I206" s="1">
        <f>C215</f>
        <v/>
      </c>
    </row>
    <row r="207">
      <c r="A207" s="16" t="inlineStr">
        <is>
          <t>GABRIELA LERNER ARAUJO</t>
        </is>
      </c>
      <c r="B207" s="2" t="n">
        <v>27379722000155</v>
      </c>
      <c r="C207" s="16" t="inlineStr">
        <is>
          <t>MR008522/2024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01/11/2023 - 31/12/2024</t>
        </is>
      </c>
      <c r="G207" s="22" t="n">
        <v>45351</v>
      </c>
      <c r="H207" s="1">
        <f>LEFT(B216,8)</f>
        <v/>
      </c>
      <c r="I207" s="1">
        <f>C216</f>
        <v/>
      </c>
    </row>
    <row r="208">
      <c r="A208" s="16" t="inlineStr">
        <is>
          <t>CASSIO EDUARDO DE OLIVEIRA LTDA</t>
        </is>
      </c>
      <c r="B208" s="2" t="n">
        <v>51825991000182</v>
      </c>
      <c r="C208" s="16" t="inlineStr">
        <is>
          <t>MR009546/2024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01/11/2023 - 31/12/2024</t>
        </is>
      </c>
      <c r="G208" s="22" t="n">
        <v>45351</v>
      </c>
      <c r="H208" s="1">
        <f>LEFT(B217,8)</f>
        <v/>
      </c>
      <c r="I208" s="1">
        <f>C217</f>
        <v/>
      </c>
    </row>
    <row r="209">
      <c r="A209" s="16" t="inlineStr">
        <is>
          <t>GELSON DA SILVA BALBUENO</t>
        </is>
      </c>
      <c r="B209" s="2" t="n">
        <v>206395000183</v>
      </c>
      <c r="C209" s="16" t="inlineStr">
        <is>
          <t>MR069980/2023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01/11/2023 - 31/12/2024</t>
        </is>
      </c>
      <c r="G209" s="22" t="n">
        <v>45351</v>
      </c>
      <c r="H209" s="1">
        <f>LEFT(B218,8)</f>
        <v/>
      </c>
      <c r="I209" s="1">
        <f>C218</f>
        <v/>
      </c>
    </row>
    <row r="210">
      <c r="A210" s="16" t="inlineStr">
        <is>
          <t>GIRARDELLO COMERCIO DE CALCADOS E ACESSORIOS LTDA</t>
        </is>
      </c>
      <c r="B210" s="2" t="n">
        <v>35157960000144</v>
      </c>
      <c r="C210" s="16" t="inlineStr">
        <is>
          <t>MR004982/2024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01/11/2023 - 31/12/2024</t>
        </is>
      </c>
      <c r="G210" s="22" t="n">
        <v>45351</v>
      </c>
      <c r="H210" s="1">
        <f>LEFT(B219,8)</f>
        <v/>
      </c>
      <c r="I210" s="1">
        <f>C219</f>
        <v/>
      </c>
    </row>
    <row r="211">
      <c r="A211" s="16" t="inlineStr">
        <is>
          <t>ZZAB COMERCIO DE CALCADOS LTDA.</t>
        </is>
      </c>
      <c r="B211" s="2" t="n">
        <v>7900208018587</v>
      </c>
      <c r="C211" s="16" t="inlineStr">
        <is>
          <t>MR009576/2024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01/11/2023 - 31/12/2024</t>
        </is>
      </c>
      <c r="G211" s="22" t="n">
        <v>45351</v>
      </c>
      <c r="H211" s="1">
        <f>LEFT(B220,8)</f>
        <v/>
      </c>
      <c r="I211" s="1">
        <f>C220</f>
        <v/>
      </c>
    </row>
    <row r="212">
      <c r="A212" s="16" t="inlineStr">
        <is>
          <t>ZZAB COMERCIO DE CALCADOS LTDA.</t>
        </is>
      </c>
      <c r="B212" s="2" t="n">
        <v>7900208017343</v>
      </c>
      <c r="C212" s="16" t="inlineStr">
        <is>
          <t>MR009576/2024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01/11/2023 - 31/12/2024</t>
        </is>
      </c>
      <c r="G212" s="22" t="n">
        <v>45351</v>
      </c>
      <c r="H212" s="1">
        <f>LEFT(B221,8)</f>
        <v/>
      </c>
      <c r="I212" s="1">
        <f>C221</f>
        <v/>
      </c>
    </row>
    <row r="213">
      <c r="A213" s="16" t="inlineStr">
        <is>
          <t>ZZAB COMERCIO DE CALCADOS LTDA.</t>
        </is>
      </c>
      <c r="B213" s="2" t="n">
        <v>7900208023319</v>
      </c>
      <c r="C213" s="16" t="inlineStr">
        <is>
          <t>MR009576/2024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01/11/2023 - 31/12/2024</t>
        </is>
      </c>
      <c r="G213" s="22" t="n">
        <v>45351</v>
      </c>
      <c r="H213" s="1">
        <f>LEFT(B222,8)</f>
        <v/>
      </c>
      <c r="I213" s="1">
        <f>C222</f>
        <v/>
      </c>
    </row>
    <row r="214">
      <c r="A214" s="16" t="inlineStr">
        <is>
          <t>ZZAB COMERCIO DE CALCADOS LTDA.</t>
        </is>
      </c>
      <c r="B214" s="2" t="n">
        <v>7900208023238</v>
      </c>
      <c r="C214" s="16" t="inlineStr">
        <is>
          <t>MR009576/2024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01/11/2023 - 31/12/2024</t>
        </is>
      </c>
      <c r="G214" s="22" t="n">
        <v>45351</v>
      </c>
      <c r="H214" s="1">
        <f>LEFT(B223,8)</f>
        <v/>
      </c>
      <c r="I214" s="1">
        <f>C223</f>
        <v/>
      </c>
    </row>
    <row r="215">
      <c r="A215" s="16" t="inlineStr">
        <is>
          <t>ZZAB COMERCIO DE CALCADOS LTDA.</t>
        </is>
      </c>
      <c r="B215" s="2" t="n">
        <v>7900208017777</v>
      </c>
      <c r="C215" s="16" t="inlineStr">
        <is>
          <t>MR009576/2024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01/11/2023 - 31/12/2024</t>
        </is>
      </c>
      <c r="G215" s="22" t="n">
        <v>45351</v>
      </c>
      <c r="H215" s="1">
        <f>LEFT(B224,8)</f>
        <v/>
      </c>
      <c r="I215" s="1">
        <f>C224</f>
        <v/>
      </c>
    </row>
    <row r="216">
      <c r="A216" s="16" t="inlineStr">
        <is>
          <t>ZZAB COMERCIO DE CALCADOS LTDA.</t>
        </is>
      </c>
      <c r="B216" s="2" t="n">
        <v>7900208017939</v>
      </c>
      <c r="C216" s="16" t="inlineStr">
        <is>
          <t>MR009576/2024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01/11/2023 - 31/12/2024</t>
        </is>
      </c>
      <c r="G216" s="22" t="n">
        <v>45351</v>
      </c>
      <c r="H216" s="1">
        <f>LEFT(B225,8)</f>
        <v/>
      </c>
      <c r="I216" s="1">
        <f>C225</f>
        <v/>
      </c>
    </row>
    <row r="217">
      <c r="A217" s="16" t="inlineStr">
        <is>
          <t>HAMMES COMERCIO DE ACESSORIOS PARA CELULARES LTDA</t>
        </is>
      </c>
      <c r="B217" s="2" t="n">
        <v>46697754000143</v>
      </c>
      <c r="C217" s="16" t="inlineStr">
        <is>
          <t>MR007894/2024</t>
        </is>
      </c>
      <c r="D217" s="16" t="inlineStr">
        <is>
          <t>Domingos e feriados</t>
        </is>
      </c>
      <c r="E217" s="16" t="inlineStr">
        <is>
          <t>Lojista</t>
        </is>
      </c>
      <c r="F217" s="21" t="inlineStr">
        <is>
          <t>01/11/2023 - 31/12/2024</t>
        </is>
      </c>
      <c r="G217" s="22" t="n">
        <v>45351</v>
      </c>
      <c r="H217" s="1">
        <f>LEFT(B226,8)</f>
        <v/>
      </c>
      <c r="I217" s="1">
        <f>C226</f>
        <v/>
      </c>
    </row>
    <row r="218">
      <c r="A218" s="16" t="inlineStr">
        <is>
          <t>HAMMES COMERCIO DE PRESENTES LTDA</t>
        </is>
      </c>
      <c r="B218" s="2" t="n">
        <v>38662590000190</v>
      </c>
      <c r="C218" s="16" t="inlineStr">
        <is>
          <t>MR007895/2024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01/11/2023 - 31/12/2024</t>
        </is>
      </c>
      <c r="G218" s="22" t="n">
        <v>45351</v>
      </c>
      <c r="H218" s="1">
        <f>LEFT(B227,8)</f>
        <v/>
      </c>
      <c r="I218" s="1">
        <f>C227</f>
        <v/>
      </c>
    </row>
    <row r="219">
      <c r="A219" s="16" t="inlineStr">
        <is>
          <t>IGUASPORT LTDA</t>
        </is>
      </c>
      <c r="B219" s="2" t="n">
        <v>2314041003446</v>
      </c>
      <c r="C219" s="16" t="inlineStr">
        <is>
          <t>MR009303/2024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01/11/2023 - 31/12/2024</t>
        </is>
      </c>
      <c r="G219" s="22" t="n">
        <v>45355</v>
      </c>
      <c r="H219" s="1">
        <f>LEFT(B228,8)</f>
        <v/>
      </c>
      <c r="I219" s="1">
        <f>C228</f>
        <v/>
      </c>
    </row>
    <row r="220">
      <c r="A220" s="16" t="inlineStr">
        <is>
          <t>IGUASPORT LTDA</t>
        </is>
      </c>
      <c r="B220" s="2" t="n">
        <v>2314041003101</v>
      </c>
      <c r="C220" s="16" t="inlineStr">
        <is>
          <t>MR009303/2024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01/11/2023 - 31/12/2024</t>
        </is>
      </c>
      <c r="G220" s="22" t="n">
        <v>45355</v>
      </c>
      <c r="H220" s="1">
        <f>LEFT(B229,8)</f>
        <v/>
      </c>
      <c r="I220" s="1">
        <f>C229</f>
        <v/>
      </c>
    </row>
    <row r="221">
      <c r="A221" s="16" t="inlineStr">
        <is>
          <t>CLAUDIA DA CUNHA GODINHO</t>
        </is>
      </c>
      <c r="B221" s="2" t="n">
        <v>10366742000199</v>
      </c>
      <c r="C221" s="16" t="inlineStr">
        <is>
          <t>MR070005/2023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01/11/2023 - 31/12/2024</t>
        </is>
      </c>
      <c r="G221" s="22" t="n">
        <v>45355</v>
      </c>
      <c r="H221" s="1">
        <f>LEFT(B230,8)</f>
        <v/>
      </c>
      <c r="I221" s="1">
        <f>C230</f>
        <v/>
      </c>
    </row>
    <row r="222">
      <c r="A222" s="16" t="inlineStr">
        <is>
          <t>MARCOLY COMERCIO DE ACESSORIOS DO VESTUARIO LTDA</t>
        </is>
      </c>
      <c r="B222" s="2" t="n">
        <v>3396229000185</v>
      </c>
      <c r="C222" s="16" t="inlineStr">
        <is>
          <t>MR009770/2024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01/11/2023 - 31/12/2024</t>
        </is>
      </c>
      <c r="G222" s="22" t="n">
        <v>45355</v>
      </c>
      <c r="H222" s="1">
        <f>LEFT(B231,8)</f>
        <v/>
      </c>
      <c r="I222" s="1">
        <f>C231</f>
        <v/>
      </c>
    </row>
    <row r="223">
      <c r="A223" s="16" t="inlineStr">
        <is>
          <t>J.T.K. COMERCIO DE ACESSORIOS DO VESTUARIO LTDA.</t>
        </is>
      </c>
      <c r="B223" s="2" t="n">
        <v>50293301000129</v>
      </c>
      <c r="C223" s="16" t="inlineStr">
        <is>
          <t>MR008170/2024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01/11/2023 - 31/12/2024</t>
        </is>
      </c>
      <c r="G223" s="22" t="n">
        <v>45355</v>
      </c>
      <c r="H223" s="1">
        <f>LEFT(B232,8)</f>
        <v/>
      </c>
      <c r="I223" s="1">
        <f>C232</f>
        <v/>
      </c>
    </row>
    <row r="224">
      <c r="A224" s="16" t="inlineStr">
        <is>
          <t>D'STEFAN COMERCIO DE ACESSORIOS DO VESTUARIO LTDA.</t>
        </is>
      </c>
      <c r="B224" s="2" t="n">
        <v>2974884000372</v>
      </c>
      <c r="C224" s="16" t="inlineStr">
        <is>
          <t>MR008171/2024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01/11/2023 - 31/12/2024</t>
        </is>
      </c>
      <c r="G224" s="22" t="n">
        <v>45355</v>
      </c>
      <c r="H224" s="1">
        <f>LEFT(B233,8)</f>
        <v/>
      </c>
      <c r="I224" s="1">
        <f>C233</f>
        <v/>
      </c>
    </row>
    <row r="225">
      <c r="A225" s="16" t="inlineStr">
        <is>
          <t>AB CALCADOS LTDA</t>
        </is>
      </c>
      <c r="B225" s="2" t="n">
        <v>28590625000170</v>
      </c>
      <c r="C225" s="16" t="inlineStr">
        <is>
          <t>MR009955/2024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01/11/2023 - 31/12/2024</t>
        </is>
      </c>
      <c r="G225" s="22" t="n">
        <v>45355</v>
      </c>
      <c r="H225" s="1">
        <f>LEFT(B234,8)</f>
        <v/>
      </c>
      <c r="I225" s="1">
        <f>C234</f>
        <v/>
      </c>
    </row>
    <row r="226">
      <c r="A226" s="16" t="inlineStr">
        <is>
          <t>SUPERTEC COMERCIO E ASSISTENCIA TECNICA DE CELULARES LTDA</t>
        </is>
      </c>
      <c r="B226" s="2" t="n">
        <v>29575096000106</v>
      </c>
      <c r="C226" s="16" t="inlineStr">
        <is>
          <t>MR008429/2024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01/11/2023 - 31/12/2024</t>
        </is>
      </c>
      <c r="G226" s="22" t="n">
        <v>45355</v>
      </c>
      <c r="H226" s="1">
        <f>LEFT(B235,8)</f>
        <v/>
      </c>
      <c r="I226" s="1">
        <f>C235</f>
        <v/>
      </c>
    </row>
    <row r="227">
      <c r="A227" s="16" t="inlineStr">
        <is>
          <t>J. P. RAMOS ARMARINHO LTDA</t>
        </is>
      </c>
      <c r="B227" s="2" t="n">
        <v>24523887000160</v>
      </c>
      <c r="C227" s="16" t="inlineStr">
        <is>
          <t>MR001392/2024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01/11/2023 - 31/12/2024</t>
        </is>
      </c>
      <c r="G227" s="22" t="n">
        <v>45356</v>
      </c>
      <c r="H227" s="1">
        <f>LEFT(B236,8)</f>
        <v/>
      </c>
      <c r="I227" s="1">
        <f>C236</f>
        <v/>
      </c>
    </row>
    <row r="228">
      <c r="A228" s="16" t="inlineStr">
        <is>
          <t>CONFIANCA EQUIPAMENTOS PARA ESCRITORIO LTDA</t>
        </is>
      </c>
      <c r="B228" s="2" t="n">
        <v>92738269000198</v>
      </c>
      <c r="C228" s="16" t="inlineStr">
        <is>
          <t>MR008646/2024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01/11/2023 - 31/12/2024</t>
        </is>
      </c>
      <c r="G228" s="22" t="n">
        <v>45356</v>
      </c>
      <c r="H228" s="1">
        <f>LEFT(B237,8)</f>
        <v/>
      </c>
      <c r="I228" s="1">
        <f>C237</f>
        <v/>
      </c>
    </row>
    <row r="229">
      <c r="A229" s="16" t="inlineStr">
        <is>
          <t>AWA APOIO ADMINISTRATIVO E COMERCIO DE ELETRONICOS LTDA</t>
        </is>
      </c>
      <c r="B229" s="2" t="n">
        <v>33534067000750</v>
      </c>
      <c r="C229" s="16" t="inlineStr">
        <is>
          <t>MR010197/2024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01/11/2023 - 31/12/2024</t>
        </is>
      </c>
      <c r="G229" s="22" t="n">
        <v>45357</v>
      </c>
      <c r="H229" s="1">
        <f>LEFT(B238,8)</f>
        <v/>
      </c>
      <c r="I229" s="1">
        <f>C238</f>
        <v/>
      </c>
    </row>
    <row r="230">
      <c r="A230" s="16" t="inlineStr">
        <is>
          <t>SUPER TCHE BARBARIDADE LTDA</t>
        </is>
      </c>
      <c r="B230" s="2" t="n">
        <v>417331000121</v>
      </c>
      <c r="C230" s="16" t="inlineStr">
        <is>
          <t>MR004641/2024</t>
        </is>
      </c>
      <c r="D230" s="16" t="inlineStr">
        <is>
          <t>Domingos e feriados</t>
        </is>
      </c>
      <c r="E230" s="16" t="inlineStr">
        <is>
          <t>Mercado</t>
        </is>
      </c>
      <c r="F230" s="21" t="inlineStr">
        <is>
          <t>01/11/2023 - 31/12/2024</t>
        </is>
      </c>
      <c r="G230" s="22" t="n">
        <v>45362</v>
      </c>
      <c r="H230" s="1">
        <f>LEFT(B239,8)</f>
        <v/>
      </c>
      <c r="I230" s="1">
        <f>C239</f>
        <v/>
      </c>
    </row>
    <row r="231">
      <c r="A231" s="16" t="inlineStr">
        <is>
          <t>ASSB COMERCIO VAREJISTA DE DOCES LTDA.</t>
        </is>
      </c>
      <c r="B231" s="2" t="n">
        <v>17611014000144</v>
      </c>
      <c r="C231" s="16" t="inlineStr">
        <is>
          <t>MR008355/2024</t>
        </is>
      </c>
      <c r="D231" s="16" t="inlineStr">
        <is>
          <t>Domingos e feriados</t>
        </is>
      </c>
      <c r="E231" s="16" t="inlineStr">
        <is>
          <t>Mercado</t>
        </is>
      </c>
      <c r="F231" s="21" t="inlineStr">
        <is>
          <t>01/11/2023 - 31/12/2024</t>
        </is>
      </c>
      <c r="G231" s="22" t="n">
        <v>45362</v>
      </c>
      <c r="H231" s="1">
        <f>LEFT(B240,8)</f>
        <v/>
      </c>
      <c r="I231" s="1">
        <f>C240</f>
        <v/>
      </c>
    </row>
    <row r="232">
      <c r="A232" s="16" t="inlineStr">
        <is>
          <t>LAGO CHOCOLATES LTDA</t>
        </is>
      </c>
      <c r="B232" s="2" t="n">
        <v>27896520000180</v>
      </c>
      <c r="C232" s="16" t="inlineStr">
        <is>
          <t>MR000058/2024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01/11/2023 - 31/12/2024</t>
        </is>
      </c>
      <c r="G232" s="22" t="n">
        <v>45362</v>
      </c>
      <c r="H232" s="1">
        <f>LEFT(B241,8)</f>
        <v/>
      </c>
      <c r="I232" s="1">
        <f>C241</f>
        <v/>
      </c>
    </row>
    <row r="233">
      <c r="A233" s="16" t="inlineStr">
        <is>
          <t>PASSARELA CENTER LTDA.</t>
        </is>
      </c>
      <c r="B233" s="2" t="n">
        <v>3107202002250</v>
      </c>
      <c r="C233" s="16" t="inlineStr">
        <is>
          <t>MR007959/2024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01/11/2023 - 31/12/2024</t>
        </is>
      </c>
      <c r="G233" s="22" t="n">
        <v>45364</v>
      </c>
      <c r="H233" s="1">
        <f>LEFT(B242,8)</f>
        <v/>
      </c>
      <c r="I233" s="1">
        <f>C242</f>
        <v/>
      </c>
    </row>
    <row r="234">
      <c r="A234" s="16" t="inlineStr">
        <is>
          <t>MERCADO BRAMBILA LTDA</t>
        </is>
      </c>
      <c r="B234" s="2" t="n">
        <v>19540501000350</v>
      </c>
      <c r="C234" s="16" t="inlineStr">
        <is>
          <t>MR011080/2024</t>
        </is>
      </c>
      <c r="D234" s="16" t="inlineStr">
        <is>
          <t>Domingos e feriados</t>
        </is>
      </c>
      <c r="E234" s="16" t="inlineStr">
        <is>
          <t>Mercado</t>
        </is>
      </c>
      <c r="F234" s="21" t="inlineStr">
        <is>
          <t>01/11/2023 - 31/12/2024</t>
        </is>
      </c>
      <c r="G234" s="22" t="n">
        <v>45364</v>
      </c>
      <c r="H234" s="1">
        <f>LEFT(B243,8)</f>
        <v/>
      </c>
      <c r="I234" s="1">
        <f>C243</f>
        <v/>
      </c>
    </row>
    <row r="235">
      <c r="A235" s="16" t="inlineStr">
        <is>
          <t>JSGL MERCADO LTDA</t>
        </is>
      </c>
      <c r="B235" s="2" t="n">
        <v>28319315000115</v>
      </c>
      <c r="C235" s="16" t="inlineStr">
        <is>
          <t>MR010576/2024</t>
        </is>
      </c>
      <c r="D235" s="16" t="inlineStr">
        <is>
          <t>Domingos e feriados</t>
        </is>
      </c>
      <c r="E235" s="16" t="inlineStr">
        <is>
          <t>Mercado</t>
        </is>
      </c>
      <c r="F235" s="21" t="inlineStr">
        <is>
          <t>01/11/2023 - 31/12/2024</t>
        </is>
      </c>
      <c r="G235" s="22" t="n">
        <v>45365</v>
      </c>
      <c r="H235" s="1">
        <f>LEFT(B244,8)</f>
        <v/>
      </c>
      <c r="I235" s="1">
        <f>C244</f>
        <v/>
      </c>
    </row>
    <row r="236">
      <c r="A236" s="16" t="inlineStr">
        <is>
          <t>MARTINEZ DISTRIBUIDORA DE ALIMENTOS LTDA</t>
        </is>
      </c>
      <c r="B236" s="2" t="n">
        <v>94554037000105</v>
      </c>
      <c r="C236" s="16" t="inlineStr">
        <is>
          <t>MR070721/2023</t>
        </is>
      </c>
      <c r="D236" s="16" t="inlineStr">
        <is>
          <t>Domingos e feriados</t>
        </is>
      </c>
      <c r="E236" s="16" t="inlineStr">
        <is>
          <t>Mercado</t>
        </is>
      </c>
      <c r="F236" s="21" t="inlineStr">
        <is>
          <t>01/11/2023 - 31/12/2024</t>
        </is>
      </c>
      <c r="G236" s="22" t="n">
        <v>45365</v>
      </c>
      <c r="H236" s="1">
        <f>LEFT(B245,8)</f>
        <v/>
      </c>
      <c r="I236" s="1">
        <f>C245</f>
        <v/>
      </c>
    </row>
    <row r="237">
      <c r="A237" s="16" t="inlineStr">
        <is>
          <t>C. A. ZANELLA COMERCIO DE ALIMENTOS LTDA</t>
        </is>
      </c>
      <c r="B237" s="2" t="n">
        <v>5021125000111</v>
      </c>
      <c r="C237" s="16" t="inlineStr">
        <is>
          <t>MR069172/2023</t>
        </is>
      </c>
      <c r="D237" s="16" t="inlineStr">
        <is>
          <t>Domingos e feriados</t>
        </is>
      </c>
      <c r="E237" s="16" t="inlineStr">
        <is>
          <t>Mercado</t>
        </is>
      </c>
      <c r="F237" s="21" t="inlineStr">
        <is>
          <t>01/11/2023 - 31/12/2024</t>
        </is>
      </c>
      <c r="G237" s="22" t="n">
        <v>45365</v>
      </c>
      <c r="H237" s="1">
        <f>LEFT(B246,8)</f>
        <v/>
      </c>
      <c r="I237" s="1">
        <f>C246</f>
        <v/>
      </c>
    </row>
    <row r="238">
      <c r="A238" s="16" t="inlineStr">
        <is>
          <t>MERCADO BERTOLETTI LTDA</t>
        </is>
      </c>
      <c r="B238" s="2" t="n">
        <v>4948015000137</v>
      </c>
      <c r="C238" s="16" t="inlineStr">
        <is>
          <t>MR004667/2024</t>
        </is>
      </c>
      <c r="D238" s="16" t="inlineStr">
        <is>
          <t>Domingos e feriados</t>
        </is>
      </c>
      <c r="E238" s="16" t="inlineStr">
        <is>
          <t>Mercado</t>
        </is>
      </c>
      <c r="F238" s="21" t="inlineStr">
        <is>
          <t>01/11/2023 - 31/12/2024</t>
        </is>
      </c>
      <c r="G238" s="22" t="n">
        <v>45365</v>
      </c>
      <c r="H238" s="1">
        <f>LEFT(B247,8)</f>
        <v/>
      </c>
      <c r="I238" s="1">
        <f>C247</f>
        <v/>
      </c>
    </row>
    <row r="239">
      <c r="A239" s="16" t="inlineStr">
        <is>
          <t>SUPERMERCADO PRINCESA LTDA</t>
        </is>
      </c>
      <c r="B239" s="2" t="n">
        <v>87184198000199</v>
      </c>
      <c r="C239" s="16" t="inlineStr">
        <is>
          <t>MR004659/2024</t>
        </is>
      </c>
      <c r="D239" s="16" t="inlineStr">
        <is>
          <t>Domingos e feriados</t>
        </is>
      </c>
      <c r="E239" s="16" t="inlineStr">
        <is>
          <t>Mercado</t>
        </is>
      </c>
      <c r="F239" s="21" t="inlineStr">
        <is>
          <t>01/11/2023 - 31/12/2024</t>
        </is>
      </c>
      <c r="G239" s="22" t="n">
        <v>45365</v>
      </c>
      <c r="H239" s="1">
        <f>LEFT(B248,8)</f>
        <v/>
      </c>
      <c r="I239" s="1">
        <f>C248</f>
        <v/>
      </c>
    </row>
    <row r="240">
      <c r="A240" s="16" t="inlineStr">
        <is>
          <t>COMPANHIA ZAFFARI COMERCIO E INDUSTRIA</t>
        </is>
      </c>
      <c r="B240" s="2" t="n">
        <v>93015006000113</v>
      </c>
      <c r="C240" s="16" t="inlineStr">
        <is>
          <t>MR012319/2024</t>
        </is>
      </c>
      <c r="D240" s="16" t="inlineStr">
        <is>
          <t>Outros</t>
        </is>
      </c>
      <c r="E240" s="16" t="inlineStr">
        <is>
          <t>Mercado</t>
        </is>
      </c>
      <c r="F240" s="21" t="inlineStr">
        <is>
          <t>01/01/2024 - 31/12/2025</t>
        </is>
      </c>
      <c r="G240" s="22" t="n">
        <v>45365</v>
      </c>
      <c r="H240" s="1">
        <f>LEFT(B249,8)</f>
        <v/>
      </c>
      <c r="I240" s="1">
        <f>C249</f>
        <v/>
      </c>
    </row>
    <row r="241">
      <c r="A241" s="16" t="inlineStr">
        <is>
          <t>JFAV COMERCIO DO VESTUARIO E ACESSORIOS INFANTIS LTDA</t>
        </is>
      </c>
      <c r="B241" s="2" t="n">
        <v>45004810000154</v>
      </c>
      <c r="C241" s="16" t="inlineStr">
        <is>
          <t>MR000773/2024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01/11/2023 - 31/12/2024</t>
        </is>
      </c>
      <c r="G241" s="22" t="n">
        <v>45365</v>
      </c>
      <c r="H241" s="1">
        <f>LEFT(B250,8)</f>
        <v/>
      </c>
      <c r="I241" s="1">
        <f>C250</f>
        <v/>
      </c>
    </row>
    <row r="242">
      <c r="A242" s="16" t="inlineStr">
        <is>
          <t>MFS COMERCIO DO VESTUARIO E ACESSORIOS INFANTIS LTDA</t>
        </is>
      </c>
      <c r="B242" s="2" t="n">
        <v>48328506000150</v>
      </c>
      <c r="C242" s="16" t="inlineStr">
        <is>
          <t>MR000514/2024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01/11/2023 - 31/12/2024</t>
        </is>
      </c>
      <c r="G242" s="22" t="n">
        <v>45365</v>
      </c>
      <c r="H242" s="1">
        <f>LEFT(B251,8)</f>
        <v/>
      </c>
      <c r="I242" s="1">
        <f>C251</f>
        <v/>
      </c>
    </row>
    <row r="243">
      <c r="A243" s="16" t="inlineStr">
        <is>
          <t>DROGARIA FARMASSIST LTDA</t>
        </is>
      </c>
      <c r="B243" s="2" t="n">
        <v>9342669000136</v>
      </c>
      <c r="C243" s="16" t="inlineStr">
        <is>
          <t>MR010673/2024</t>
        </is>
      </c>
      <c r="D243" s="16" t="inlineStr">
        <is>
          <t>Domingos e feriados</t>
        </is>
      </c>
      <c r="E243" s="16" t="inlineStr">
        <is>
          <t>Farmácia</t>
        </is>
      </c>
      <c r="F243" s="21" t="inlineStr">
        <is>
          <t>01/11/2023 - 31/12/2024</t>
        </is>
      </c>
      <c r="G243" s="22" t="n">
        <v>45369</v>
      </c>
      <c r="H243" s="1">
        <f>LEFT(B252,8)</f>
        <v/>
      </c>
      <c r="I243" s="1">
        <f>C252</f>
        <v/>
      </c>
    </row>
    <row r="244">
      <c r="A244" s="16" t="inlineStr">
        <is>
          <t>DROGARIA PZ LTDA</t>
        </is>
      </c>
      <c r="B244" s="2" t="n">
        <v>91013755000186</v>
      </c>
      <c r="C244" s="16" t="inlineStr">
        <is>
          <t>MR011797/2024</t>
        </is>
      </c>
      <c r="D244" s="16" t="inlineStr">
        <is>
          <t>Domingos e feriados</t>
        </is>
      </c>
      <c r="E244" s="16" t="inlineStr">
        <is>
          <t>Farmácia</t>
        </is>
      </c>
      <c r="F244" s="21" t="inlineStr">
        <is>
          <t>01/11/2023 - 31/12/2024</t>
        </is>
      </c>
      <c r="G244" s="22" t="n">
        <v>45369</v>
      </c>
      <c r="H244" s="1">
        <f>LEFT(B253,8)</f>
        <v/>
      </c>
      <c r="I244" s="1">
        <f>C253</f>
        <v/>
      </c>
    </row>
    <row r="245">
      <c r="A245" s="16" t="inlineStr">
        <is>
          <t>S.T.Z. PRATES ALIMENTOS E MEDICAMENTOS LTDA</t>
        </is>
      </c>
      <c r="B245" s="2" t="n">
        <v>15393714000265</v>
      </c>
      <c r="C245" s="16" t="inlineStr">
        <is>
          <t>MR011826/2024</t>
        </is>
      </c>
      <c r="D245" s="16" t="inlineStr">
        <is>
          <t>Domingos e feriados</t>
        </is>
      </c>
      <c r="E245" s="16" t="inlineStr">
        <is>
          <t>Farmácia</t>
        </is>
      </c>
      <c r="F245" s="21" t="inlineStr">
        <is>
          <t>01/11/2023 - 31/12/2024</t>
        </is>
      </c>
      <c r="G245" s="22" t="n">
        <v>45369</v>
      </c>
      <c r="H245" s="1">
        <f>LEFT(B254,8)</f>
        <v/>
      </c>
      <c r="I245" s="1">
        <f>C254</f>
        <v/>
      </c>
    </row>
    <row r="246">
      <c r="A246" s="16" t="inlineStr">
        <is>
          <t>MRS COMERCIO DE PRODUTOS REGIONAIS LTDA</t>
        </is>
      </c>
      <c r="B246" s="2" t="n">
        <v>8846951000198</v>
      </c>
      <c r="C246" s="16" t="inlineStr">
        <is>
          <t>MR008016/2024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01/11/2023 - 31/12/2024</t>
        </is>
      </c>
      <c r="G246" s="22" t="n">
        <v>45370</v>
      </c>
      <c r="H246" s="1">
        <f>LEFT(B255,8)</f>
        <v/>
      </c>
      <c r="I246" s="1">
        <f>C255</f>
        <v/>
      </c>
    </row>
    <row r="247">
      <c r="A247" s="16" t="inlineStr">
        <is>
          <t>TUMELERO MATERIAIS DE CONSTRUCAO LTDA</t>
        </is>
      </c>
      <c r="B247" s="2" t="n">
        <v>10280765000186</v>
      </c>
      <c r="C247" s="16" t="inlineStr">
        <is>
          <t>MR010544/2024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01/11/2023 - 31/12/2024</t>
        </is>
      </c>
      <c r="G247" s="22" t="n">
        <v>45370</v>
      </c>
      <c r="H247" s="1">
        <f>LEFT(B256,8)</f>
        <v/>
      </c>
      <c r="I247" s="1">
        <f>C256</f>
        <v/>
      </c>
    </row>
    <row r="248">
      <c r="A248" s="16" t="inlineStr">
        <is>
          <t>DM9 - COMERCIO DE CALCADOS LTDA</t>
        </is>
      </c>
      <c r="B248" s="2" t="n">
        <v>34326263000107</v>
      </c>
      <c r="C248" s="16" t="inlineStr">
        <is>
          <t>MR012899/2024</t>
        </is>
      </c>
      <c r="D248" s="16" t="inlineStr">
        <is>
          <t>Domingos e feriados</t>
        </is>
      </c>
      <c r="E248" s="16" t="inlineStr">
        <is>
          <t>Lojista</t>
        </is>
      </c>
      <c r="F248" s="21" t="inlineStr">
        <is>
          <t>01/11/2023 - 31/12/2024</t>
        </is>
      </c>
      <c r="G248" s="22" t="n">
        <v>45370</v>
      </c>
      <c r="H248" s="1">
        <f>LEFT(B257,8)</f>
        <v/>
      </c>
      <c r="I248" s="1">
        <f>C257</f>
        <v/>
      </c>
    </row>
    <row r="249">
      <c r="A249" s="16" t="inlineStr">
        <is>
          <t>FCOM COMERCIO DE CALCADOS E ACESSORIOS LTDA.</t>
        </is>
      </c>
      <c r="B249" s="2" t="n">
        <v>42711955000601</v>
      </c>
      <c r="C249" s="16" t="inlineStr">
        <is>
          <t>MR013232/2024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01/11/2023 - 31/12/2024</t>
        </is>
      </c>
      <c r="G249" s="22" t="n">
        <v>45371</v>
      </c>
      <c r="H249" s="1">
        <f>LEFT(B258,8)</f>
        <v/>
      </c>
      <c r="I249" s="1">
        <f>C258</f>
        <v/>
      </c>
    </row>
    <row r="250">
      <c r="A250" s="16" t="inlineStr">
        <is>
          <t>FCOM COMERCIO DE CALCADOS E ACESSORIOS LTDA.</t>
        </is>
      </c>
      <c r="B250" s="2" t="n">
        <v>42711955000520</v>
      </c>
      <c r="C250" s="16" t="inlineStr">
        <is>
          <t>MR013232/2024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01/11/2023 - 31/12/2024</t>
        </is>
      </c>
      <c r="G250" s="22" t="n">
        <v>45371</v>
      </c>
      <c r="H250" s="1">
        <f>LEFT(B259,8)</f>
        <v/>
      </c>
      <c r="I250" s="1">
        <f>C259</f>
        <v/>
      </c>
    </row>
    <row r="251">
      <c r="A251" s="16" t="inlineStr">
        <is>
          <t>ABSOLUT MOVEIS E DECORACOES LTDA</t>
        </is>
      </c>
      <c r="B251" s="2" t="n">
        <v>21651938000141</v>
      </c>
      <c r="C251" s="16" t="inlineStr">
        <is>
          <t>MR012722/2024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01/11/2023 - 31/12/2024</t>
        </is>
      </c>
      <c r="G251" s="22" t="n">
        <v>45372</v>
      </c>
      <c r="H251" s="1">
        <f>LEFT(B260,8)</f>
        <v/>
      </c>
      <c r="I251" s="1">
        <f>C260</f>
        <v/>
      </c>
    </row>
    <row r="252">
      <c r="A252" s="16" t="inlineStr">
        <is>
          <t>COTTON ON DO BRASIL COMERCIAL E PARTICIPACOES LTDA</t>
        </is>
      </c>
      <c r="B252" s="2" t="n">
        <v>15425654002420</v>
      </c>
      <c r="C252" s="16" t="inlineStr">
        <is>
          <t>MR012888/2024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01/11/2023 - 31/12/2024</t>
        </is>
      </c>
      <c r="G252" s="22" t="n">
        <v>45372</v>
      </c>
      <c r="H252" s="1">
        <f>LEFT(B261,8)</f>
        <v/>
      </c>
      <c r="I252" s="1">
        <f>C261</f>
        <v/>
      </c>
    </row>
    <row r="253">
      <c r="A253" s="16" t="inlineStr">
        <is>
          <t>COTTON ON DO BRASIL COMERCIAL E PARTICIPACOES LTDA</t>
        </is>
      </c>
      <c r="B253" s="2" t="n">
        <v>15425654001530</v>
      </c>
      <c r="C253" s="16" t="inlineStr">
        <is>
          <t>MR012888/2024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01/11/2023 - 31/12/2024</t>
        </is>
      </c>
      <c r="G253" s="22" t="n">
        <v>45372</v>
      </c>
      <c r="H253" s="1">
        <f>LEFT(B262,8)</f>
        <v/>
      </c>
      <c r="I253" s="1">
        <f>C262</f>
        <v/>
      </c>
    </row>
    <row r="254">
      <c r="A254" s="16" t="inlineStr">
        <is>
          <t>PERINOTTI COMERCIO VAREJISTA DE COSMETICOS LTDA</t>
        </is>
      </c>
      <c r="B254" s="2" t="n">
        <v>27415376000113</v>
      </c>
      <c r="C254" s="16" t="inlineStr">
        <is>
          <t>MR013275/2024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01/11/2023 - 31/12/2024</t>
        </is>
      </c>
      <c r="G254" s="22" t="n">
        <v>45372</v>
      </c>
      <c r="H254" s="1">
        <f>LEFT(B263,8)</f>
        <v/>
      </c>
      <c r="I254" s="1">
        <f>C263</f>
        <v/>
      </c>
    </row>
    <row r="255">
      <c r="A255" s="16" t="inlineStr">
        <is>
          <t>BALAS SHP PB LTDA</t>
        </is>
      </c>
      <c r="B255" s="2" t="n">
        <v>51577738000157</v>
      </c>
      <c r="C255" s="16" t="inlineStr">
        <is>
          <t>MR003214/2024</t>
        </is>
      </c>
      <c r="D255" s="16" t="inlineStr">
        <is>
          <t>Domingos e feriados</t>
        </is>
      </c>
      <c r="E255" s="16" t="inlineStr">
        <is>
          <t>Mercado</t>
        </is>
      </c>
      <c r="F255" s="21" t="inlineStr">
        <is>
          <t>01/11/2023 - 31/12/2024</t>
        </is>
      </c>
      <c r="G255" s="22" t="n">
        <v>45372</v>
      </c>
      <c r="H255" s="1">
        <f>LEFT(B264,8)</f>
        <v/>
      </c>
      <c r="I255" s="1">
        <f>C264</f>
        <v/>
      </c>
    </row>
    <row r="256">
      <c r="A256" s="16" t="inlineStr">
        <is>
          <t>SK BALAS LTDA</t>
        </is>
      </c>
      <c r="B256" s="2" t="n">
        <v>44042030000136</v>
      </c>
      <c r="C256" s="16" t="inlineStr">
        <is>
          <t>MR003222/2024</t>
        </is>
      </c>
      <c r="D256" s="16" t="inlineStr">
        <is>
          <t>Domingos e feriados</t>
        </is>
      </c>
      <c r="E256" s="16" t="inlineStr">
        <is>
          <t>Mercado</t>
        </is>
      </c>
      <c r="F256" s="21" t="inlineStr">
        <is>
          <t>01/11/2023 - 31/12/2024</t>
        </is>
      </c>
      <c r="G256" s="22" t="n">
        <v>45372</v>
      </c>
      <c r="H256" s="1">
        <f>LEFT(B265,8)</f>
        <v/>
      </c>
      <c r="I256" s="1">
        <f>C265</f>
        <v/>
      </c>
    </row>
    <row r="257">
      <c r="A257" s="16" t="inlineStr">
        <is>
          <t>CENTERFORT SUPERMERCADO LTDA</t>
        </is>
      </c>
      <c r="B257" s="2" t="n">
        <v>50726875000143</v>
      </c>
      <c r="C257" s="16" t="inlineStr">
        <is>
          <t>MR004951/2024</t>
        </is>
      </c>
      <c r="D257" s="16" t="inlineStr">
        <is>
          <t>Domingos e feriados</t>
        </is>
      </c>
      <c r="E257" s="16" t="inlineStr">
        <is>
          <t>Mercado</t>
        </is>
      </c>
      <c r="F257" s="21" t="inlineStr">
        <is>
          <t>01/11/2023 - 31/12/2024</t>
        </is>
      </c>
      <c r="G257" s="22" t="n">
        <v>45372</v>
      </c>
      <c r="H257" s="1">
        <f>LEFT(B266,8)</f>
        <v/>
      </c>
      <c r="I257" s="1">
        <f>C266</f>
        <v/>
      </c>
    </row>
    <row r="258">
      <c r="A258" s="16" t="inlineStr">
        <is>
          <t>NOBRESTILO - COMERCIO DE VESTUARIO LTDA</t>
        </is>
      </c>
      <c r="B258" s="2" t="n">
        <v>5940970000271</v>
      </c>
      <c r="C258" s="16" t="inlineStr">
        <is>
          <t>MR013567/2024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01/11/2023 - 31/12/2024</t>
        </is>
      </c>
      <c r="G258" s="22" t="n">
        <v>45373</v>
      </c>
      <c r="H258" s="1">
        <f>LEFT(B267,8)</f>
        <v/>
      </c>
      <c r="I258" s="1">
        <f>C267</f>
        <v/>
      </c>
    </row>
    <row r="259">
      <c r="A259" s="16" t="inlineStr">
        <is>
          <t>ELAIZE SILVA PEZZI &amp; CIA LTDA</t>
        </is>
      </c>
      <c r="B259" s="2" t="n">
        <v>2945891000184</v>
      </c>
      <c r="C259" s="16" t="inlineStr">
        <is>
          <t>MR010662/2024</t>
        </is>
      </c>
      <c r="D259" s="16" t="inlineStr">
        <is>
          <t>Domingos e feriados</t>
        </is>
      </c>
      <c r="E259" s="16" t="inlineStr">
        <is>
          <t>Mercado</t>
        </is>
      </c>
      <c r="F259" s="21" t="inlineStr">
        <is>
          <t>01/11/2023 - 31/12/2024</t>
        </is>
      </c>
      <c r="G259" s="22" t="n">
        <v>45373</v>
      </c>
      <c r="H259" s="1">
        <f>LEFT(B268,8)</f>
        <v/>
      </c>
      <c r="I259" s="1">
        <f>C268</f>
        <v/>
      </c>
    </row>
    <row r="260">
      <c r="A260" s="16" t="inlineStr">
        <is>
          <t>SUPERMERCADO GAUCHAO LTDA</t>
        </is>
      </c>
      <c r="B260" s="2" t="n">
        <v>94015716000106</v>
      </c>
      <c r="C260" s="16" t="inlineStr">
        <is>
          <t>MR004741/2024</t>
        </is>
      </c>
      <c r="D260" s="16" t="inlineStr">
        <is>
          <t>Domingos e feriados</t>
        </is>
      </c>
      <c r="E260" s="16" t="inlineStr">
        <is>
          <t>Mercado</t>
        </is>
      </c>
      <c r="F260" s="21" t="inlineStr">
        <is>
          <t>01/11/2023 - 31/12/2024</t>
        </is>
      </c>
      <c r="G260" s="22" t="n">
        <v>45373</v>
      </c>
      <c r="H260" s="1">
        <f>LEFT(B269,8)</f>
        <v/>
      </c>
      <c r="I260" s="1">
        <f>C269</f>
        <v/>
      </c>
    </row>
    <row r="261">
      <c r="A261" s="16" t="inlineStr">
        <is>
          <t>ASUN COMERCIO DE GENEROS ALIMENTICIOS LTDA</t>
        </is>
      </c>
      <c r="B261" s="2" t="n">
        <v>92091891000157</v>
      </c>
      <c r="C261" s="16" t="inlineStr">
        <is>
          <t>MR010535/2024</t>
        </is>
      </c>
      <c r="D261" s="16" t="inlineStr">
        <is>
          <t>Domingos e feriados</t>
        </is>
      </c>
      <c r="E261" s="16" t="inlineStr">
        <is>
          <t>Mercado</t>
        </is>
      </c>
      <c r="F261" s="21" t="inlineStr">
        <is>
          <t>01/11/2023 - 31/12/2024</t>
        </is>
      </c>
      <c r="G261" s="22" t="n">
        <v>45376</v>
      </c>
      <c r="H261" s="1">
        <f>LEFT(B270,8)</f>
        <v/>
      </c>
      <c r="I261" s="1">
        <f>C270</f>
        <v/>
      </c>
    </row>
    <row r="262">
      <c r="A262" s="16" t="inlineStr">
        <is>
          <t>GRUPO BELEBAS LTDA</t>
        </is>
      </c>
      <c r="B262" s="2" t="n">
        <v>3415057000492</v>
      </c>
      <c r="C262" s="16" t="inlineStr">
        <is>
          <t>MR012074/2024</t>
        </is>
      </c>
      <c r="D262" s="16" t="inlineStr">
        <is>
          <t>Domingos e feriados</t>
        </is>
      </c>
      <c r="E262" s="16" t="inlineStr">
        <is>
          <t>Atacadista</t>
        </is>
      </c>
      <c r="F262" s="21" t="inlineStr">
        <is>
          <t>01/11/2023 - 31/12/2024</t>
        </is>
      </c>
      <c r="G262" s="22" t="n">
        <v>45379</v>
      </c>
      <c r="H262" s="1">
        <f>LEFT(B271,8)</f>
        <v/>
      </c>
      <c r="I262" s="1">
        <f>C271</f>
        <v/>
      </c>
    </row>
    <row r="263">
      <c r="A263" s="16" t="inlineStr">
        <is>
          <t>MAIS MATERIAIS ODONTOLOGICOS LTDA</t>
        </is>
      </c>
      <c r="B263" s="2" t="n">
        <v>7581009000182</v>
      </c>
      <c r="C263" s="16" t="inlineStr">
        <is>
          <t>MR010559/2024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01/11/2023 - 31/12/2024</t>
        </is>
      </c>
      <c r="G263" s="22" t="n">
        <v>45379</v>
      </c>
      <c r="H263" s="1">
        <f>LEFT(B272,8)</f>
        <v/>
      </c>
      <c r="I263" s="1">
        <f>C272</f>
        <v/>
      </c>
    </row>
    <row r="264">
      <c r="A264" s="16" t="inlineStr">
        <is>
          <t>CONVENIENCIAS VIA EXPRESSA LTDA</t>
        </is>
      </c>
      <c r="B264" s="2" t="n">
        <v>3330026000196</v>
      </c>
      <c r="C264" s="16" t="inlineStr">
        <is>
          <t>MR011058/2024</t>
        </is>
      </c>
      <c r="D264" s="16" t="inlineStr">
        <is>
          <t>Domingos e feriados</t>
        </is>
      </c>
      <c r="E264" s="16" t="inlineStr">
        <is>
          <t>Mercado</t>
        </is>
      </c>
      <c r="F264" s="21" t="inlineStr">
        <is>
          <t>01/11/2023 - 31/12/2024</t>
        </is>
      </c>
      <c r="G264" s="22" t="n">
        <v>45379</v>
      </c>
      <c r="H264" s="1">
        <f>LEFT(B273,8)</f>
        <v/>
      </c>
      <c r="I264" s="1">
        <f>C273</f>
        <v/>
      </c>
    </row>
    <row r="265">
      <c r="A265" s="16" t="inlineStr">
        <is>
          <t>MACHADO E MAZOCO CONVENIENCIAS LTDA</t>
        </is>
      </c>
      <c r="B265" s="2" t="n">
        <v>16616043000136</v>
      </c>
      <c r="C265" s="16" t="inlineStr">
        <is>
          <t>MR011065/2024</t>
        </is>
      </c>
      <c r="D265" s="16" t="inlineStr">
        <is>
          <t>Domingos e feriados</t>
        </is>
      </c>
      <c r="E265" s="16" t="inlineStr">
        <is>
          <t>Mercado</t>
        </is>
      </c>
      <c r="F265" s="21" t="inlineStr">
        <is>
          <t>01/11/2023 - 31/12/2024</t>
        </is>
      </c>
      <c r="G265" s="22" t="n">
        <v>45379</v>
      </c>
      <c r="H265" s="1">
        <f>LEFT(B274,8)</f>
        <v/>
      </c>
      <c r="I265" s="1">
        <f>C274</f>
        <v/>
      </c>
    </row>
    <row r="266">
      <c r="A266" s="16" t="inlineStr">
        <is>
          <t>MACMAZ CONVENIENCIAS LTDA</t>
        </is>
      </c>
      <c r="B266" s="2" t="n">
        <v>22829314000134</v>
      </c>
      <c r="C266" s="16" t="inlineStr">
        <is>
          <t>MR011070/2024</t>
        </is>
      </c>
      <c r="D266" s="16" t="inlineStr">
        <is>
          <t>Domingos e feriados</t>
        </is>
      </c>
      <c r="E266" s="16" t="inlineStr">
        <is>
          <t>Mercado</t>
        </is>
      </c>
      <c r="F266" s="21" t="inlineStr">
        <is>
          <t>01/11/2023 - 31/12/2024</t>
        </is>
      </c>
      <c r="G266" s="22" t="n">
        <v>45379</v>
      </c>
      <c r="H266" s="1">
        <f>LEFT(B275,8)</f>
        <v/>
      </c>
      <c r="I266" s="1">
        <f>C275</f>
        <v/>
      </c>
    </row>
    <row r="267">
      <c r="A267" s="16" t="inlineStr">
        <is>
          <t>SUPERMERCADO PONTO CERTO LTDA</t>
        </is>
      </c>
      <c r="B267" s="2" t="n">
        <v>42653900000188</v>
      </c>
      <c r="C267" s="16" t="inlineStr">
        <is>
          <t>MR072689/2023</t>
        </is>
      </c>
      <c r="D267" s="16" t="inlineStr">
        <is>
          <t>Domingos e feriados</t>
        </is>
      </c>
      <c r="E267" s="16" t="inlineStr">
        <is>
          <t>Mercado</t>
        </is>
      </c>
      <c r="F267" s="21" t="inlineStr">
        <is>
          <t>01/11/2023 - 31/12/2024</t>
        </is>
      </c>
      <c r="G267" s="22" t="n">
        <v>45383</v>
      </c>
      <c r="H267" s="1">
        <f>LEFT(B276,8)</f>
        <v/>
      </c>
      <c r="I267" s="1">
        <f>C276</f>
        <v/>
      </c>
    </row>
    <row r="268">
      <c r="A268" s="16" t="inlineStr">
        <is>
          <t>CALCADOS PEGADA NORDESTE LTDA.</t>
        </is>
      </c>
      <c r="B268" s="2" t="n">
        <v>6269953002260</v>
      </c>
      <c r="C268" s="16" t="inlineStr">
        <is>
          <t>MR015388/2024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01/11/2023 - 31/12/2024</t>
        </is>
      </c>
      <c r="G268" s="22" t="n">
        <v>45384</v>
      </c>
      <c r="H268" s="1">
        <f>LEFT(B277,8)</f>
        <v/>
      </c>
      <c r="I268" s="1">
        <f>C277</f>
        <v/>
      </c>
    </row>
    <row r="269">
      <c r="A269" s="16" t="inlineStr">
        <is>
          <t>CALCADOS PEGADA NORDESTE LTDA.</t>
        </is>
      </c>
      <c r="B269" s="2" t="n">
        <v>6269953002007</v>
      </c>
      <c r="C269" s="16" t="inlineStr">
        <is>
          <t>MR015388/2024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01/11/2023 - 31/12/2024</t>
        </is>
      </c>
      <c r="G269" s="22" t="n">
        <v>45384</v>
      </c>
      <c r="H269" s="1">
        <f>LEFT(B278,8)</f>
        <v/>
      </c>
      <c r="I269" s="1">
        <f>C278</f>
        <v/>
      </c>
    </row>
    <row r="270">
      <c r="A270" s="16" t="inlineStr">
        <is>
          <t>CALCADOS PEGADA NORDESTE LTDA.</t>
        </is>
      </c>
      <c r="B270" s="2" t="n">
        <v>6269953002180</v>
      </c>
      <c r="C270" s="16" t="inlineStr">
        <is>
          <t>MR015388/2024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01/11/2023 - 31/12/2024</t>
        </is>
      </c>
      <c r="G270" s="22" t="n">
        <v>45384</v>
      </c>
      <c r="H270" s="1">
        <f>LEFT(B279,8)</f>
        <v/>
      </c>
      <c r="I270" s="1">
        <f>C279</f>
        <v/>
      </c>
    </row>
    <row r="271">
      <c r="A271" s="16" t="inlineStr">
        <is>
          <t>INBRANDS S.A</t>
        </is>
      </c>
      <c r="B271" s="2" t="n">
        <v>9054385018949</v>
      </c>
      <c r="C271" s="16" t="inlineStr">
        <is>
          <t>MR010078/2024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01/11/2023 - 31/12/2024</t>
        </is>
      </c>
      <c r="G271" s="22" t="n">
        <v>45385</v>
      </c>
      <c r="H271" s="1">
        <f>LEFT(B280,8)</f>
        <v/>
      </c>
      <c r="I271" s="1">
        <f>C280</f>
        <v/>
      </c>
    </row>
    <row r="272">
      <c r="A272" s="16" t="inlineStr">
        <is>
          <t>INBRANDS S.A</t>
        </is>
      </c>
      <c r="B272" s="2" t="n">
        <v>9054385019597</v>
      </c>
      <c r="C272" s="16" t="inlineStr">
        <is>
          <t>MR010078/2024</t>
        </is>
      </c>
      <c r="D272" s="16" t="inlineStr">
        <is>
          <t>Domingos e feriados</t>
        </is>
      </c>
      <c r="E272" s="16" t="inlineStr">
        <is>
          <t>Lojista</t>
        </is>
      </c>
      <c r="F272" s="21" t="inlineStr">
        <is>
          <t>01/11/2023 - 31/12/2024</t>
        </is>
      </c>
      <c r="G272" s="22" t="n">
        <v>45385</v>
      </c>
      <c r="H272" s="1">
        <f>LEFT(B281,8)</f>
        <v/>
      </c>
      <c r="I272" s="1">
        <f>C281</f>
        <v/>
      </c>
    </row>
    <row r="273">
      <c r="A273" s="16" t="inlineStr">
        <is>
          <t>INBRANDS S.A</t>
        </is>
      </c>
      <c r="B273" s="2" t="n">
        <v>9054385004999</v>
      </c>
      <c r="C273" s="16" t="inlineStr">
        <is>
          <t>MR010078/2024</t>
        </is>
      </c>
      <c r="D273" s="16" t="inlineStr">
        <is>
          <t>Domingos e feriados</t>
        </is>
      </c>
      <c r="E273" s="16" t="inlineStr">
        <is>
          <t>Lojista</t>
        </is>
      </c>
      <c r="F273" s="21" t="inlineStr">
        <is>
          <t>01/11/2023 - 31/12/2024</t>
        </is>
      </c>
      <c r="G273" s="22" t="n">
        <v>45385</v>
      </c>
      <c r="H273" s="1">
        <f>LEFT(B282,8)</f>
        <v/>
      </c>
      <c r="I273" s="1">
        <f>C282</f>
        <v/>
      </c>
    </row>
    <row r="274">
      <c r="A274" s="16" t="inlineStr">
        <is>
          <t>INBRANDS S.A</t>
        </is>
      </c>
      <c r="B274" s="2" t="n">
        <v>9054385019082</v>
      </c>
      <c r="C274" s="16" t="inlineStr">
        <is>
          <t>MR010078/2024</t>
        </is>
      </c>
      <c r="D274" s="16" t="inlineStr">
        <is>
          <t>Domingos e feriados</t>
        </is>
      </c>
      <c r="E274" s="16" t="inlineStr">
        <is>
          <t>Lojista</t>
        </is>
      </c>
      <c r="F274" s="21" t="inlineStr">
        <is>
          <t>01/11/2023 - 31/12/2024</t>
        </is>
      </c>
      <c r="G274" s="22" t="n">
        <v>45385</v>
      </c>
      <c r="H274" s="1">
        <f>LEFT(B283,8)</f>
        <v/>
      </c>
      <c r="I274" s="1">
        <f>C283</f>
        <v/>
      </c>
    </row>
    <row r="275">
      <c r="A275" s="16" t="inlineStr">
        <is>
          <t>INBRANDS S.A</t>
        </is>
      </c>
      <c r="B275" s="2" t="n">
        <v>9054385005022</v>
      </c>
      <c r="C275" s="16" t="inlineStr">
        <is>
          <t>MR010078/2024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01/11/2023 - 31/12/2024</t>
        </is>
      </c>
      <c r="G275" s="22" t="n">
        <v>45385</v>
      </c>
      <c r="H275" s="1">
        <f>LEFT(B284,8)</f>
        <v/>
      </c>
      <c r="I275" s="1">
        <f>C284</f>
        <v/>
      </c>
    </row>
    <row r="276">
      <c r="A276" s="16" t="inlineStr">
        <is>
          <t>INBRANDS S.A</t>
        </is>
      </c>
      <c r="B276" s="2" t="n">
        <v>9054385003321</v>
      </c>
      <c r="C276" s="16" t="inlineStr">
        <is>
          <t>MR010078/2024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01/11/2023 - 31/12/2024</t>
        </is>
      </c>
      <c r="G276" s="22" t="n">
        <v>45385</v>
      </c>
      <c r="H276" s="1">
        <f>LEFT(B285,8)</f>
        <v/>
      </c>
      <c r="I276" s="1">
        <f>C285</f>
        <v/>
      </c>
    </row>
    <row r="277">
      <c r="A277" s="16" t="inlineStr">
        <is>
          <t>INBRANDS S.A</t>
        </is>
      </c>
      <c r="B277" s="2" t="n">
        <v>9054385019325</v>
      </c>
      <c r="C277" s="16" t="inlineStr">
        <is>
          <t>MR010078/2024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01/11/2023 - 31/12/2024</t>
        </is>
      </c>
      <c r="G277" s="22" t="n">
        <v>45385</v>
      </c>
      <c r="H277" s="1">
        <f>LEFT(B286,8)</f>
        <v/>
      </c>
      <c r="I277" s="1">
        <f>C286</f>
        <v/>
      </c>
    </row>
    <row r="278">
      <c r="A278" s="16" t="inlineStr">
        <is>
          <t>HAVAN S.A</t>
        </is>
      </c>
      <c r="B278" s="2" t="n">
        <v>79379491018040</v>
      </c>
      <c r="C278" s="16" t="inlineStr">
        <is>
          <t>MR003529/2024</t>
        </is>
      </c>
      <c r="D278" s="16" t="inlineStr">
        <is>
          <t>Domingos e feriados</t>
        </is>
      </c>
      <c r="E278" s="16" t="inlineStr">
        <is>
          <t>Lojista</t>
        </is>
      </c>
      <c r="F278" s="21" t="inlineStr">
        <is>
          <t>01/11/2023 - 31/12/2024</t>
        </is>
      </c>
      <c r="G278" s="22" t="n">
        <v>45385</v>
      </c>
      <c r="H278" s="1">
        <f>LEFT(B287,8)</f>
        <v/>
      </c>
      <c r="I278" s="1">
        <f>C287</f>
        <v/>
      </c>
    </row>
    <row r="279">
      <c r="A279" s="16" t="inlineStr">
        <is>
          <t>NEGREIROS PAPELARIA I LTDA</t>
        </is>
      </c>
      <c r="B279" s="2" t="n">
        <v>53808618000149</v>
      </c>
      <c r="C279" s="16" t="inlineStr">
        <is>
          <t>MR015516/2024</t>
        </is>
      </c>
      <c r="D279" s="16" t="inlineStr">
        <is>
          <t>Domingos e feriados</t>
        </is>
      </c>
      <c r="E279" s="16" t="inlineStr">
        <is>
          <t>Lojista</t>
        </is>
      </c>
      <c r="F279" s="21" t="inlineStr">
        <is>
          <t>01/11/2023 - 31/12/2024</t>
        </is>
      </c>
      <c r="G279" s="22" t="n">
        <v>45385</v>
      </c>
      <c r="H279" s="1">
        <f>LEFT(B288,8)</f>
        <v/>
      </c>
      <c r="I279" s="1">
        <f>C288</f>
        <v/>
      </c>
    </row>
    <row r="280">
      <c r="A280" s="16" t="inlineStr">
        <is>
          <t>BAZAR E COMERCIO TRIII LTDA</t>
        </is>
      </c>
      <c r="B280" s="2" t="n">
        <v>14467202000152</v>
      </c>
      <c r="C280" s="16" t="inlineStr">
        <is>
          <t>MR008921/2024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01/11/2023 - 31/12/2024</t>
        </is>
      </c>
      <c r="G280" s="22" t="n">
        <v>45385</v>
      </c>
      <c r="H280" s="1">
        <f>LEFT(B289,8)</f>
        <v/>
      </c>
      <c r="I280" s="1">
        <f>C289</f>
        <v/>
      </c>
    </row>
    <row r="281">
      <c r="A281" s="16" t="inlineStr">
        <is>
          <t>WMS SUPERMERCADOS DO BRASIL LTDA.</t>
        </is>
      </c>
      <c r="B281" s="2" t="n">
        <v>93209765000117</v>
      </c>
      <c r="C281" s="16" t="inlineStr">
        <is>
          <t>MR066341/2023</t>
        </is>
      </c>
      <c r="D281" s="16" t="inlineStr">
        <is>
          <t>Domingos e feriados</t>
        </is>
      </c>
      <c r="E281" s="16" t="inlineStr">
        <is>
          <t>Mercado</t>
        </is>
      </c>
      <c r="F281" s="21" t="inlineStr">
        <is>
          <t>01/11/2023 - 31/12/2024</t>
        </is>
      </c>
      <c r="G281" s="22" t="n">
        <v>45320</v>
      </c>
      <c r="H281" s="1">
        <f>LEFT(B290,8)</f>
        <v/>
      </c>
      <c r="I281" s="1">
        <f>C290</f>
        <v/>
      </c>
    </row>
    <row r="282">
      <c r="A282" s="16" t="inlineStr">
        <is>
          <t>ATACADAO S.A.</t>
        </is>
      </c>
      <c r="B282" s="2" t="n">
        <v>75315333000109</v>
      </c>
      <c r="C282" s="16" t="inlineStr">
        <is>
          <t>MR066345/2023</t>
        </is>
      </c>
      <c r="D282" s="16" t="inlineStr">
        <is>
          <t>Domingos e feriados</t>
        </is>
      </c>
      <c r="E282" s="16" t="inlineStr">
        <is>
          <t>Mercado</t>
        </is>
      </c>
      <c r="F282" s="21" t="inlineStr">
        <is>
          <t>01/11/2023 - 31/12/2024</t>
        </is>
      </c>
      <c r="G282" s="22" t="n">
        <v>45320</v>
      </c>
      <c r="H282" s="1">
        <f>LEFT(B291,8)</f>
        <v/>
      </c>
      <c r="I282" s="1">
        <f>C291</f>
        <v/>
      </c>
    </row>
    <row r="283">
      <c r="A283" s="16" t="inlineStr">
        <is>
          <t>EMPORIO VINUM COMERCIO DE VINHOS LTDA</t>
        </is>
      </c>
      <c r="B283" s="2" t="n">
        <v>43256540000143</v>
      </c>
      <c r="C283" s="16" t="inlineStr">
        <is>
          <t>MR072472/2023</t>
        </is>
      </c>
      <c r="D283" s="16" t="inlineStr">
        <is>
          <t>Domingos e feriados</t>
        </is>
      </c>
      <c r="E283" s="16" t="inlineStr">
        <is>
          <t>Mercado</t>
        </is>
      </c>
      <c r="F283" s="21" t="inlineStr">
        <is>
          <t>01/11/2023 - 31/12/2024</t>
        </is>
      </c>
      <c r="G283" s="22" t="n">
        <v>45321</v>
      </c>
      <c r="H283" s="1">
        <f>LEFT(B292,8)</f>
        <v/>
      </c>
      <c r="I283" s="1">
        <f>C292</f>
        <v/>
      </c>
    </row>
    <row r="284">
      <c r="A284" s="16" t="inlineStr">
        <is>
          <t>COMPANHIA ZAFFARI COMERCIO E INDUSTRIA</t>
        </is>
      </c>
      <c r="B284" s="2" t="n">
        <v>93015006000113</v>
      </c>
      <c r="C284" s="16" t="inlineStr">
        <is>
          <t>MR066683/2023</t>
        </is>
      </c>
      <c r="D284" s="16" t="inlineStr">
        <is>
          <t>Domingos e feriados</t>
        </is>
      </c>
      <c r="E284" s="16" t="inlineStr">
        <is>
          <t>Mercado</t>
        </is>
      </c>
      <c r="F284" s="21" t="inlineStr">
        <is>
          <t>01/11/2023 - 31/12/2024</t>
        </is>
      </c>
      <c r="G284" s="22" t="n">
        <v>45322</v>
      </c>
      <c r="H284" s="1">
        <f>LEFT(B293,8)</f>
        <v/>
      </c>
      <c r="I284" s="1">
        <f>C293</f>
        <v/>
      </c>
    </row>
    <row r="285">
      <c r="A285" s="16" t="inlineStr">
        <is>
          <t>SUPERMERCADO GECEPEL LTDA.</t>
        </is>
      </c>
      <c r="B285" s="2" t="n">
        <v>92733559000149</v>
      </c>
      <c r="C285" s="16" t="inlineStr">
        <is>
          <t>MR069617/2023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01/11/2023 - 31/12/2024</t>
        </is>
      </c>
      <c r="G285" s="22" t="n">
        <v>45322</v>
      </c>
      <c r="H285" s="1">
        <f>LEFT(B294,8)</f>
        <v/>
      </c>
      <c r="I285" s="1">
        <f>C294</f>
        <v/>
      </c>
    </row>
    <row r="286">
      <c r="A286" s="16" t="inlineStr">
        <is>
          <t>ATELIER CREAMICI POA COMERCIO DE PELUCIAS E ACESSORIOS LTDA.</t>
        </is>
      </c>
      <c r="B286" s="2" t="n">
        <v>51266942000157</v>
      </c>
      <c r="C286" s="16" t="inlineStr">
        <is>
          <t>MR004319/2024</t>
        </is>
      </c>
      <c r="D286" s="16" t="inlineStr">
        <is>
          <t>Domingos e feriados</t>
        </is>
      </c>
      <c r="E286" s="16" t="inlineStr">
        <is>
          <t>Lojista</t>
        </is>
      </c>
      <c r="F286" s="21" t="inlineStr">
        <is>
          <t>01/11/2023 - 31/12/2024</t>
        </is>
      </c>
      <c r="G286" s="22" t="n">
        <v>45323</v>
      </c>
      <c r="H286" s="1">
        <f>LEFT(B295,8)</f>
        <v/>
      </c>
      <c r="I286" s="1">
        <f>C295</f>
        <v/>
      </c>
    </row>
    <row r="287">
      <c r="A287" s="16" t="inlineStr">
        <is>
          <t>RHOVI LOCACAO DE CONTEINER E COMERCIO ALIMENTICIO LTDA</t>
        </is>
      </c>
      <c r="B287" s="2" t="n">
        <v>90157975000110</v>
      </c>
      <c r="C287" s="16" t="inlineStr">
        <is>
          <t>MR068944/2023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01/11/2023 - 31/12/2024</t>
        </is>
      </c>
      <c r="G287" s="22" t="n">
        <v>45327</v>
      </c>
      <c r="H287" s="1">
        <f>LEFT(B296,8)</f>
        <v/>
      </c>
      <c r="I287" s="1">
        <f>C296</f>
        <v/>
      </c>
    </row>
    <row r="288">
      <c r="A288" s="16" t="inlineStr">
        <is>
          <t>DICO COMERCIAL DE FRUTAS E LEGUMES LTDA</t>
        </is>
      </c>
      <c r="B288" s="2" t="n">
        <v>89513113000102</v>
      </c>
      <c r="C288" s="16" t="inlineStr">
        <is>
          <t>MR072529/2023</t>
        </is>
      </c>
      <c r="D288" s="16" t="inlineStr">
        <is>
          <t>Domingos e feriados</t>
        </is>
      </c>
      <c r="E288" s="16" t="inlineStr">
        <is>
          <t>Atacadista</t>
        </is>
      </c>
      <c r="F288" s="21" t="inlineStr">
        <is>
          <t>01/11/2023 - 31/12/2024</t>
        </is>
      </c>
      <c r="G288" s="22" t="n">
        <v>45327</v>
      </c>
      <c r="H288" s="1">
        <f>LEFT(B297,8)</f>
        <v/>
      </c>
      <c r="I288" s="1">
        <f>C297</f>
        <v/>
      </c>
    </row>
    <row r="289">
      <c r="A289" s="16" t="inlineStr">
        <is>
          <t>ANGIOMED IMPORTACAO E EXPORTACAO LTDA</t>
        </is>
      </c>
      <c r="B289" s="2" t="n">
        <v>2699256000164</v>
      </c>
      <c r="C289" s="16" t="inlineStr">
        <is>
          <t>MR069369/2023</t>
        </is>
      </c>
      <c r="D289" s="16" t="inlineStr">
        <is>
          <t>Outros</t>
        </is>
      </c>
      <c r="E289" s="16" t="inlineStr">
        <is>
          <t>Atacadista</t>
        </is>
      </c>
      <c r="F289" s="21" t="inlineStr">
        <is>
          <t>01/11/2023 - 31/10/2024</t>
        </is>
      </c>
      <c r="G289" s="22" t="n">
        <v>45327</v>
      </c>
      <c r="H289" s="1">
        <f>LEFT(B298,8)</f>
        <v/>
      </c>
      <c r="I289" s="1">
        <f>C298</f>
        <v/>
      </c>
    </row>
    <row r="290">
      <c r="A290" s="16" t="inlineStr">
        <is>
          <t>KILTY CONFECCOES DE ROUPAS FITNESS LTDA</t>
        </is>
      </c>
      <c r="B290" s="2" t="n">
        <v>26970989000583</v>
      </c>
      <c r="C290" s="16" t="inlineStr">
        <is>
          <t>MR071066/2023</t>
        </is>
      </c>
      <c r="D290" s="16" t="inlineStr">
        <is>
          <t>Domingos e feriados</t>
        </is>
      </c>
      <c r="E290" s="16" t="inlineStr">
        <is>
          <t>Lojista</t>
        </is>
      </c>
      <c r="F290" s="21" t="inlineStr">
        <is>
          <t>01/11/2023 - 31/12/2024</t>
        </is>
      </c>
      <c r="G290" s="22" t="n">
        <v>45327</v>
      </c>
      <c r="H290" s="1">
        <f>LEFT(B299,8)</f>
        <v/>
      </c>
      <c r="I290" s="1">
        <f>C299</f>
        <v/>
      </c>
    </row>
    <row r="291">
      <c r="A291" s="16" t="inlineStr">
        <is>
          <t>KILTY CONFECCOES DE ROUPAS FITNESS LTDA</t>
        </is>
      </c>
      <c r="B291" s="2" t="n">
        <v>26970989000400</v>
      </c>
      <c r="C291" s="16" t="inlineStr">
        <is>
          <t>MR071066/2023</t>
        </is>
      </c>
      <c r="D291" s="16" t="inlineStr">
        <is>
          <t>Domingos e feriados</t>
        </is>
      </c>
      <c r="E291" s="16" t="inlineStr">
        <is>
          <t>Lojista</t>
        </is>
      </c>
      <c r="F291" s="21" t="inlineStr">
        <is>
          <t>01/11/2023 - 31/12/2024</t>
        </is>
      </c>
      <c r="G291" s="22" t="n">
        <v>45327</v>
      </c>
      <c r="H291" s="1">
        <f>LEFT(B300,8)</f>
        <v/>
      </c>
      <c r="I291" s="1">
        <f>C300</f>
        <v/>
      </c>
    </row>
    <row r="292">
      <c r="A292" s="16" t="inlineStr">
        <is>
          <t>ISLA SEMENTES LTDA.</t>
        </is>
      </c>
      <c r="B292" s="2" t="n">
        <v>92666056000106</v>
      </c>
      <c r="C292" s="16" t="inlineStr">
        <is>
          <t>MR071592/2023</t>
        </is>
      </c>
      <c r="D292" s="16" t="inlineStr">
        <is>
          <t>Domingos e feriados</t>
        </is>
      </c>
      <c r="E292" s="16" t="inlineStr">
        <is>
          <t>Atacadista</t>
        </is>
      </c>
      <c r="F292" s="21" t="inlineStr">
        <is>
          <t>01/11/2023 - 31/12/2024</t>
        </is>
      </c>
      <c r="G292" s="22" t="n">
        <v>45327</v>
      </c>
      <c r="H292" s="1">
        <f>LEFT(B301,8)</f>
        <v/>
      </c>
      <c r="I292" s="1">
        <f>C301</f>
        <v/>
      </c>
    </row>
    <row r="293">
      <c r="A293" s="16" t="inlineStr">
        <is>
          <t>PBTECH COMERCIO E SERVICOS DE REVESTIMENTOS CERAMICOS LTDA.</t>
        </is>
      </c>
      <c r="B293" s="2" t="n">
        <v>5876012001170</v>
      </c>
      <c r="C293" s="16" t="inlineStr">
        <is>
          <t>MR003534/2024</t>
        </is>
      </c>
      <c r="D293" s="16" t="inlineStr">
        <is>
          <t>Domingos e feriados</t>
        </is>
      </c>
      <c r="E293" s="16" t="inlineStr">
        <is>
          <t>Lojista</t>
        </is>
      </c>
      <c r="F293" s="21" t="inlineStr">
        <is>
          <t>01/11/2023 - 31/12/2024</t>
        </is>
      </c>
      <c r="G293" s="22" t="n">
        <v>45327</v>
      </c>
      <c r="H293" s="1">
        <f>LEFT(B302,8)</f>
        <v/>
      </c>
      <c r="I293" s="1">
        <f>C302</f>
        <v/>
      </c>
    </row>
    <row r="294">
      <c r="A294" s="16" t="inlineStr">
        <is>
          <t>AMARTINSPOA COMERCIO DE ARTIGOS ESPORTIVOS LTDA</t>
        </is>
      </c>
      <c r="B294" s="2" t="n">
        <v>49949366000109</v>
      </c>
      <c r="C294" s="16" t="inlineStr">
        <is>
          <t>MR005152/2024</t>
        </is>
      </c>
      <c r="D294" s="16" t="inlineStr">
        <is>
          <t>Domingos e feriados</t>
        </is>
      </c>
      <c r="E294" s="16" t="inlineStr">
        <is>
          <t>Lojista</t>
        </is>
      </c>
      <c r="F294" s="21" t="inlineStr">
        <is>
          <t>01/11/2023 - 31/12/2024</t>
        </is>
      </c>
      <c r="G294" s="22" t="n">
        <v>45329</v>
      </c>
      <c r="H294" s="1">
        <f>LEFT(B303,8)</f>
        <v/>
      </c>
      <c r="I294" s="1">
        <f>C303</f>
        <v/>
      </c>
    </row>
    <row r="295">
      <c r="A295" s="16" t="inlineStr">
        <is>
          <t>LEITURA PORTO ALEGRE COMERCIO DE LIVROS E PAPELARIA LTDA</t>
        </is>
      </c>
      <c r="B295" s="2" t="n">
        <v>39795960000120</v>
      </c>
      <c r="C295" s="16" t="inlineStr">
        <is>
          <t>MR000997/2024</t>
        </is>
      </c>
      <c r="D295" s="16" t="inlineStr">
        <is>
          <t>Domingos e feriados</t>
        </is>
      </c>
      <c r="E295" s="16" t="inlineStr">
        <is>
          <t>Lojista</t>
        </is>
      </c>
      <c r="F295" s="21" t="inlineStr">
        <is>
          <t>01/11/2023 - 31/12/2024</t>
        </is>
      </c>
      <c r="G295" s="22" t="n">
        <v>45329</v>
      </c>
      <c r="H295" s="1">
        <f>LEFT(B304,8)</f>
        <v/>
      </c>
      <c r="I295" s="1">
        <f>C304</f>
        <v/>
      </c>
    </row>
    <row r="296">
      <c r="A296" s="16" t="inlineStr">
        <is>
          <t>FAST SHOP S.A</t>
        </is>
      </c>
      <c r="B296" s="2" t="n">
        <v>43708379008348</v>
      </c>
      <c r="C296" s="16" t="inlineStr">
        <is>
          <t>MR001458/2024</t>
        </is>
      </c>
      <c r="D296" s="16" t="inlineStr">
        <is>
          <t>Domingos e feriados</t>
        </is>
      </c>
      <c r="E296" s="16" t="inlineStr">
        <is>
          <t>Lojista</t>
        </is>
      </c>
      <c r="F296" s="21" t="inlineStr">
        <is>
          <t>01/11/2023 - 31/12/2024</t>
        </is>
      </c>
      <c r="G296" s="22" t="n">
        <v>45329</v>
      </c>
      <c r="H296" s="1">
        <f>LEFT(B305,8)</f>
        <v/>
      </c>
      <c r="I296" s="1">
        <f>C305</f>
        <v/>
      </c>
    </row>
    <row r="297">
      <c r="A297" s="16" t="inlineStr">
        <is>
          <t>FAST SHOP S.A</t>
        </is>
      </c>
      <c r="B297" s="2" t="n">
        <v>43708379005675</v>
      </c>
      <c r="C297" s="16" t="inlineStr">
        <is>
          <t>MR001458/2024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01/11/2023 - 31/12/2024</t>
        </is>
      </c>
      <c r="G297" s="22" t="n">
        <v>45329</v>
      </c>
      <c r="H297" s="1">
        <f>LEFT(B306,8)</f>
        <v/>
      </c>
      <c r="I297" s="1">
        <f>C306</f>
        <v/>
      </c>
    </row>
    <row r="298">
      <c r="A298" s="16" t="inlineStr">
        <is>
          <t>LOVE B COMERCIO DE BIJUTERIAS LTDA</t>
        </is>
      </c>
      <c r="B298" s="2" t="n">
        <v>34773869000271</v>
      </c>
      <c r="C298" s="16" t="inlineStr">
        <is>
          <t>MR005542/2024</t>
        </is>
      </c>
      <c r="D298" s="16" t="inlineStr">
        <is>
          <t>Domingos e feriados</t>
        </is>
      </c>
      <c r="E298" s="16" t="inlineStr">
        <is>
          <t>Lojista</t>
        </is>
      </c>
      <c r="F298" s="21" t="inlineStr">
        <is>
          <t>01/11/2023 - 31/12/2024</t>
        </is>
      </c>
      <c r="G298" s="22" t="n">
        <v>45330</v>
      </c>
      <c r="H298" s="1">
        <f>LEFT(B307,8)</f>
        <v/>
      </c>
      <c r="I298" s="1">
        <f>C307</f>
        <v/>
      </c>
    </row>
    <row r="299">
      <c r="A299" s="16" t="inlineStr">
        <is>
          <t>M. SHOP COMERCIAL LTDA</t>
        </is>
      </c>
      <c r="B299" s="2" t="n">
        <v>1490698005364</v>
      </c>
      <c r="C299" s="16" t="inlineStr">
        <is>
          <t>MR005102/2024</t>
        </is>
      </c>
      <c r="D299" s="16" t="inlineStr">
        <is>
          <t>Domingos e feriados</t>
        </is>
      </c>
      <c r="E299" s="16" t="inlineStr">
        <is>
          <t>Lojista</t>
        </is>
      </c>
      <c r="F299" s="21" t="inlineStr">
        <is>
          <t>01/11/2023 - 31/12/2024</t>
        </is>
      </c>
      <c r="G299" s="22" t="n">
        <v>45331</v>
      </c>
      <c r="H299" s="1">
        <f>LEFT(B308,8)</f>
        <v/>
      </c>
      <c r="I299" s="1">
        <f>C308</f>
        <v/>
      </c>
    </row>
    <row r="300">
      <c r="A300" s="16" t="inlineStr">
        <is>
          <t>M. SHOP COMERCIAL LTDA</t>
        </is>
      </c>
      <c r="B300" s="2" t="n">
        <v>1490698006174</v>
      </c>
      <c r="C300" s="16" t="inlineStr">
        <is>
          <t>MR005102/2024</t>
        </is>
      </c>
      <c r="D300" s="16" t="inlineStr">
        <is>
          <t>Domingos e feriados</t>
        </is>
      </c>
      <c r="E300" s="16" t="inlineStr">
        <is>
          <t>Lojista</t>
        </is>
      </c>
      <c r="F300" s="21" t="inlineStr">
        <is>
          <t>01/11/2023 - 31/12/2024</t>
        </is>
      </c>
      <c r="G300" s="22" t="n">
        <v>45331</v>
      </c>
      <c r="H300" s="1">
        <f>LEFT(B309,8)</f>
        <v/>
      </c>
      <c r="I300" s="1">
        <f>C309</f>
        <v/>
      </c>
    </row>
    <row r="301">
      <c r="A301" s="16" t="inlineStr">
        <is>
          <t>C&amp;A MODAS S.A.</t>
        </is>
      </c>
      <c r="B301" s="2" t="n">
        <v>45242914002655</v>
      </c>
      <c r="C301" s="16" t="inlineStr">
        <is>
          <t>MR006401/2024</t>
        </is>
      </c>
      <c r="D301" s="16" t="inlineStr">
        <is>
          <t>Domingos e feriados</t>
        </is>
      </c>
      <c r="E301" s="16" t="inlineStr">
        <is>
          <t>Lojista</t>
        </is>
      </c>
      <c r="F301" s="21" t="inlineStr">
        <is>
          <t>01/11/2023 - 31/12/2024</t>
        </is>
      </c>
      <c r="G301" s="22" t="n">
        <v>45336</v>
      </c>
      <c r="H301" s="1">
        <f>LEFT(B310,8)</f>
        <v/>
      </c>
      <c r="I301" s="1">
        <f>C310</f>
        <v/>
      </c>
    </row>
    <row r="302">
      <c r="A302" s="16" t="inlineStr">
        <is>
          <t>TAC FRANQUIA INDUSTRIA E COMERCIO LTDA</t>
        </is>
      </c>
      <c r="B302" s="2" t="n">
        <v>2737654007300</v>
      </c>
      <c r="C302" s="16" t="inlineStr">
        <is>
          <t>MR003683/2024</t>
        </is>
      </c>
      <c r="D302" s="16" t="inlineStr">
        <is>
          <t>Domingos e feriados</t>
        </is>
      </c>
      <c r="E302" s="16" t="inlineStr">
        <is>
          <t>Lojista</t>
        </is>
      </c>
      <c r="F302" s="21" t="inlineStr">
        <is>
          <t>01/11/2023 - 31/12/2024</t>
        </is>
      </c>
      <c r="G302" s="22" t="n">
        <v>45336</v>
      </c>
      <c r="H302" s="1">
        <f>LEFT(B311,8)</f>
        <v/>
      </c>
      <c r="I302" s="1">
        <f>C311</f>
        <v/>
      </c>
    </row>
    <row r="303">
      <c r="A303" s="16" t="inlineStr">
        <is>
          <t>CSW POA LTDA</t>
        </is>
      </c>
      <c r="B303" s="2" t="n">
        <v>42739885000357</v>
      </c>
      <c r="C303" s="16" t="inlineStr">
        <is>
          <t>MR002777/2024</t>
        </is>
      </c>
      <c r="D303" s="16" t="inlineStr">
        <is>
          <t>Domingos e feriados</t>
        </is>
      </c>
      <c r="E303" s="16" t="inlineStr">
        <is>
          <t>Lojista</t>
        </is>
      </c>
      <c r="F303" s="21" t="inlineStr">
        <is>
          <t>01/11/2023 - 31/12/2024</t>
        </is>
      </c>
      <c r="G303" s="22" t="n">
        <v>45337</v>
      </c>
      <c r="H303" s="1">
        <f>LEFT(B312,8)</f>
        <v/>
      </c>
      <c r="I303" s="1">
        <f>C312</f>
        <v/>
      </c>
    </row>
    <row r="304">
      <c r="A304" s="16" t="inlineStr">
        <is>
          <t>CSW POA LTDA</t>
        </is>
      </c>
      <c r="B304" s="2" t="n">
        <v>42739885001086</v>
      </c>
      <c r="C304" s="16" t="inlineStr">
        <is>
          <t>MR002777/2024</t>
        </is>
      </c>
      <c r="D304" s="16" t="inlineStr">
        <is>
          <t>Domingos e feriados</t>
        </is>
      </c>
      <c r="E304" s="16" t="inlineStr">
        <is>
          <t>Lojista</t>
        </is>
      </c>
      <c r="F304" s="21" t="inlineStr">
        <is>
          <t>01/11/2023 - 31/12/2024</t>
        </is>
      </c>
      <c r="G304" s="22" t="n">
        <v>45337</v>
      </c>
      <c r="H304" s="1">
        <f>LEFT(B313,8)</f>
        <v/>
      </c>
      <c r="I304" s="1">
        <f>C313</f>
        <v/>
      </c>
    </row>
    <row r="305">
      <c r="A305" s="16" t="inlineStr">
        <is>
          <t>CSW POA LTDA</t>
        </is>
      </c>
      <c r="B305" s="2" t="n">
        <v>42739885000438</v>
      </c>
      <c r="C305" s="16" t="inlineStr">
        <is>
          <t>MR002777/2024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01/11/2023 - 31/12/2024</t>
        </is>
      </c>
      <c r="G305" s="22" t="n">
        <v>45337</v>
      </c>
      <c r="H305" s="1">
        <f>LEFT(B314,8)</f>
        <v/>
      </c>
      <c r="I305" s="1">
        <f>C314</f>
        <v/>
      </c>
    </row>
    <row r="306">
      <c r="A306" s="16" t="inlineStr">
        <is>
          <t>CSW POA LTDA</t>
        </is>
      </c>
      <c r="B306" s="2" t="n">
        <v>42739885001329</v>
      </c>
      <c r="C306" s="16" t="inlineStr">
        <is>
          <t>MR002777/2024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01/11/2023 - 31/12/2024</t>
        </is>
      </c>
      <c r="G306" s="22" t="n">
        <v>45337</v>
      </c>
      <c r="H306" s="1">
        <f>LEFT(B315,8)</f>
        <v/>
      </c>
      <c r="I306" s="1">
        <f>C315</f>
        <v/>
      </c>
    </row>
    <row r="307">
      <c r="A307" s="16" t="inlineStr">
        <is>
          <t>CSW POA LTDA</t>
        </is>
      </c>
      <c r="B307" s="2" t="n">
        <v>42739885001752</v>
      </c>
      <c r="C307" s="16" t="inlineStr">
        <is>
          <t>MR002777/2024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01/11/2023 - 31/12/2024</t>
        </is>
      </c>
      <c r="G307" s="22" t="n">
        <v>45337</v>
      </c>
      <c r="H307" s="1">
        <f>LEFT(B316,8)</f>
        <v/>
      </c>
      <c r="I307" s="1">
        <f>C316</f>
        <v/>
      </c>
    </row>
    <row r="308">
      <c r="A308" s="16" t="inlineStr">
        <is>
          <t>CSW POA LTDA</t>
        </is>
      </c>
      <c r="B308" s="2" t="n">
        <v>42739885000276</v>
      </c>
      <c r="C308" s="16" t="inlineStr">
        <is>
          <t>MR002777/2024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01/11/2023 - 31/12/2024</t>
        </is>
      </c>
      <c r="G308" s="22" t="n">
        <v>45337</v>
      </c>
      <c r="H308" s="1">
        <f>LEFT(B317,8)</f>
        <v/>
      </c>
      <c r="I308" s="1">
        <f>C317</f>
        <v/>
      </c>
    </row>
    <row r="309">
      <c r="A309" s="16" t="inlineStr">
        <is>
          <t>CSW POA LTDA</t>
        </is>
      </c>
      <c r="B309" s="2" t="n">
        <v>42739885000608</v>
      </c>
      <c r="C309" s="16" t="inlineStr">
        <is>
          <t>MR002777/2024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01/11/2023 - 31/12/2024</t>
        </is>
      </c>
      <c r="G309" s="22" t="n">
        <v>45337</v>
      </c>
      <c r="H309" s="1">
        <f>LEFT(B318,8)</f>
        <v/>
      </c>
      <c r="I309" s="1">
        <f>C318</f>
        <v/>
      </c>
    </row>
    <row r="310">
      <c r="A310" s="16" t="inlineStr">
        <is>
          <t>S. P. BOUTIQUE LTDA</t>
        </is>
      </c>
      <c r="B310" s="2" t="n">
        <v>36616512000205</v>
      </c>
      <c r="C310" s="16" t="inlineStr">
        <is>
          <t>MR007289/2024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01/11/2023 - 31/12/2024</t>
        </is>
      </c>
      <c r="G310" s="22" t="n">
        <v>45341</v>
      </c>
      <c r="H310" s="1">
        <f>LEFT(B319,8)</f>
        <v/>
      </c>
      <c r="I310" s="1">
        <f>C319</f>
        <v/>
      </c>
    </row>
    <row r="311">
      <c r="A311" s="16" t="inlineStr">
        <is>
          <t>WBR INDUSTRIA E COMERCIO DE VESTUARIO LTDA.</t>
        </is>
      </c>
      <c r="B311" s="2" t="n">
        <v>7296319003766</v>
      </c>
      <c r="C311" s="16" t="inlineStr">
        <is>
          <t>MR006356/2024</t>
        </is>
      </c>
      <c r="D311" s="16" t="inlineStr">
        <is>
          <t>Domingos e feriados</t>
        </is>
      </c>
      <c r="E311" s="16" t="inlineStr">
        <is>
          <t>Lojista</t>
        </is>
      </c>
      <c r="F311" s="21" t="inlineStr">
        <is>
          <t>01/11/2023 - 31/12/2024</t>
        </is>
      </c>
      <c r="G311" s="22" t="n">
        <v>45341</v>
      </c>
      <c r="H311" s="1">
        <f>LEFT(B320,8)</f>
        <v/>
      </c>
      <c r="I311" s="1">
        <f>C320</f>
        <v/>
      </c>
    </row>
    <row r="312">
      <c r="A312" s="16" t="inlineStr">
        <is>
          <t>WBR INDUSTRIA E COMERCIO DE VESTUARIO LTDA.</t>
        </is>
      </c>
      <c r="B312" s="2" t="n">
        <v>7296319000589</v>
      </c>
      <c r="C312" s="16" t="inlineStr">
        <is>
          <t>MR006356/2024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01/11/2023 - 31/12/2024</t>
        </is>
      </c>
      <c r="G312" s="22" t="n">
        <v>45341</v>
      </c>
      <c r="H312" s="1">
        <f>LEFT(B321,8)</f>
        <v/>
      </c>
      <c r="I312" s="1">
        <f>C321</f>
        <v/>
      </c>
    </row>
    <row r="313">
      <c r="A313" s="16" t="inlineStr">
        <is>
          <t>WBR INDUSTRIA E COMERCIO DE VESTUARIO LTDA.</t>
        </is>
      </c>
      <c r="B313" s="2" t="n">
        <v>7296319003685</v>
      </c>
      <c r="C313" s="16" t="inlineStr">
        <is>
          <t>MR006356/2024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01/11/2023 - 31/12/2024</t>
        </is>
      </c>
      <c r="G313" s="22" t="n">
        <v>45341</v>
      </c>
      <c r="H313" s="1">
        <f>LEFT(B322,8)</f>
        <v/>
      </c>
      <c r="I313" s="1">
        <f>C322</f>
        <v/>
      </c>
    </row>
    <row r="314">
      <c r="A314" s="16" t="inlineStr">
        <is>
          <t>RUN MORE INDUSTRIA DE CONFECCOES LTDA</t>
        </is>
      </c>
      <c r="B314" s="2" t="n">
        <v>1218495000869</v>
      </c>
      <c r="C314" s="16" t="inlineStr">
        <is>
          <t>MR068715/2023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01/11/2023 - 31/12/2024</t>
        </is>
      </c>
      <c r="G314" s="22" t="n">
        <v>45342</v>
      </c>
      <c r="H314" s="1">
        <f>LEFT(B323,8)</f>
        <v/>
      </c>
      <c r="I314" s="1">
        <f>C323</f>
        <v/>
      </c>
    </row>
    <row r="315">
      <c r="A315" s="16" t="inlineStr">
        <is>
          <t>LOJAS RIACHUELO SA</t>
        </is>
      </c>
      <c r="B315" s="2" t="n">
        <v>33200056004306</v>
      </c>
      <c r="C315" s="16" t="inlineStr">
        <is>
          <t>MR006566/2024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01/11/2023 - 31/12/2024</t>
        </is>
      </c>
      <c r="G315" s="22" t="n">
        <v>45348</v>
      </c>
      <c r="H315" s="1">
        <f>LEFT(B324,8)</f>
        <v/>
      </c>
      <c r="I315" s="1">
        <f>C324</f>
        <v/>
      </c>
    </row>
    <row r="316">
      <c r="A316" s="16" t="inlineStr">
        <is>
          <t>LOJAS RIACHUELO SA</t>
        </is>
      </c>
      <c r="B316" s="2" t="n">
        <v>33200056055121</v>
      </c>
      <c r="C316" s="16" t="inlineStr">
        <is>
          <t>MR006566/2024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01/11/2023 - 31/12/2024</t>
        </is>
      </c>
      <c r="G316" s="22" t="n">
        <v>45348</v>
      </c>
      <c r="H316" s="1">
        <f>LEFT(B325,8)</f>
        <v/>
      </c>
      <c r="I316" s="1">
        <f>C325</f>
        <v/>
      </c>
    </row>
    <row r="317">
      <c r="A317" s="16" t="inlineStr">
        <is>
          <t>LOJAS RIACHUELO SA</t>
        </is>
      </c>
      <c r="B317" s="2" t="n">
        <v>33200056043620</v>
      </c>
      <c r="C317" s="16" t="inlineStr">
        <is>
          <t>MR006566/2024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01/11/2023 - 31/12/2024</t>
        </is>
      </c>
      <c r="G317" s="22" t="n">
        <v>45348</v>
      </c>
      <c r="H317" s="1">
        <f>LEFT(B326,8)</f>
        <v/>
      </c>
      <c r="I317" s="1">
        <f>C326</f>
        <v/>
      </c>
    </row>
    <row r="318">
      <c r="A318" s="16" t="inlineStr">
        <is>
          <t>LOJAS RIACHUELO SA</t>
        </is>
      </c>
      <c r="B318" s="2" t="n">
        <v>33200056053188</v>
      </c>
      <c r="C318" s="16" t="inlineStr">
        <is>
          <t>MR006566/2024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01/11/2023 - 31/12/2024</t>
        </is>
      </c>
      <c r="G318" s="22" t="n">
        <v>45348</v>
      </c>
      <c r="H318" s="1">
        <f>LEFT(B327,8)</f>
        <v/>
      </c>
      <c r="I318" s="1">
        <f>C327</f>
        <v/>
      </c>
    </row>
    <row r="319">
      <c r="A319" s="16" t="inlineStr">
        <is>
          <t>LOJAS RIACHUELO SA</t>
        </is>
      </c>
      <c r="B319" s="2" t="n">
        <v>33200056017700</v>
      </c>
      <c r="C319" s="16" t="inlineStr">
        <is>
          <t>MR006566/2024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01/11/2023 - 31/12/2024</t>
        </is>
      </c>
      <c r="G319" s="22" t="n">
        <v>45348</v>
      </c>
      <c r="H319" s="1">
        <f>LEFT(B328,8)</f>
        <v/>
      </c>
      <c r="I319" s="1">
        <f>C328</f>
        <v/>
      </c>
    </row>
    <row r="320">
      <c r="A320" s="16" t="inlineStr">
        <is>
          <t>LOJAS RIACHUELO SA</t>
        </is>
      </c>
      <c r="B320" s="2" t="n">
        <v>33200056042658</v>
      </c>
      <c r="C320" s="16" t="inlineStr">
        <is>
          <t>MR006566/2024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01/11/2023 - 31/12/2024</t>
        </is>
      </c>
      <c r="G320" s="22" t="n">
        <v>45348</v>
      </c>
      <c r="H320" s="1">
        <f>LEFT(B329,8)</f>
        <v/>
      </c>
      <c r="I320" s="1">
        <f>C329</f>
        <v/>
      </c>
    </row>
    <row r="321">
      <c r="A321" s="16" t="inlineStr">
        <is>
          <t>LOJAS RIACHUELO SA</t>
        </is>
      </c>
      <c r="B321" s="2" t="n">
        <v>33200056051991</v>
      </c>
      <c r="C321" s="16" t="inlineStr">
        <is>
          <t>MR006566/2024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01/11/2023 - 31/12/2024</t>
        </is>
      </c>
      <c r="G321" s="22" t="n">
        <v>45348</v>
      </c>
      <c r="H321" s="1">
        <f>LEFT(B330,8)</f>
        <v/>
      </c>
      <c r="I321" s="1">
        <f>C330</f>
        <v/>
      </c>
    </row>
    <row r="322">
      <c r="A322" s="16" t="inlineStr">
        <is>
          <t>LOJAS RIACHUELO SA</t>
        </is>
      </c>
      <c r="B322" s="2" t="n">
        <v>33200056042739</v>
      </c>
      <c r="C322" s="16" t="inlineStr">
        <is>
          <t>MR006566/2024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01/11/2023 - 31/12/2024</t>
        </is>
      </c>
      <c r="G322" s="22" t="n">
        <v>45348</v>
      </c>
      <c r="H322" s="1">
        <f>LEFT(B331,8)</f>
        <v/>
      </c>
      <c r="I322" s="1">
        <f>C331</f>
        <v/>
      </c>
    </row>
    <row r="323">
      <c r="A323" s="16" t="inlineStr">
        <is>
          <t>LOJAS RIACHUELO SA</t>
        </is>
      </c>
      <c r="B323" s="2" t="n">
        <v>33200056008395</v>
      </c>
      <c r="C323" s="16" t="inlineStr">
        <is>
          <t>MR006566/2024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01/11/2023 - 31/12/2024</t>
        </is>
      </c>
      <c r="G323" s="22" t="n">
        <v>45348</v>
      </c>
      <c r="H323" s="1">
        <f>LEFT(B332,8)</f>
        <v/>
      </c>
      <c r="I323" s="1">
        <f>C332</f>
        <v/>
      </c>
    </row>
    <row r="324">
      <c r="A324" s="16" t="inlineStr">
        <is>
          <t>LOJAS RIACHUELO SA</t>
        </is>
      </c>
      <c r="B324" s="2" t="n">
        <v>33200056044430</v>
      </c>
      <c r="C324" s="16" t="inlineStr">
        <is>
          <t>MR006566/2024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01/11/2023 - 31/12/2024</t>
        </is>
      </c>
      <c r="G324" s="22" t="n">
        <v>45348</v>
      </c>
      <c r="H324" s="1">
        <f>LEFT(B333,8)</f>
        <v/>
      </c>
      <c r="I324" s="1">
        <f>C333</f>
        <v/>
      </c>
    </row>
    <row r="325">
      <c r="A325" s="16" t="inlineStr">
        <is>
          <t>MEDEIROS E MARISCO LTDA</t>
        </is>
      </c>
      <c r="B325" s="2" t="n">
        <v>28501382000156</v>
      </c>
      <c r="C325" s="16" t="inlineStr">
        <is>
          <t>MR008926/2024</t>
        </is>
      </c>
      <c r="D325" s="16" t="inlineStr">
        <is>
          <t>Domingos e feriados</t>
        </is>
      </c>
      <c r="E325" s="16" t="inlineStr">
        <is>
          <t>Mercado</t>
        </is>
      </c>
      <c r="F325" s="21" t="inlineStr">
        <is>
          <t>01/11/2023 - 31/12/2024</t>
        </is>
      </c>
      <c r="G325" s="22" t="n">
        <v>45385</v>
      </c>
      <c r="H325" s="1">
        <f>LEFT(B334,8)</f>
        <v/>
      </c>
      <c r="I325" s="1">
        <f>C334</f>
        <v/>
      </c>
    </row>
    <row r="326">
      <c r="A326" s="16" t="inlineStr">
        <is>
          <t>CALCADOS BIBI LTDA</t>
        </is>
      </c>
      <c r="B326" s="2" t="n">
        <v>97748958000873</v>
      </c>
      <c r="C326" s="16" t="inlineStr">
        <is>
          <t>MR070782/2023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01/11/2023 - 31/12/2024</t>
        </is>
      </c>
      <c r="G326" s="22" t="n">
        <v>45385</v>
      </c>
      <c r="H326" s="1">
        <f>LEFT(B335,8)</f>
        <v/>
      </c>
      <c r="I326" s="1">
        <f>C335</f>
        <v/>
      </c>
    </row>
    <row r="327">
      <c r="A327" s="16" t="inlineStr">
        <is>
          <t>CALCADOS BIBI LTDA</t>
        </is>
      </c>
      <c r="B327" s="2" t="n">
        <v>97748958001098</v>
      </c>
      <c r="C327" s="16" t="inlineStr">
        <is>
          <t>MR070782/2023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01/11/2023 - 31/12/2024</t>
        </is>
      </c>
      <c r="G327" s="22" t="n">
        <v>45385</v>
      </c>
      <c r="H327" s="1">
        <f>LEFT(B336,8)</f>
        <v/>
      </c>
      <c r="I327" s="1">
        <f>C336</f>
        <v/>
      </c>
    </row>
    <row r="328">
      <c r="A328" s="16" t="inlineStr">
        <is>
          <t>CALCADOS BIBI LTDA</t>
        </is>
      </c>
      <c r="B328" s="2" t="n">
        <v>97748958001330</v>
      </c>
      <c r="C328" s="16" t="inlineStr">
        <is>
          <t>MR070782/2023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01/11/2023 - 31/12/2024</t>
        </is>
      </c>
      <c r="G328" s="22" t="n">
        <v>45385</v>
      </c>
      <c r="H328" s="1">
        <f>LEFT(B337,8)</f>
        <v/>
      </c>
      <c r="I328" s="1">
        <f>C337</f>
        <v/>
      </c>
    </row>
    <row r="329">
      <c r="A329" s="16" t="inlineStr">
        <is>
          <t>JULIANA BECKER HRYNYSZYN LTDA</t>
        </is>
      </c>
      <c r="B329" s="2" t="n">
        <v>41271824000183</v>
      </c>
      <c r="C329" s="16" t="inlineStr">
        <is>
          <t>MR015522/2024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01/11/2023 - 31/12/2024</t>
        </is>
      </c>
      <c r="G329" s="22" t="n">
        <v>45386</v>
      </c>
      <c r="H329" s="1">
        <f>LEFT(B338,8)</f>
        <v/>
      </c>
      <c r="I329" s="1">
        <f>C338</f>
        <v/>
      </c>
    </row>
    <row r="330">
      <c r="A330" s="16" t="inlineStr">
        <is>
          <t>TALLOWS COMERCIO E INDUSTRIA DE CONFECCOES LTDA</t>
        </is>
      </c>
      <c r="B330" s="2" t="n">
        <v>11018748000561</v>
      </c>
      <c r="C330" s="16" t="inlineStr">
        <is>
          <t>MR014236/2024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01/11/2023 - 31/12/2024</t>
        </is>
      </c>
      <c r="G330" s="22" t="n">
        <v>45390</v>
      </c>
      <c r="H330" s="1">
        <f>LEFT(B339,8)</f>
        <v/>
      </c>
      <c r="I330" s="1">
        <f>C339</f>
        <v/>
      </c>
    </row>
    <row r="331">
      <c r="A331" s="16" t="inlineStr">
        <is>
          <t>TALLOWS COMERCIO E INDUSTRIA DE CONFECCOES LTDA</t>
        </is>
      </c>
      <c r="B331" s="2" t="n">
        <v>11018748002696</v>
      </c>
      <c r="C331" s="16" t="inlineStr">
        <is>
          <t>MR014236/2024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01/11/2023 - 31/12/2024</t>
        </is>
      </c>
      <c r="G331" s="22" t="n">
        <v>45390</v>
      </c>
      <c r="H331" s="1">
        <f>LEFT(B340,8)</f>
        <v/>
      </c>
      <c r="I331" s="1">
        <f>C340</f>
        <v/>
      </c>
    </row>
    <row r="332">
      <c r="A332" s="16" t="inlineStr">
        <is>
          <t>TALLOWS COMERCIO E INDUSTRIA DE CONFECCOES LTDA</t>
        </is>
      </c>
      <c r="B332" s="2" t="n">
        <v>11018748000480</v>
      </c>
      <c r="C332" s="16" t="inlineStr">
        <is>
          <t>MR014236/2024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01/11/2023 - 31/12/2024</t>
        </is>
      </c>
      <c r="G332" s="22" t="n">
        <v>45390</v>
      </c>
      <c r="H332" s="1">
        <f>LEFT(B341,8)</f>
        <v/>
      </c>
      <c r="I332" s="1">
        <f>C341</f>
        <v/>
      </c>
    </row>
    <row r="333">
      <c r="A333" s="16" t="inlineStr">
        <is>
          <t>TALLOWS COMERCIO E INDUSTRIA DE CONFECCOES LTDA</t>
        </is>
      </c>
      <c r="B333" s="2" t="n">
        <v>11018748001703</v>
      </c>
      <c r="C333" s="16" t="inlineStr">
        <is>
          <t>MR014236/2024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01/11/2023 - 31/12/2024</t>
        </is>
      </c>
      <c r="G333" s="22" t="n">
        <v>45390</v>
      </c>
      <c r="H333" s="1">
        <f>LEFT(B342,8)</f>
        <v/>
      </c>
      <c r="I333" s="1">
        <f>C342</f>
        <v/>
      </c>
    </row>
    <row r="334">
      <c r="A334" s="16" t="inlineStr">
        <is>
          <t>TALLOWS COMERCIO E INDUSTRIA DE CONFECCOES LTDA</t>
        </is>
      </c>
      <c r="B334" s="2" t="n">
        <v>11018748001533</v>
      </c>
      <c r="C334" s="16" t="inlineStr">
        <is>
          <t>MR014236/2024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01/11/2023 - 31/12/2024</t>
        </is>
      </c>
      <c r="G334" s="22" t="n">
        <v>45390</v>
      </c>
      <c r="H334" s="1">
        <f>LEFT(B343,8)</f>
        <v/>
      </c>
      <c r="I334" s="1">
        <f>C343</f>
        <v/>
      </c>
    </row>
    <row r="335">
      <c r="A335" s="16" t="inlineStr">
        <is>
          <t>TALLOWS COMERCIO E INDUSTRIA DE CONFECCOES LTDA</t>
        </is>
      </c>
      <c r="B335" s="2" t="n">
        <v>11018748002858</v>
      </c>
      <c r="C335" s="16" t="inlineStr">
        <is>
          <t>MR014236/2024</t>
        </is>
      </c>
      <c r="D335" s="16" t="inlineStr">
        <is>
          <t>Domingos e feriados</t>
        </is>
      </c>
      <c r="E335" s="16" t="inlineStr">
        <is>
          <t>Lojista</t>
        </is>
      </c>
      <c r="F335" s="21" t="inlineStr">
        <is>
          <t>01/11/2023 - 31/12/2024</t>
        </is>
      </c>
      <c r="G335" s="22" t="n">
        <v>45390</v>
      </c>
      <c r="H335" s="1">
        <f>LEFT(B344,8)</f>
        <v/>
      </c>
      <c r="I335" s="1">
        <f>C344</f>
        <v/>
      </c>
    </row>
    <row r="336">
      <c r="A336" s="16" t="inlineStr">
        <is>
          <t>TALLOWS COMERCIO E INDUSTRIA DE CONFECCOES LTDA</t>
        </is>
      </c>
      <c r="B336" s="2" t="n">
        <v>11018748003153</v>
      </c>
      <c r="C336" s="16" t="inlineStr">
        <is>
          <t>MR014236/2024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01/11/2023 - 31/12/2024</t>
        </is>
      </c>
      <c r="G336" s="22" t="n">
        <v>45390</v>
      </c>
      <c r="H336" s="1">
        <f>LEFT(B345,8)</f>
        <v/>
      </c>
      <c r="I336" s="1">
        <f>C345</f>
        <v/>
      </c>
    </row>
    <row r="337">
      <c r="A337" s="16" t="inlineStr">
        <is>
          <t>ISLA COMERCIO DE CONFECCOES LTDA</t>
        </is>
      </c>
      <c r="B337" s="2" t="n">
        <v>20593518000355</v>
      </c>
      <c r="C337" s="16" t="inlineStr">
        <is>
          <t>MR014233/2024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01/11/2023 - 31/12/2024</t>
        </is>
      </c>
      <c r="G337" s="22" t="n">
        <v>45390</v>
      </c>
      <c r="H337" s="1">
        <f>LEFT(B346,8)</f>
        <v/>
      </c>
      <c r="I337" s="1">
        <f>C346</f>
        <v/>
      </c>
    </row>
    <row r="338">
      <c r="A338" s="16" t="inlineStr">
        <is>
          <t>ISLA COMERCIO DE CONFECCOES LTDA</t>
        </is>
      </c>
      <c r="B338" s="2" t="n">
        <v>20593518000274</v>
      </c>
      <c r="C338" s="16" t="inlineStr">
        <is>
          <t>MR014233/2024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01/11/2023 - 31/12/2024</t>
        </is>
      </c>
      <c r="G338" s="22" t="n">
        <v>45390</v>
      </c>
      <c r="H338" s="1">
        <f>LEFT(B347,8)</f>
        <v/>
      </c>
      <c r="I338" s="1">
        <f>C347</f>
        <v/>
      </c>
    </row>
    <row r="339">
      <c r="A339" s="16" t="inlineStr">
        <is>
          <t>ROSA COMERCIO DE ACESSORIOS E BIJUTERIAS LTDA</t>
        </is>
      </c>
      <c r="B339" s="2" t="n">
        <v>31462076000162</v>
      </c>
      <c r="C339" s="16" t="inlineStr">
        <is>
          <t>MR016136/2024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01/11/2023 - 31/12/2024</t>
        </is>
      </c>
      <c r="G339" s="22" t="n">
        <v>45390</v>
      </c>
      <c r="H339" s="1">
        <f>LEFT(B348,8)</f>
        <v/>
      </c>
      <c r="I339" s="1">
        <f>C348</f>
        <v/>
      </c>
    </row>
    <row r="340">
      <c r="A340" s="16" t="inlineStr">
        <is>
          <t>MACAW COMERCIO DE CONFECCOES LTDA</t>
        </is>
      </c>
      <c r="B340" s="2" t="n">
        <v>35167531000158</v>
      </c>
      <c r="C340" s="16" t="inlineStr">
        <is>
          <t>MR009552/2024</t>
        </is>
      </c>
      <c r="D340" s="16" t="inlineStr">
        <is>
          <t>Domingos e feriados</t>
        </is>
      </c>
      <c r="E340" s="16" t="inlineStr">
        <is>
          <t>Atacadista</t>
        </is>
      </c>
      <c r="F340" s="21" t="inlineStr">
        <is>
          <t>01/11/2023 - 31/12/2024</t>
        </is>
      </c>
      <c r="G340" s="22" t="n">
        <v>45390</v>
      </c>
      <c r="H340" s="1">
        <f>LEFT(B349,8)</f>
        <v/>
      </c>
      <c r="I340" s="1">
        <f>C349</f>
        <v/>
      </c>
    </row>
    <row r="341">
      <c r="A341" s="16" t="inlineStr">
        <is>
          <t>BRILHA COMERCIO DE METAIS LTDA</t>
        </is>
      </c>
      <c r="B341" s="2" t="n">
        <v>52203370000120</v>
      </c>
      <c r="C341" s="16" t="inlineStr">
        <is>
          <t>MR016402/2024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01/11/2023 - 31/12/2024</t>
        </is>
      </c>
      <c r="G341" s="22" t="n">
        <v>45392</v>
      </c>
      <c r="H341" s="1">
        <f>LEFT(B350,8)</f>
        <v/>
      </c>
      <c r="I341" s="1">
        <f>C350</f>
        <v/>
      </c>
    </row>
    <row r="342">
      <c r="A342" s="16" t="inlineStr">
        <is>
          <t>MADA COMERCIO DE ACESSORIOS E BIJUTERIAS LTDA</t>
        </is>
      </c>
      <c r="B342" s="2" t="n">
        <v>31396077000156</v>
      </c>
      <c r="C342" s="16" t="inlineStr">
        <is>
          <t>MR016132/2024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01/11/2023 - 31/12/2024</t>
        </is>
      </c>
      <c r="G342" s="22" t="n">
        <v>45392</v>
      </c>
      <c r="H342" s="1">
        <f>LEFT(B351,8)</f>
        <v/>
      </c>
      <c r="I342" s="1">
        <f>C351</f>
        <v/>
      </c>
    </row>
    <row r="343">
      <c r="A343" s="16" t="inlineStr">
        <is>
          <t>SUPERMERCADO SEMPRE UTIL LTDA</t>
        </is>
      </c>
      <c r="B343" s="2" t="n">
        <v>3692065000133</v>
      </c>
      <c r="C343" s="16" t="inlineStr">
        <is>
          <t>MR010610/2024</t>
        </is>
      </c>
      <c r="D343" s="16" t="inlineStr">
        <is>
          <t>Domingos e feriados</t>
        </is>
      </c>
      <c r="E343" s="16" t="inlineStr">
        <is>
          <t>Mercado</t>
        </is>
      </c>
      <c r="F343" s="21" t="inlineStr">
        <is>
          <t>01/11/2023 - 31/12/2024</t>
        </is>
      </c>
      <c r="G343" s="22" t="n">
        <v>45392</v>
      </c>
      <c r="H343" s="1">
        <f>LEFT(B352,8)</f>
        <v/>
      </c>
      <c r="I343" s="1">
        <f>C352</f>
        <v/>
      </c>
    </row>
    <row r="344">
      <c r="A344" s="16" t="inlineStr">
        <is>
          <t>VIA BRASIL FASHION COMERCIO DE ROUPAS LTDA</t>
        </is>
      </c>
      <c r="B344" s="2" t="n">
        <v>46708841015423</v>
      </c>
      <c r="C344" s="16" t="inlineStr">
        <is>
          <t>MR010533/2024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01/11/2023 - 31/12/2024</t>
        </is>
      </c>
      <c r="G344" s="22" t="n">
        <v>45398</v>
      </c>
      <c r="H344" s="1">
        <f>LEFT(B353,8)</f>
        <v/>
      </c>
      <c r="I344" s="1">
        <f>C353</f>
        <v/>
      </c>
    </row>
    <row r="345">
      <c r="A345" s="16" t="inlineStr">
        <is>
          <t>M &amp; S COMERCIO DE ALIMENTOS LTDA</t>
        </is>
      </c>
      <c r="B345" s="2" t="n">
        <v>44663036000120</v>
      </c>
      <c r="C345" s="16" t="inlineStr">
        <is>
          <t>MR015581/2024</t>
        </is>
      </c>
      <c r="D345" s="16" t="inlineStr">
        <is>
          <t>Domingos e feriados</t>
        </is>
      </c>
      <c r="E345" s="16" t="inlineStr">
        <is>
          <t>Mercado</t>
        </is>
      </c>
      <c r="F345" s="21" t="inlineStr">
        <is>
          <t>01/11/2023 - 31/12/2024</t>
        </is>
      </c>
      <c r="G345" s="22" t="n">
        <v>45400</v>
      </c>
      <c r="H345" s="1">
        <f>LEFT(B354,8)</f>
        <v/>
      </c>
      <c r="I345" s="1">
        <f>C354</f>
        <v/>
      </c>
    </row>
    <row r="346">
      <c r="A346" s="16" t="inlineStr">
        <is>
          <t>PERSONALIZE COMERCIO E DISTRIBUICAO DE ARTIGOS DE FESTAS E BALOES LTDA</t>
        </is>
      </c>
      <c r="B346" s="2" t="n">
        <v>20956503000142</v>
      </c>
      <c r="C346" s="16" t="inlineStr">
        <is>
          <t>MR011603/2024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01/11/2023 - 31/12/2024</t>
        </is>
      </c>
      <c r="G346" s="22" t="n">
        <v>45400</v>
      </c>
      <c r="H346" s="1">
        <f>LEFT(B355,8)</f>
        <v/>
      </c>
      <c r="I346" s="1">
        <f>C355</f>
        <v/>
      </c>
    </row>
    <row r="347">
      <c r="A347" s="16" t="inlineStr">
        <is>
          <t>PULZ COMERCIO DE IMPORTADOS LTDA</t>
        </is>
      </c>
      <c r="B347" s="2" t="n">
        <v>6051394001408</v>
      </c>
      <c r="C347" s="16" t="inlineStr">
        <is>
          <t>MR017348/2024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01/11/2023 - 31/12/2024</t>
        </is>
      </c>
      <c r="G347" s="22" t="n">
        <v>45401</v>
      </c>
      <c r="H347" s="1">
        <f>LEFT(B356,8)</f>
        <v/>
      </c>
      <c r="I347" s="1">
        <f>C356</f>
        <v/>
      </c>
    </row>
    <row r="348">
      <c r="A348" s="16" t="inlineStr">
        <is>
          <t>PULZ COMERCIO DE IMPORTADOS LTDA</t>
        </is>
      </c>
      <c r="B348" s="2" t="n">
        <v>6051394000940</v>
      </c>
      <c r="C348" s="16" t="inlineStr">
        <is>
          <t>MR017348/2024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01/11/2023 - 31/12/2024</t>
        </is>
      </c>
      <c r="G348" s="22" t="n">
        <v>45401</v>
      </c>
      <c r="H348" s="1">
        <f>LEFT(B357,8)</f>
        <v/>
      </c>
      <c r="I348" s="1">
        <f>C357</f>
        <v/>
      </c>
    </row>
    <row r="349">
      <c r="A349" s="16" t="inlineStr">
        <is>
          <t>PULZ COMERCIO DE IMPORTADOS LTDA</t>
        </is>
      </c>
      <c r="B349" s="2" t="n">
        <v>6051394000860</v>
      </c>
      <c r="C349" s="16" t="inlineStr">
        <is>
          <t>MR017348/2024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01/11/2023 - 31/12/2024</t>
        </is>
      </c>
      <c r="G349" s="22" t="n">
        <v>45401</v>
      </c>
      <c r="H349" s="1">
        <f>LEFT(B358,8)</f>
        <v/>
      </c>
      <c r="I349" s="1">
        <f>C358</f>
        <v/>
      </c>
    </row>
    <row r="350">
      <c r="A350" s="16" t="inlineStr">
        <is>
          <t>PULZ COMERCIO DE IMPORTADOS LTDA</t>
        </is>
      </c>
      <c r="B350" s="2" t="n">
        <v>6051394001327</v>
      </c>
      <c r="C350" s="16" t="inlineStr">
        <is>
          <t>MR017348/2024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01/11/2023 - 31/12/2024</t>
        </is>
      </c>
      <c r="G350" s="22" t="n">
        <v>45401</v>
      </c>
      <c r="H350" s="1">
        <f>LEFT(B359,8)</f>
        <v/>
      </c>
      <c r="I350" s="1">
        <f>C359</f>
        <v/>
      </c>
    </row>
    <row r="351">
      <c r="A351" s="16" t="inlineStr">
        <is>
          <t>COMM ARTIGOS PARA O LAR LTDA</t>
        </is>
      </c>
      <c r="B351" s="2" t="n">
        <v>51050830000164</v>
      </c>
      <c r="C351" s="16" t="inlineStr">
        <is>
          <t>MR018919/2024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01/11/2023 - 31/12/2024</t>
        </is>
      </c>
      <c r="G351" s="22" t="n">
        <v>45405</v>
      </c>
      <c r="H351" s="1">
        <f>LEFT(B360,8)</f>
        <v/>
      </c>
      <c r="I351" s="1">
        <f>C360</f>
        <v/>
      </c>
    </row>
    <row r="352">
      <c r="A352" s="16" t="inlineStr">
        <is>
          <t>ME.LINDA COSMETICOS E PERFUMARIA LTDA</t>
        </is>
      </c>
      <c r="B352" s="2" t="n">
        <v>13393158003136</v>
      </c>
      <c r="C352" s="16" t="inlineStr">
        <is>
          <t>MR015544/2024</t>
        </is>
      </c>
      <c r="D352" s="16" t="inlineStr">
        <is>
          <t>Domingos e feriados</t>
        </is>
      </c>
      <c r="E352" s="16" t="inlineStr">
        <is>
          <t>Lojista</t>
        </is>
      </c>
      <c r="F352" s="21" t="inlineStr">
        <is>
          <t>18/03/2024 - 31/12/2024</t>
        </is>
      </c>
      <c r="G352" s="22" t="n">
        <v>45405</v>
      </c>
      <c r="H352" s="1">
        <f>LEFT(B361,8)</f>
        <v/>
      </c>
      <c r="I352" s="1">
        <f>C361</f>
        <v/>
      </c>
    </row>
    <row r="353">
      <c r="A353" s="16" t="inlineStr">
        <is>
          <t>ME.LINDA COSMETICOS E PERFUMARIA LTDA</t>
        </is>
      </c>
      <c r="B353" s="2" t="n">
        <v>13393158003055</v>
      </c>
      <c r="C353" s="16" t="inlineStr">
        <is>
          <t>MR015544/2024</t>
        </is>
      </c>
      <c r="D353" s="16" t="inlineStr">
        <is>
          <t>Domingos e feriados</t>
        </is>
      </c>
      <c r="E353" s="16" t="inlineStr">
        <is>
          <t>Lojista</t>
        </is>
      </c>
      <c r="F353" s="21" t="inlineStr">
        <is>
          <t>18/03/2024 - 31/12/2024</t>
        </is>
      </c>
      <c r="G353" s="22" t="n">
        <v>45405</v>
      </c>
      <c r="H353" s="1">
        <f>LEFT(B362,8)</f>
        <v/>
      </c>
      <c r="I353" s="1">
        <f>C362</f>
        <v/>
      </c>
    </row>
    <row r="354">
      <c r="A354" s="16" t="inlineStr">
        <is>
          <t>IMPORTADORA E EXPORTADORA DE CEREAIS SA</t>
        </is>
      </c>
      <c r="B354" s="2" t="n">
        <v>91156471000149</v>
      </c>
      <c r="C354" s="16" t="inlineStr">
        <is>
          <t>MR005746/2024</t>
        </is>
      </c>
      <c r="D354" s="16" t="inlineStr">
        <is>
          <t>Domingos e feriados</t>
        </is>
      </c>
      <c r="E354" s="16" t="inlineStr">
        <is>
          <t>Mercado</t>
        </is>
      </c>
      <c r="F354" s="21" t="inlineStr">
        <is>
          <t>01/11/2023 - 31/12/2024</t>
        </is>
      </c>
      <c r="G354" s="22" t="n">
        <v>45406</v>
      </c>
      <c r="H354" s="1">
        <f>LEFT(B363,8)</f>
        <v/>
      </c>
      <c r="I354" s="1">
        <f>C363</f>
        <v/>
      </c>
    </row>
    <row r="355">
      <c r="A355" s="16" t="inlineStr">
        <is>
          <t>SU COMERCIO DE MEIAS E LINGERIE LTDA</t>
        </is>
      </c>
      <c r="B355" s="2" t="n">
        <v>9639604000157</v>
      </c>
      <c r="C355" s="16" t="inlineStr">
        <is>
          <t>MR010663/2024</t>
        </is>
      </c>
      <c r="D355" s="16" t="inlineStr">
        <is>
          <t>Domingos e feriados</t>
        </is>
      </c>
      <c r="E355" s="16" t="inlineStr">
        <is>
          <t>Lojista</t>
        </is>
      </c>
      <c r="F355" s="21" t="inlineStr">
        <is>
          <t>01/11/2023 - 31/12/2024</t>
        </is>
      </c>
      <c r="G355" s="22" t="n">
        <v>45406</v>
      </c>
      <c r="H355" s="1">
        <f>LEFT(B364,8)</f>
        <v/>
      </c>
      <c r="I355" s="1">
        <f>C364</f>
        <v/>
      </c>
    </row>
    <row r="356">
      <c r="A356" s="16" t="inlineStr">
        <is>
          <t>G C. COMERCIO DO VESTUARIO LTDA</t>
        </is>
      </c>
      <c r="B356" s="2" t="n">
        <v>33115274000185</v>
      </c>
      <c r="C356" s="16" t="inlineStr">
        <is>
          <t>MR010671/2024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01/11/2023 - 31/12/2024</t>
        </is>
      </c>
      <c r="G356" s="22" t="n">
        <v>45406</v>
      </c>
      <c r="H356" s="1">
        <f>LEFT(B365,8)</f>
        <v/>
      </c>
      <c r="I356" s="1">
        <f>C365</f>
        <v/>
      </c>
    </row>
    <row r="357">
      <c r="A357" s="16" t="inlineStr">
        <is>
          <t>L SPORT COMERCIO DO VESTUARIO LTDA</t>
        </is>
      </c>
      <c r="B357" s="2" t="n">
        <v>33772744000183</v>
      </c>
      <c r="C357" s="16" t="inlineStr">
        <is>
          <t>MR010666/2024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01/11/2023 - 31/12/2024</t>
        </is>
      </c>
      <c r="G357" s="22" t="n">
        <v>45406</v>
      </c>
      <c r="H357" s="1">
        <f>LEFT(B366,8)</f>
        <v/>
      </c>
      <c r="I357" s="1">
        <f>C366</f>
        <v/>
      </c>
    </row>
    <row r="358">
      <c r="A358" s="16" t="inlineStr">
        <is>
          <t>ZANINI COMERCIO DE PRODUTOS ALIMENTICIOS LTDA</t>
        </is>
      </c>
      <c r="B358" s="2" t="n">
        <v>94568748000139</v>
      </c>
      <c r="C358" s="16" t="inlineStr">
        <is>
          <t>MR005919/2024</t>
        </is>
      </c>
      <c r="D358" s="16" t="inlineStr">
        <is>
          <t>Domingos e feriados</t>
        </is>
      </c>
      <c r="E358" s="16" t="inlineStr">
        <is>
          <t>Mercado</t>
        </is>
      </c>
      <c r="F358" s="21" t="inlineStr">
        <is>
          <t>01/11/2023 - 31/12/2024</t>
        </is>
      </c>
      <c r="G358" s="22" t="n">
        <v>45408</v>
      </c>
      <c r="H358" s="1">
        <f>LEFT(B367,8)</f>
        <v/>
      </c>
      <c r="I358" s="1">
        <f>C367</f>
        <v/>
      </c>
    </row>
    <row r="359">
      <c r="A359" s="16" t="inlineStr">
        <is>
          <t>BAZAR SHOW ZONA NORTE LTDA</t>
        </is>
      </c>
      <c r="B359" s="2" t="n">
        <v>16785221000152</v>
      </c>
      <c r="C359" s="16" t="inlineStr">
        <is>
          <t>MR001229/2024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01/11/2023 - 31/12/2024</t>
        </is>
      </c>
      <c r="G359" s="22" t="n">
        <v>45408</v>
      </c>
      <c r="H359" s="1">
        <f>LEFT(B368,8)</f>
        <v/>
      </c>
      <c r="I359" s="1">
        <f>C368</f>
        <v/>
      </c>
    </row>
    <row r="360">
      <c r="A360" s="16" t="inlineStr">
        <is>
          <t>CHOCOLATERIA PONTAL LTDA.</t>
        </is>
      </c>
      <c r="B360" s="2" t="n">
        <v>50233143000111</v>
      </c>
      <c r="C360" s="16" t="inlineStr">
        <is>
          <t>MR009311/2024</t>
        </is>
      </c>
      <c r="D360" s="16" t="inlineStr">
        <is>
          <t>Domingos e feriados</t>
        </is>
      </c>
      <c r="E360" s="16" t="inlineStr">
        <is>
          <t>Mercado</t>
        </is>
      </c>
      <c r="F360" s="21" t="inlineStr">
        <is>
          <t>01/11/2023 - 31/12/2024</t>
        </is>
      </c>
      <c r="G360" s="22" t="n">
        <v>45408</v>
      </c>
      <c r="H360" s="1">
        <f>LEFT(B369,8)</f>
        <v/>
      </c>
      <c r="I360" s="1">
        <f>C369</f>
        <v/>
      </c>
    </row>
    <row r="361">
      <c r="A361" s="16" t="inlineStr">
        <is>
          <t>LOUNGERIE S/A</t>
        </is>
      </c>
      <c r="B361" s="2" t="n">
        <v>13513325003720</v>
      </c>
      <c r="C361" s="16" t="inlineStr">
        <is>
          <t>MR012537/2024</t>
        </is>
      </c>
      <c r="D361" s="16" t="inlineStr">
        <is>
          <t>Outros</t>
        </is>
      </c>
      <c r="E361" s="16" t="inlineStr">
        <is>
          <t>Lojista</t>
        </is>
      </c>
      <c r="F361" s="21" t="inlineStr">
        <is>
          <t>01/11/2023 - 31/12/2024</t>
        </is>
      </c>
      <c r="G361" s="22" t="n">
        <v>45408</v>
      </c>
      <c r="H361" s="1">
        <f>LEFT(B370,8)</f>
        <v/>
      </c>
      <c r="I361" s="1">
        <f>C370</f>
        <v/>
      </c>
    </row>
    <row r="362">
      <c r="A362" s="16" t="inlineStr">
        <is>
          <t>LOUNGERIE S/A</t>
        </is>
      </c>
      <c r="B362" s="2" t="n">
        <v>13513325003640</v>
      </c>
      <c r="C362" s="16" t="inlineStr">
        <is>
          <t>MR012537/2024</t>
        </is>
      </c>
      <c r="D362" s="16" t="inlineStr">
        <is>
          <t>Outros</t>
        </is>
      </c>
      <c r="E362" s="16" t="inlineStr">
        <is>
          <t>Lojista</t>
        </is>
      </c>
      <c r="F362" s="21" t="inlineStr">
        <is>
          <t>01/11/2023 - 31/12/2024</t>
        </is>
      </c>
      <c r="G362" s="22" t="n">
        <v>45408</v>
      </c>
      <c r="H362" s="1">
        <f>LEFT(B371,8)</f>
        <v/>
      </c>
      <c r="I362" s="1">
        <f>C371</f>
        <v/>
      </c>
    </row>
    <row r="363">
      <c r="A363" s="16" t="inlineStr">
        <is>
          <t>COMERCIAL BONILLA LTDA</t>
        </is>
      </c>
      <c r="B363" s="2" t="n">
        <v>87936688000102</v>
      </c>
      <c r="C363" s="16" t="inlineStr">
        <is>
          <t>MR012698/2024</t>
        </is>
      </c>
      <c r="D363" s="16" t="inlineStr">
        <is>
          <t>Domingos e feriados</t>
        </is>
      </c>
      <c r="E363" s="16" t="inlineStr">
        <is>
          <t>Mercado</t>
        </is>
      </c>
      <c r="F363" s="21" t="inlineStr">
        <is>
          <t>01/11/2023 - 31/12/2024</t>
        </is>
      </c>
      <c r="G363" s="22" t="n">
        <v>45408</v>
      </c>
      <c r="H363" s="1">
        <f>LEFT(B372,8)</f>
        <v/>
      </c>
      <c r="I363" s="1">
        <f>C372</f>
        <v/>
      </c>
    </row>
    <row r="364">
      <c r="A364" s="16" t="inlineStr">
        <is>
          <t>SUPERMERCADO MORARI LTDA</t>
        </is>
      </c>
      <c r="B364" s="2" t="n">
        <v>7463712000196</v>
      </c>
      <c r="C364" s="16" t="inlineStr">
        <is>
          <t>MR005876/2024</t>
        </is>
      </c>
      <c r="D364" s="16" t="inlineStr">
        <is>
          <t>Domingos e feriados</t>
        </is>
      </c>
      <c r="E364" s="16" t="inlineStr">
        <is>
          <t>Mercado</t>
        </is>
      </c>
      <c r="F364" s="21" t="inlineStr">
        <is>
          <t>01/11/2023 - 31/12/2024</t>
        </is>
      </c>
      <c r="G364" s="22" t="n">
        <v>45408</v>
      </c>
      <c r="H364" s="1">
        <f>LEFT(B373,8)</f>
        <v/>
      </c>
      <c r="I364" s="1">
        <f>C373</f>
        <v/>
      </c>
    </row>
    <row r="365">
      <c r="A365" s="16" t="inlineStr">
        <is>
          <t>COMERCIAL DE ALIMENTOS B.M.J LTDA</t>
        </is>
      </c>
      <c r="B365" s="2" t="n">
        <v>9627319000116</v>
      </c>
      <c r="C365" s="16" t="inlineStr">
        <is>
          <t>MR011660/2024</t>
        </is>
      </c>
      <c r="D365" s="16" t="inlineStr">
        <is>
          <t>Domingos e feriados</t>
        </is>
      </c>
      <c r="E365" s="16" t="inlineStr">
        <is>
          <t>Mercado</t>
        </is>
      </c>
      <c r="F365" s="21" t="inlineStr">
        <is>
          <t>01/11/2023 - 31/12/2024</t>
        </is>
      </c>
      <c r="G365" s="22" t="n">
        <v>45411</v>
      </c>
      <c r="H365" s="1">
        <f>LEFT(B374,8)</f>
        <v/>
      </c>
      <c r="I365" s="1">
        <f>C374</f>
        <v/>
      </c>
    </row>
    <row r="366">
      <c r="A366" s="16" t="inlineStr">
        <is>
          <t>SUPERMERCADO F &amp; K LTDA</t>
        </is>
      </c>
      <c r="B366" s="2" t="n">
        <v>9416879000121</v>
      </c>
      <c r="C366" s="16" t="inlineStr">
        <is>
          <t>MR011620/2024</t>
        </is>
      </c>
      <c r="D366" s="16" t="inlineStr">
        <is>
          <t>Domingos e feriados</t>
        </is>
      </c>
      <c r="E366" s="16" t="inlineStr">
        <is>
          <t>Mercado</t>
        </is>
      </c>
      <c r="F366" s="21" t="inlineStr">
        <is>
          <t>01/11/2023 - 31/12/2024</t>
        </is>
      </c>
      <c r="G366" s="22" t="n">
        <v>45411</v>
      </c>
      <c r="H366" s="1">
        <f>LEFT(B375,8)</f>
        <v/>
      </c>
      <c r="I366" s="1">
        <f>C375</f>
        <v/>
      </c>
    </row>
    <row r="367">
      <c r="A367" s="16" t="inlineStr">
        <is>
          <t>PESSI &amp; DORNELES LTDA</t>
        </is>
      </c>
      <c r="B367" s="2" t="n">
        <v>18100563000117</v>
      </c>
      <c r="C367" s="16" t="inlineStr">
        <is>
          <t>MR011635/2024</t>
        </is>
      </c>
      <c r="D367" s="16" t="inlineStr">
        <is>
          <t>Domingos e feriados</t>
        </is>
      </c>
      <c r="E367" s="16" t="inlineStr">
        <is>
          <t>Mercado</t>
        </is>
      </c>
      <c r="F367" s="21" t="inlineStr">
        <is>
          <t>01/11/2023 - 31/12/2024</t>
        </is>
      </c>
      <c r="G367" s="22" t="n">
        <v>45411</v>
      </c>
      <c r="H367" s="1">
        <f>LEFT(B376,8)</f>
        <v/>
      </c>
      <c r="I367" s="1">
        <f>C376</f>
        <v/>
      </c>
    </row>
    <row r="368">
      <c r="A368" s="16" t="inlineStr">
        <is>
          <t>HS MODAS LTDA</t>
        </is>
      </c>
      <c r="B368" s="2" t="n">
        <v>48422903000510</v>
      </c>
      <c r="C368" s="16" t="inlineStr">
        <is>
          <t>MR013973/2024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01/11/2023 - 31/12/2024</t>
        </is>
      </c>
      <c r="G368" s="22" t="n">
        <v>45411</v>
      </c>
      <c r="H368" s="1">
        <f>LEFT(B377,8)</f>
        <v/>
      </c>
      <c r="I368" s="1">
        <f>C377</f>
        <v/>
      </c>
    </row>
    <row r="369">
      <c r="A369" s="16" t="inlineStr">
        <is>
          <t>SACOLAO DA CHACARA COMERCIO DE ALIMENTOS LTDA</t>
        </is>
      </c>
      <c r="B369" s="2" t="n">
        <v>7279155000158</v>
      </c>
      <c r="C369" s="16" t="inlineStr">
        <is>
          <t>MR011641/2024</t>
        </is>
      </c>
      <c r="D369" s="16" t="inlineStr">
        <is>
          <t>Domingos e feriados</t>
        </is>
      </c>
      <c r="E369" s="16" t="inlineStr">
        <is>
          <t>Mercado</t>
        </is>
      </c>
      <c r="F369" s="21" t="inlineStr">
        <is>
          <t>01/11/2023 - 31/12/2024</t>
        </is>
      </c>
      <c r="G369" s="22" t="n">
        <v>45411</v>
      </c>
      <c r="H369" s="1">
        <f>LEFT(B378,8)</f>
        <v/>
      </c>
      <c r="I369" s="1">
        <f>C378</f>
        <v/>
      </c>
    </row>
    <row r="370">
      <c r="A370" s="16" t="inlineStr">
        <is>
          <t>SUPERMERCADO FLACH LTDA</t>
        </is>
      </c>
      <c r="B370" s="2" t="n">
        <v>88692314000143</v>
      </c>
      <c r="C370" s="16" t="inlineStr">
        <is>
          <t>MR011504/2024</t>
        </is>
      </c>
      <c r="D370" s="16" t="inlineStr">
        <is>
          <t>Domingos e feriados</t>
        </is>
      </c>
      <c r="E370" s="16" t="inlineStr">
        <is>
          <t>Mercado</t>
        </is>
      </c>
      <c r="F370" s="21" t="inlineStr">
        <is>
          <t>01/11/2023 - 31/12/2024</t>
        </is>
      </c>
      <c r="G370" s="22" t="n">
        <v>45411</v>
      </c>
      <c r="H370" s="1">
        <f>LEFT(B379,8)</f>
        <v/>
      </c>
      <c r="I370" s="1">
        <f>C379</f>
        <v/>
      </c>
    </row>
    <row r="371">
      <c r="A371" s="16" t="inlineStr">
        <is>
          <t>PL MODA INTIMA LTDA</t>
        </is>
      </c>
      <c r="B371" s="2" t="n">
        <v>35473287001395</v>
      </c>
      <c r="C371" s="16" t="inlineStr">
        <is>
          <t>MR013980/2024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01/11/2023 - 31/12/2024</t>
        </is>
      </c>
      <c r="G371" s="22" t="n">
        <v>45411</v>
      </c>
      <c r="H371" s="1">
        <f>LEFT(B380,8)</f>
        <v/>
      </c>
      <c r="I371" s="1">
        <f>C380</f>
        <v/>
      </c>
    </row>
    <row r="372">
      <c r="A372" s="16" t="inlineStr">
        <is>
          <t>PL MODA INTIMA LTDA</t>
        </is>
      </c>
      <c r="B372" s="2" t="n">
        <v>35473287001638</v>
      </c>
      <c r="C372" s="16" t="inlineStr">
        <is>
          <t>MR013980/2024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01/11/2023 - 31/12/2024</t>
        </is>
      </c>
      <c r="G372" s="22" t="n">
        <v>45411</v>
      </c>
      <c r="H372" s="1">
        <f>LEFT(B381,8)</f>
        <v/>
      </c>
      <c r="I372" s="1">
        <f>C381</f>
        <v/>
      </c>
    </row>
    <row r="373">
      <c r="A373" s="16" t="inlineStr">
        <is>
          <t>MINIMERCADO TONIOLO LTDA</t>
        </is>
      </c>
      <c r="B373" s="2" t="n">
        <v>94678224000109</v>
      </c>
      <c r="C373" s="16" t="inlineStr">
        <is>
          <t>MR011512/2024</t>
        </is>
      </c>
      <c r="D373" s="16" t="inlineStr">
        <is>
          <t>Domingos e feriados</t>
        </is>
      </c>
      <c r="E373" s="16" t="inlineStr">
        <is>
          <t>Mercado</t>
        </is>
      </c>
      <c r="F373" s="21" t="inlineStr">
        <is>
          <t>01/11/2023 - 31/12/2024</t>
        </is>
      </c>
      <c r="G373" s="22" t="n">
        <v>45412</v>
      </c>
      <c r="H373" s="1">
        <f>LEFT(B382,8)</f>
        <v/>
      </c>
      <c r="I373" s="1">
        <f>C382</f>
        <v/>
      </c>
    </row>
    <row r="374">
      <c r="A374" s="16" t="inlineStr">
        <is>
          <t>MINIMERCADO ESCADARIA LTDA</t>
        </is>
      </c>
      <c r="B374" s="2" t="n">
        <v>7759399000138</v>
      </c>
      <c r="C374" s="16" t="inlineStr">
        <is>
          <t>MR011638/2024</t>
        </is>
      </c>
      <c r="D374" s="16" t="inlineStr">
        <is>
          <t>Domingos e feriados</t>
        </is>
      </c>
      <c r="E374" s="16" t="inlineStr">
        <is>
          <t>Mercado</t>
        </is>
      </c>
      <c r="F374" s="21" t="inlineStr">
        <is>
          <t>01/11/2023 - 31/12/2024</t>
        </is>
      </c>
      <c r="G374" s="22" t="n">
        <v>45412</v>
      </c>
      <c r="H374" s="1">
        <f>LEFT(B383,8)</f>
        <v/>
      </c>
      <c r="I374" s="1">
        <f>C383</f>
        <v/>
      </c>
    </row>
    <row r="375">
      <c r="A375" s="16" t="inlineStr">
        <is>
          <t>ALBERTI COMERCIO DE ALIMENTOS LTDA</t>
        </is>
      </c>
      <c r="B375" s="2" t="n">
        <v>1254300000160</v>
      </c>
      <c r="C375" s="16" t="inlineStr">
        <is>
          <t>MR011506/2024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01/11/2023 - 31/12/2024</t>
        </is>
      </c>
      <c r="G375" s="22" t="n">
        <v>45412</v>
      </c>
      <c r="H375" s="1">
        <f>LEFT(B384,8)</f>
        <v/>
      </c>
      <c r="I375" s="1">
        <f>C384</f>
        <v/>
      </c>
    </row>
    <row r="376">
      <c r="A376" s="16" t="inlineStr">
        <is>
          <t>CFA - COMERCIAL DE ALIMENTOS LTDA</t>
        </is>
      </c>
      <c r="B376" s="2" t="n">
        <v>14131526000115</v>
      </c>
      <c r="C376" s="16" t="inlineStr">
        <is>
          <t>MR072899/2023</t>
        </is>
      </c>
      <c r="D376" s="16" t="inlineStr">
        <is>
          <t>Domingos e feriados</t>
        </is>
      </c>
      <c r="E376" s="16" t="inlineStr">
        <is>
          <t>Mercado</t>
        </is>
      </c>
      <c r="F376" s="21" t="inlineStr">
        <is>
          <t>01/11/2023 - 31/12/2024</t>
        </is>
      </c>
      <c r="G376" s="22" t="n">
        <v>45412</v>
      </c>
      <c r="H376" s="1">
        <f>LEFT(B385,8)</f>
        <v/>
      </c>
      <c r="I376" s="1">
        <f>C385</f>
        <v/>
      </c>
    </row>
    <row r="377">
      <c r="A377" s="16" t="inlineStr">
        <is>
          <t>SUPERMERCADO PALMITOS LTDA</t>
        </is>
      </c>
      <c r="B377" s="2" t="n">
        <v>964821000148</v>
      </c>
      <c r="C377" s="16" t="inlineStr">
        <is>
          <t>MR011528/2024</t>
        </is>
      </c>
      <c r="D377" s="16" t="inlineStr">
        <is>
          <t>Domingos e feriados</t>
        </is>
      </c>
      <c r="E377" s="16" t="inlineStr">
        <is>
          <t>Mercado</t>
        </is>
      </c>
      <c r="F377" s="21" t="inlineStr">
        <is>
          <t>01/11/2023 - 31/12/2024</t>
        </is>
      </c>
      <c r="G377" s="22" t="n">
        <v>45412</v>
      </c>
      <c r="H377" s="1">
        <f>LEFT(B386,8)</f>
        <v/>
      </c>
      <c r="I377" s="1">
        <f>C386</f>
        <v/>
      </c>
    </row>
    <row r="378">
      <c r="A378" s="16" t="inlineStr">
        <is>
          <t>SUPERMERCADO ROSALEN II LTDA</t>
        </is>
      </c>
      <c r="B378" s="2" t="n">
        <v>39676354000196</v>
      </c>
      <c r="C378" s="16" t="inlineStr">
        <is>
          <t>MR011639/2024</t>
        </is>
      </c>
      <c r="D378" s="16" t="inlineStr">
        <is>
          <t>Domingos e feriados</t>
        </is>
      </c>
      <c r="E378" s="16" t="inlineStr">
        <is>
          <t>Mercado</t>
        </is>
      </c>
      <c r="F378" s="21" t="inlineStr">
        <is>
          <t>01/11/2023 - 31/12/2024</t>
        </is>
      </c>
      <c r="G378" s="22" t="n">
        <v>45412</v>
      </c>
      <c r="H378" s="1">
        <f>LEFT(B387,8)</f>
        <v/>
      </c>
      <c r="I378" s="1">
        <f>C387</f>
        <v/>
      </c>
    </row>
    <row r="379">
      <c r="A379" s="16" t="inlineStr">
        <is>
          <t>MINI-MERCADO DACAS LTDA.</t>
        </is>
      </c>
      <c r="B379" s="2" t="n">
        <v>89268395000111</v>
      </c>
      <c r="C379" s="16" t="inlineStr">
        <is>
          <t>MR073119/2023</t>
        </is>
      </c>
      <c r="D379" s="16" t="inlineStr">
        <is>
          <t>Domingos e feriados</t>
        </is>
      </c>
      <c r="E379" s="16" t="inlineStr">
        <is>
          <t>Mercado</t>
        </is>
      </c>
      <c r="F379" s="21" t="inlineStr">
        <is>
          <t>01/11/2023 - 31/12/2024</t>
        </is>
      </c>
      <c r="G379" s="22" t="n">
        <v>45412</v>
      </c>
      <c r="H379" s="1">
        <f>LEFT(B388,8)</f>
        <v/>
      </c>
      <c r="I379" s="1">
        <f>C388</f>
        <v/>
      </c>
    </row>
    <row r="380">
      <c r="A380" s="16" t="inlineStr">
        <is>
          <t>J B VIEIRA COMERCIO DE ALIMENTOS LTDA</t>
        </is>
      </c>
      <c r="B380" s="2" t="n">
        <v>25535075000106</v>
      </c>
      <c r="C380" s="16" t="inlineStr">
        <is>
          <t>MR011517/2024</t>
        </is>
      </c>
      <c r="D380" s="16" t="inlineStr">
        <is>
          <t>Domingos e feriados</t>
        </is>
      </c>
      <c r="E380" s="16" t="inlineStr">
        <is>
          <t>Mercado</t>
        </is>
      </c>
      <c r="F380" s="21" t="inlineStr">
        <is>
          <t>01/11/2023 - 31/12/2024</t>
        </is>
      </c>
      <c r="G380" s="22" t="n">
        <v>45412</v>
      </c>
      <c r="H380" s="1">
        <f>LEFT(B389,8)</f>
        <v/>
      </c>
      <c r="I380" s="1">
        <f>C389</f>
        <v/>
      </c>
    </row>
    <row r="381">
      <c r="A381" s="16" t="inlineStr">
        <is>
          <t>COMERCIAL DE ALIMENTOS S H LTDA</t>
        </is>
      </c>
      <c r="B381" s="2" t="n">
        <v>5597069000168</v>
      </c>
      <c r="C381" s="16" t="inlineStr">
        <is>
          <t>MR011623/2024</t>
        </is>
      </c>
      <c r="D381" s="16" t="inlineStr">
        <is>
          <t>Domingos e feriados</t>
        </is>
      </c>
      <c r="E381" s="16" t="inlineStr">
        <is>
          <t>Mercado</t>
        </is>
      </c>
      <c r="F381" s="21" t="inlineStr">
        <is>
          <t>01/11/2023 - 31/12/2024</t>
        </is>
      </c>
      <c r="G381" s="22" t="n">
        <v>45412</v>
      </c>
      <c r="H381" s="1">
        <f>LEFT(B390,8)</f>
        <v/>
      </c>
      <c r="I381" s="1">
        <f>C390</f>
        <v/>
      </c>
    </row>
    <row r="382">
      <c r="A382" s="16" t="inlineStr">
        <is>
          <t>MERCADO KI PRECO LTDA</t>
        </is>
      </c>
      <c r="B382" s="2" t="n">
        <v>12787340000193</v>
      </c>
      <c r="C382" s="16" t="inlineStr">
        <is>
          <t>MR020722/2024</t>
        </is>
      </c>
      <c r="D382" s="16" t="inlineStr">
        <is>
          <t>Domingos e feriados</t>
        </is>
      </c>
      <c r="E382" s="16" t="inlineStr">
        <is>
          <t>Mercado</t>
        </is>
      </c>
      <c r="F382" s="21" t="inlineStr">
        <is>
          <t>01/11/2023 - 31/12/2024</t>
        </is>
      </c>
      <c r="G382" s="22" t="n">
        <v>45414</v>
      </c>
      <c r="H382" s="1">
        <f>LEFT(B391,8)</f>
        <v/>
      </c>
      <c r="I382" s="1">
        <f>C391</f>
        <v/>
      </c>
    </row>
    <row r="383">
      <c r="A383" s="16" t="inlineStr">
        <is>
          <t>DIMED S/A - DISTRIBUIDORA DE MEDICAMENTOS</t>
        </is>
      </c>
      <c r="B383" s="2" t="n">
        <v>92665611000177</v>
      </c>
      <c r="C383" s="16" t="inlineStr">
        <is>
          <t>MR025030/2024</t>
        </is>
      </c>
      <c r="D383" s="16" t="inlineStr">
        <is>
          <t>Outros</t>
        </is>
      </c>
      <c r="E383" s="16" t="inlineStr">
        <is>
          <t>Farmácia</t>
        </is>
      </c>
      <c r="F383" s="21" t="inlineStr">
        <is>
          <t>06/05/2024 - 05/05/2025</t>
        </is>
      </c>
      <c r="G383" s="22" t="n">
        <v>45439</v>
      </c>
      <c r="H383" s="1">
        <f>LEFT(B392,8)</f>
        <v/>
      </c>
      <c r="I383" s="1">
        <f>C392</f>
        <v/>
      </c>
    </row>
    <row r="384">
      <c r="A384" s="16" t="inlineStr">
        <is>
          <t>LOJAS COLOMBO SA COMERCIO DE UTILIDADES DOMESTICAS</t>
        </is>
      </c>
      <c r="B384" s="2" t="n">
        <v>89848543000177</v>
      </c>
      <c r="C384" s="16" t="inlineStr">
        <is>
          <t>MR009718/2024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01/11/2023 - 31/12/2024</t>
        </is>
      </c>
      <c r="G384" s="22" t="n">
        <v>45441</v>
      </c>
      <c r="H384" s="1">
        <f>LEFT(B393,8)</f>
        <v/>
      </c>
      <c r="I384" s="1">
        <f>C393</f>
        <v/>
      </c>
    </row>
    <row r="385">
      <c r="A385" s="16" t="inlineStr">
        <is>
          <t>COMERCIAL SAO JOAO DE UTILIDADES DOMESTICAS LTDA</t>
        </is>
      </c>
      <c r="B385" s="2" t="n">
        <v>5918619002228</v>
      </c>
      <c r="C385" s="16" t="inlineStr">
        <is>
          <t>MR021705/2024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30/04/2024 - 31/12/2024</t>
        </is>
      </c>
      <c r="G385" s="22" t="n">
        <v>45447</v>
      </c>
      <c r="H385" s="1">
        <f>LEFT(B394,8)</f>
        <v/>
      </c>
      <c r="I385" s="1">
        <f>C394</f>
        <v/>
      </c>
    </row>
    <row r="386">
      <c r="A386" s="16" t="inlineStr">
        <is>
          <t>COMERCIAL SAO JOAO DE UTILIDADES DOMESTICAS LTDA</t>
        </is>
      </c>
      <c r="B386" s="2" t="n">
        <v>5918619003623</v>
      </c>
      <c r="C386" s="16" t="inlineStr">
        <is>
          <t>MR021705/2024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30/04/2024 - 31/12/2024</t>
        </is>
      </c>
      <c r="G386" s="22" t="n">
        <v>45447</v>
      </c>
      <c r="H386" s="1">
        <f>LEFT(B395,8)</f>
        <v/>
      </c>
      <c r="I386" s="1">
        <f>C395</f>
        <v/>
      </c>
    </row>
    <row r="387">
      <c r="A387" s="16" t="inlineStr">
        <is>
          <t>COMERCIAL SAO JOAO DE UTILIDADES DOMESTICAS LTDA</t>
        </is>
      </c>
      <c r="B387" s="2" t="n">
        <v>5918619001680</v>
      </c>
      <c r="C387" s="16" t="inlineStr">
        <is>
          <t>MR021705/2024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30/04/2024 - 31/12/2024</t>
        </is>
      </c>
      <c r="G387" s="22" t="n">
        <v>45447</v>
      </c>
      <c r="H387" s="1">
        <f>LEFT(B396,8)</f>
        <v/>
      </c>
      <c r="I387" s="1">
        <f>C396</f>
        <v/>
      </c>
    </row>
    <row r="388">
      <c r="A388" s="16" t="inlineStr">
        <is>
          <t>COMERCIAL SAO JOAO DE UTILIDADES DOMESTICAS LTDA</t>
        </is>
      </c>
      <c r="B388" s="2" t="n">
        <v>5918619002490</v>
      </c>
      <c r="C388" s="16" t="inlineStr">
        <is>
          <t>MR021705/2024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30/04/2024 - 31/12/2024</t>
        </is>
      </c>
      <c r="G388" s="22" t="n">
        <v>45447</v>
      </c>
      <c r="H388" s="1">
        <f>LEFT(B397,8)</f>
        <v/>
      </c>
      <c r="I388" s="1">
        <f>C397</f>
        <v/>
      </c>
    </row>
    <row r="389">
      <c r="A389" s="16" t="inlineStr">
        <is>
          <t>COMERCIAL SAO JOAO DE UTILIDADES DOMESTICAS LTDA</t>
        </is>
      </c>
      <c r="B389" s="2" t="n">
        <v>5918619002813</v>
      </c>
      <c r="C389" s="16" t="inlineStr">
        <is>
          <t>MR021705/2024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30/04/2024 - 31/12/2024</t>
        </is>
      </c>
      <c r="G389" s="22" t="n">
        <v>45447</v>
      </c>
      <c r="H389" s="1">
        <f>LEFT(B398,8)</f>
        <v/>
      </c>
      <c r="I389" s="1">
        <f>C398</f>
        <v/>
      </c>
    </row>
    <row r="390">
      <c r="A390" s="16" t="inlineStr">
        <is>
          <t>COMERCIAL SAO JOAO DE UTILIDADES DOMESTICAS LTDA</t>
        </is>
      </c>
      <c r="B390" s="2" t="n">
        <v>5918619005596</v>
      </c>
      <c r="C390" s="16" t="inlineStr">
        <is>
          <t>MR021705/2024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30/04/2024 - 31/12/2024</t>
        </is>
      </c>
      <c r="G390" s="22" t="n">
        <v>45447</v>
      </c>
      <c r="H390" s="1">
        <f>LEFT(B399,8)</f>
        <v/>
      </c>
      <c r="I390" s="1">
        <f>C399</f>
        <v/>
      </c>
    </row>
    <row r="391">
      <c r="A391" s="16" t="inlineStr">
        <is>
          <t>COMERCIAL SAO JOAO DE UTILIDADES DOMESTICAS LTDA</t>
        </is>
      </c>
      <c r="B391" s="2" t="n">
        <v>5918619000284</v>
      </c>
      <c r="C391" s="16" t="inlineStr">
        <is>
          <t>MR021705/2024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30/04/2024 - 31/12/2024</t>
        </is>
      </c>
      <c r="G391" s="22" t="n">
        <v>45447</v>
      </c>
      <c r="H391" s="1">
        <f>LEFT(B400,8)</f>
        <v/>
      </c>
      <c r="I391" s="1">
        <f>C400</f>
        <v/>
      </c>
    </row>
    <row r="392">
      <c r="A392" s="16" t="inlineStr">
        <is>
          <t>COMERCIAL SAO JOAO DE UTILIDADES DOMESTICAS LTDA</t>
        </is>
      </c>
      <c r="B392" s="2" t="n">
        <v>5918619005910</v>
      </c>
      <c r="C392" s="16" t="inlineStr">
        <is>
          <t>MR021705/2024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30/04/2024 - 31/12/2024</t>
        </is>
      </c>
      <c r="G392" s="22" t="n">
        <v>45447</v>
      </c>
      <c r="H392" s="1">
        <f>LEFT(B401,8)</f>
        <v/>
      </c>
      <c r="I392" s="1">
        <f>C401</f>
        <v/>
      </c>
    </row>
    <row r="393">
      <c r="A393" s="16" t="inlineStr">
        <is>
          <t>COMERCIAL SAO JOAO DE UTILIDADES DOMESTICAS LTDA</t>
        </is>
      </c>
      <c r="B393" s="2" t="n">
        <v>5918619007459</v>
      </c>
      <c r="C393" s="16" t="inlineStr">
        <is>
          <t>MR021705/2024</t>
        </is>
      </c>
      <c r="D393" s="16" t="inlineStr">
        <is>
          <t>Domingos e feriados</t>
        </is>
      </c>
      <c r="E393" s="16" t="inlineStr">
        <is>
          <t>Lojista</t>
        </is>
      </c>
      <c r="F393" s="21" t="inlineStr">
        <is>
          <t>30/04/2024 - 31/12/2024</t>
        </is>
      </c>
      <c r="G393" s="22" t="n">
        <v>45447</v>
      </c>
      <c r="H393" s="1">
        <f>LEFT(B402,8)</f>
        <v/>
      </c>
      <c r="I393" s="1">
        <f>C402</f>
        <v/>
      </c>
    </row>
    <row r="394">
      <c r="A394" s="16" t="inlineStr">
        <is>
          <t>COMERCIAL SAO JOAO DE UTILIDADES DOMESTICAS LTDA</t>
        </is>
      </c>
      <c r="B394" s="2" t="n">
        <v>5918619003461</v>
      </c>
      <c r="C394" s="16" t="inlineStr">
        <is>
          <t>MR021705/2024</t>
        </is>
      </c>
      <c r="D394" s="16" t="inlineStr">
        <is>
          <t>Domingos e feriados</t>
        </is>
      </c>
      <c r="E394" s="16" t="inlineStr">
        <is>
          <t>Lojista</t>
        </is>
      </c>
      <c r="F394" s="21" t="inlineStr">
        <is>
          <t>30/04/2024 - 31/12/2024</t>
        </is>
      </c>
      <c r="G394" s="22" t="n">
        <v>45447</v>
      </c>
      <c r="H394" s="1">
        <f>LEFT(B403,8)</f>
        <v/>
      </c>
      <c r="I394" s="1">
        <f>C403</f>
        <v/>
      </c>
    </row>
    <row r="395">
      <c r="A395" s="16" t="inlineStr">
        <is>
          <t>COMERCIAL SAO JOAO DE UTILIDADES DOMESTICAS LTDA</t>
        </is>
      </c>
      <c r="B395" s="2" t="n">
        <v>5918619005839</v>
      </c>
      <c r="C395" s="16" t="inlineStr">
        <is>
          <t>MR021705/2024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30/04/2024 - 31/12/2024</t>
        </is>
      </c>
      <c r="G395" s="22" t="n">
        <v>45447</v>
      </c>
      <c r="H395" s="1">
        <f>LEFT(B404,8)</f>
        <v/>
      </c>
      <c r="I395" s="1">
        <f>C404</f>
        <v/>
      </c>
    </row>
    <row r="396">
      <c r="A396" s="16" t="inlineStr">
        <is>
          <t>COMERCIAL SAO JOAO DE UTILIDADES DOMESTICAS LTDA</t>
        </is>
      </c>
      <c r="B396" s="2" t="n">
        <v>5918619006720</v>
      </c>
      <c r="C396" s="16" t="inlineStr">
        <is>
          <t>MR021705/2024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30/04/2024 - 31/12/2024</t>
        </is>
      </c>
      <c r="G396" s="22" t="n">
        <v>45447</v>
      </c>
      <c r="H396" s="1">
        <f>LEFT(B405,8)</f>
        <v/>
      </c>
      <c r="I396" s="1">
        <f>C405</f>
        <v/>
      </c>
    </row>
    <row r="397">
      <c r="A397" s="16" t="inlineStr">
        <is>
          <t>COMERCIAL SAO JOAO DE UTILIDADES DOMESTICAS LTDA</t>
        </is>
      </c>
      <c r="B397" s="2" t="n">
        <v>5918619006053</v>
      </c>
      <c r="C397" s="16" t="inlineStr">
        <is>
          <t>MR021705/2024</t>
        </is>
      </c>
      <c r="D397" s="16" t="inlineStr">
        <is>
          <t>Domingos e feriados</t>
        </is>
      </c>
      <c r="E397" s="16" t="inlineStr">
        <is>
          <t>Lojista</t>
        </is>
      </c>
      <c r="F397" s="21" t="inlineStr">
        <is>
          <t>30/04/2024 - 31/12/2024</t>
        </is>
      </c>
      <c r="G397" s="22" t="n">
        <v>45447</v>
      </c>
      <c r="H397" s="1">
        <f>LEFT(B406,8)</f>
        <v/>
      </c>
      <c r="I397" s="1">
        <f>C406</f>
        <v/>
      </c>
    </row>
    <row r="398">
      <c r="A398" s="16" t="inlineStr">
        <is>
          <t>COMERCIAL SAO JOAO DE UTILIDADES DOMESTICAS LTDA</t>
        </is>
      </c>
      <c r="B398" s="2" t="n">
        <v>5918619002309</v>
      </c>
      <c r="C398" s="16" t="inlineStr">
        <is>
          <t>MR021705/2024</t>
        </is>
      </c>
      <c r="D398" s="16" t="inlineStr">
        <is>
          <t>Domingos e feriados</t>
        </is>
      </c>
      <c r="E398" s="16" t="inlineStr">
        <is>
          <t>Lojista</t>
        </is>
      </c>
      <c r="F398" s="21" t="inlineStr">
        <is>
          <t>30/04/2024 - 31/12/2024</t>
        </is>
      </c>
      <c r="G398" s="22" t="n">
        <v>45447</v>
      </c>
      <c r="H398" s="1">
        <f>LEFT(B407,8)</f>
        <v/>
      </c>
      <c r="I398" s="1">
        <f>C407</f>
        <v/>
      </c>
    </row>
    <row r="399">
      <c r="A399" s="16" t="inlineStr">
        <is>
          <t>COMERCIAL SAO JOAO DE UTILIDADES DOMESTICAS LTDA</t>
        </is>
      </c>
      <c r="B399" s="2" t="n">
        <v>5918619006991</v>
      </c>
      <c r="C399" s="16" t="inlineStr">
        <is>
          <t>MR021705/2024</t>
        </is>
      </c>
      <c r="D399" s="16" t="inlineStr">
        <is>
          <t>Domingos e feriados</t>
        </is>
      </c>
      <c r="E399" s="16" t="inlineStr">
        <is>
          <t>Lojista</t>
        </is>
      </c>
      <c r="F399" s="21" t="inlineStr">
        <is>
          <t>30/04/2024 - 31/12/2024</t>
        </is>
      </c>
      <c r="G399" s="22" t="n">
        <v>45447</v>
      </c>
      <c r="H399" s="1">
        <f>LEFT(B408,8)</f>
        <v/>
      </c>
      <c r="I399" s="1">
        <f>C408</f>
        <v/>
      </c>
    </row>
    <row r="400">
      <c r="A400" s="16" t="inlineStr">
        <is>
          <t>COMERCIAL SAO JOAO DE UTILIDADES DOMESTICAS LTDA</t>
        </is>
      </c>
      <c r="B400" s="2" t="n">
        <v>5918619005677</v>
      </c>
      <c r="C400" s="16" t="inlineStr">
        <is>
          <t>MR021705/2024</t>
        </is>
      </c>
      <c r="D400" s="16" t="inlineStr">
        <is>
          <t>Domingos e feriados</t>
        </is>
      </c>
      <c r="E400" s="16" t="inlineStr">
        <is>
          <t>Lojista</t>
        </is>
      </c>
      <c r="F400" s="21" t="inlineStr">
        <is>
          <t>30/04/2024 - 31/12/2024</t>
        </is>
      </c>
      <c r="G400" s="22" t="n">
        <v>45447</v>
      </c>
      <c r="H400" s="1">
        <f>LEFT(B409,8)</f>
        <v/>
      </c>
      <c r="I400" s="1">
        <f>C409</f>
        <v/>
      </c>
    </row>
    <row r="401">
      <c r="A401" s="16" t="inlineStr">
        <is>
          <t>CIMAFER COMERCIO DE MATERIAL CONSTRUCAO LTDA</t>
        </is>
      </c>
      <c r="B401" s="2" t="n">
        <v>88297544000108</v>
      </c>
      <c r="C401" s="16" t="inlineStr">
        <is>
          <t>MR025038/2024</t>
        </is>
      </c>
      <c r="D401" s="16" t="inlineStr">
        <is>
          <t>Domingos e feriados</t>
        </is>
      </c>
      <c r="E401" s="16" t="inlineStr">
        <is>
          <t>Lojista</t>
        </is>
      </c>
      <c r="F401" s="21" t="inlineStr">
        <is>
          <t>01/11/2023 - 31/12/2024</t>
        </is>
      </c>
      <c r="G401" s="22" t="n">
        <v>45453</v>
      </c>
      <c r="H401" s="1">
        <f>LEFT(B410,8)</f>
        <v/>
      </c>
      <c r="I401" s="1">
        <f>C410</f>
        <v/>
      </c>
    </row>
    <row r="402">
      <c r="A402" s="16" t="inlineStr">
        <is>
          <t>UZI - MOVEIS E DECORACOES LTDA</t>
        </is>
      </c>
      <c r="B402" s="2" t="n">
        <v>10791483000143</v>
      </c>
      <c r="C402" s="16" t="inlineStr">
        <is>
          <t>MR020373/2024</t>
        </is>
      </c>
      <c r="D402" s="16" t="inlineStr">
        <is>
          <t>Domingos e feriados</t>
        </is>
      </c>
      <c r="E402" s="16" t="inlineStr">
        <is>
          <t>Lojista</t>
        </is>
      </c>
      <c r="F402" s="21" t="inlineStr">
        <is>
          <t>01/11/2023 - 31/12/2024</t>
        </is>
      </c>
      <c r="G402" s="22" t="n">
        <v>45453</v>
      </c>
      <c r="H402" s="1">
        <f>LEFT(B411,8)</f>
        <v/>
      </c>
      <c r="I402" s="1">
        <f>C411</f>
        <v/>
      </c>
    </row>
    <row r="403">
      <c r="A403" s="16" t="inlineStr">
        <is>
          <t>M ELY BACHER LTDA</t>
        </is>
      </c>
      <c r="B403" s="2" t="n">
        <v>22866702000195</v>
      </c>
      <c r="C403" s="16" t="inlineStr">
        <is>
          <t>MR017522/2024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01/11/2023 - 31/12/2024</t>
        </is>
      </c>
      <c r="G403" s="22" t="n">
        <v>45453</v>
      </c>
      <c r="H403" s="1">
        <f>LEFT(B412,8)</f>
        <v/>
      </c>
      <c r="I403" s="1">
        <f>C412</f>
        <v/>
      </c>
    </row>
    <row r="404">
      <c r="A404" s="16" t="inlineStr">
        <is>
          <t>ROZA SERENA COMERCIO DE CALCADOS LTDA</t>
        </is>
      </c>
      <c r="B404" s="2" t="n">
        <v>52172316000164</v>
      </c>
      <c r="C404" s="16" t="inlineStr">
        <is>
          <t>MR021407/2024</t>
        </is>
      </c>
      <c r="D404" s="16" t="inlineStr">
        <is>
          <t>Domingos e feriados</t>
        </is>
      </c>
      <c r="E404" s="16" t="inlineStr">
        <is>
          <t>Lojista</t>
        </is>
      </c>
      <c r="F404" s="21" t="inlineStr">
        <is>
          <t>01/11/2023 - 31/12/2024</t>
        </is>
      </c>
      <c r="G404" s="22" t="n">
        <v>45453</v>
      </c>
      <c r="H404" s="1">
        <f>LEFT(B413,8)</f>
        <v/>
      </c>
      <c r="I404" s="1">
        <f>C413</f>
        <v/>
      </c>
    </row>
    <row r="405">
      <c r="A405" s="16" t="inlineStr">
        <is>
          <t>G BAUER DA SILVA BACHER LTDA</t>
        </is>
      </c>
      <c r="B405" s="2" t="n">
        <v>22546309000203</v>
      </c>
      <c r="C405" s="16" t="inlineStr">
        <is>
          <t>MR017524/2024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01/11/2023 - 31/12/2024</t>
        </is>
      </c>
      <c r="G405" s="22" t="n">
        <v>45453</v>
      </c>
      <c r="H405" s="1">
        <f>LEFT(B414,8)</f>
        <v/>
      </c>
      <c r="I405" s="1">
        <f>C414</f>
        <v/>
      </c>
    </row>
    <row r="406">
      <c r="A406" s="16" t="inlineStr">
        <is>
          <t>LIRA COMERCIO DE CALCADOS LTDA</t>
        </is>
      </c>
      <c r="B406" s="2" t="n">
        <v>28822979000526</v>
      </c>
      <c r="C406" s="16" t="inlineStr">
        <is>
          <t>MR017533/2024</t>
        </is>
      </c>
      <c r="D406" s="16" t="inlineStr">
        <is>
          <t>Domingos e feriados</t>
        </is>
      </c>
      <c r="E406" s="16" t="inlineStr">
        <is>
          <t>Lojista</t>
        </is>
      </c>
      <c r="F406" s="21" t="inlineStr">
        <is>
          <t>01/11/2023 - 31/12/2024</t>
        </is>
      </c>
      <c r="G406" s="22" t="n">
        <v>45453</v>
      </c>
      <c r="H406" s="1">
        <f>LEFT(B415,8)</f>
        <v/>
      </c>
      <c r="I406" s="1">
        <f>C415</f>
        <v/>
      </c>
    </row>
    <row r="407">
      <c r="A407" s="16" t="inlineStr">
        <is>
          <t>LIRA COMERCIO DE CALCADOS LTDA</t>
        </is>
      </c>
      <c r="B407" s="2" t="n">
        <v>28822979000364</v>
      </c>
      <c r="C407" s="16" t="inlineStr">
        <is>
          <t>MR017533/2024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01/11/2023 - 31/12/2024</t>
        </is>
      </c>
      <c r="G407" s="22" t="n">
        <v>45453</v>
      </c>
      <c r="H407" s="1">
        <f>LEFT(B416,8)</f>
        <v/>
      </c>
      <c r="I407" s="1">
        <f>C416</f>
        <v/>
      </c>
    </row>
    <row r="408">
      <c r="A408" s="16" t="inlineStr">
        <is>
          <t>MARY SHOES LTDA</t>
        </is>
      </c>
      <c r="B408" s="2" t="n">
        <v>30050159000181</v>
      </c>
      <c r="C408" s="16" t="inlineStr">
        <is>
          <t>MR017531/2024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01/11/2023 - 31/12/2024</t>
        </is>
      </c>
      <c r="G408" s="22" t="n">
        <v>45453</v>
      </c>
      <c r="H408" s="1">
        <f>LEFT(B417,8)</f>
        <v/>
      </c>
      <c r="I408" s="1">
        <f>C417</f>
        <v/>
      </c>
    </row>
    <row r="409">
      <c r="A409" s="16" t="inlineStr">
        <is>
          <t>LUMAMI LTDA</t>
        </is>
      </c>
      <c r="B409" s="2" t="n">
        <v>27854807000229</v>
      </c>
      <c r="C409" s="16" t="inlineStr">
        <is>
          <t>MR017535/2024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01/11/2023 - 31/12/2024</t>
        </is>
      </c>
      <c r="G409" s="22" t="n">
        <v>45453</v>
      </c>
      <c r="H409" s="1">
        <f>LEFT(B418,8)</f>
        <v/>
      </c>
      <c r="I409" s="1">
        <f>C418</f>
        <v/>
      </c>
    </row>
    <row r="410">
      <c r="A410" s="16" t="inlineStr">
        <is>
          <t>KARINA KRUSE VESTUARIO LTDA</t>
        </is>
      </c>
      <c r="B410" s="2" t="n">
        <v>10987804000180</v>
      </c>
      <c r="C410" s="16" t="inlineStr">
        <is>
          <t>MR029914/2024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01/11/2023 - 31/12/2024</t>
        </is>
      </c>
      <c r="G410" s="22" t="n">
        <v>45453</v>
      </c>
      <c r="H410" s="1">
        <f>LEFT(B419,8)</f>
        <v/>
      </c>
      <c r="I410" s="1">
        <f>C419</f>
        <v/>
      </c>
    </row>
    <row r="411">
      <c r="A411" s="16" t="inlineStr">
        <is>
          <t>BELLA DECOR HOUSE LTDA</t>
        </is>
      </c>
      <c r="B411" s="2" t="n">
        <v>14875118000178</v>
      </c>
      <c r="C411" s="16" t="inlineStr">
        <is>
          <t>MR009753/2024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01/11/2023 - 31/12/2024</t>
        </is>
      </c>
      <c r="G411" s="22" t="n">
        <v>45454</v>
      </c>
      <c r="H411" s="1">
        <f>LEFT(B420,8)</f>
        <v/>
      </c>
      <c r="I411" s="1">
        <f>C420</f>
        <v/>
      </c>
    </row>
    <row r="412">
      <c r="A412" s="16" t="inlineStr">
        <is>
          <t>GAUCHAFARMA DISTRIBUIDORA LTDA</t>
        </is>
      </c>
      <c r="B412" s="2" t="n">
        <v>89735070000100</v>
      </c>
      <c r="C412" s="16" t="inlineStr">
        <is>
          <t>MR013833/2024</t>
        </is>
      </c>
      <c r="D412" s="16" t="inlineStr">
        <is>
          <t>Domingos e feriados</t>
        </is>
      </c>
      <c r="E412" s="16" t="inlineStr">
        <is>
          <t>Atacadista</t>
        </is>
      </c>
      <c r="F412" s="21" t="inlineStr">
        <is>
          <t>01/11/2023 - 31/12/2024</t>
        </is>
      </c>
      <c r="G412" s="22" t="n">
        <v>45460</v>
      </c>
      <c r="H412" s="1">
        <f>LEFT(B421,8)</f>
        <v/>
      </c>
      <c r="I412" s="1">
        <f>C421</f>
        <v/>
      </c>
    </row>
    <row r="413">
      <c r="A413" s="16" t="inlineStr">
        <is>
          <t>ESTOK COMERCIO E REPRESENTACOES S.A.</t>
        </is>
      </c>
      <c r="B413" s="2" t="n">
        <v>49732175007357</v>
      </c>
      <c r="C413" s="16" t="inlineStr">
        <is>
          <t>MR030315/2024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01/11/2023 - 31/12/2024</t>
        </is>
      </c>
      <c r="G413" s="22" t="n">
        <v>45460</v>
      </c>
      <c r="H413" s="1">
        <f>LEFT(B422,8)</f>
        <v/>
      </c>
      <c r="I413" s="1">
        <f>C422</f>
        <v/>
      </c>
    </row>
    <row r="414">
      <c r="A414" s="16" t="inlineStr">
        <is>
          <t>ESTOK COMERCIO E REPRESENTACOES S.A.</t>
        </is>
      </c>
      <c r="B414" s="2" t="n">
        <v>49732175001820</v>
      </c>
      <c r="C414" s="16" t="inlineStr">
        <is>
          <t>MR030315/2024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01/11/2023 - 31/12/2024</t>
        </is>
      </c>
      <c r="G414" s="22" t="n">
        <v>45460</v>
      </c>
      <c r="H414" s="1">
        <f>LEFT(B423,8)</f>
        <v/>
      </c>
      <c r="I414" s="1">
        <f>C423</f>
        <v/>
      </c>
    </row>
    <row r="415">
      <c r="A415" s="16" t="inlineStr">
        <is>
          <t>ME.LINDA COSMETICOS E PERFUMARIA LTDA</t>
        </is>
      </c>
      <c r="B415" s="2" t="n">
        <v>13393158003489</v>
      </c>
      <c r="C415" s="16" t="inlineStr">
        <is>
          <t>MR032065/2024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01/11/2023 - 31/12/2024</t>
        </is>
      </c>
      <c r="G415" s="22" t="n">
        <v>45463</v>
      </c>
      <c r="H415" s="1">
        <f>LEFT(B424,8)</f>
        <v/>
      </c>
      <c r="I415" s="1">
        <f>C424</f>
        <v/>
      </c>
    </row>
    <row r="416">
      <c r="A416" s="16" t="inlineStr">
        <is>
          <t>COBASI COMERCIO DE PRODUTOS BASICOS E INDUSTRIALIZADOS S.A.</t>
        </is>
      </c>
      <c r="B416" s="2" t="n">
        <v>53153938007463</v>
      </c>
      <c r="C416" s="16" t="inlineStr">
        <is>
          <t>MR005510/2024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01/11/2023 - 31/12/2024</t>
        </is>
      </c>
      <c r="G416" s="22" t="n">
        <v>45463</v>
      </c>
      <c r="H416" s="1">
        <f>LEFT(B425,8)</f>
        <v/>
      </c>
      <c r="I416" s="1">
        <f>C425</f>
        <v/>
      </c>
    </row>
    <row r="417">
      <c r="A417" s="16" t="inlineStr">
        <is>
          <t>COBASI COMERCIO DE PRODUTOS BASICOS E INDUSTRIALIZADOS S.A.</t>
        </is>
      </c>
      <c r="B417" s="2" t="n">
        <v>53153938013196</v>
      </c>
      <c r="C417" s="16" t="inlineStr">
        <is>
          <t>MR005510/2024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01/11/2023 - 31/12/2024</t>
        </is>
      </c>
      <c r="G417" s="22" t="n">
        <v>45463</v>
      </c>
      <c r="H417" s="1">
        <f>LEFT(B426,8)</f>
        <v/>
      </c>
      <c r="I417" s="1">
        <f>C426</f>
        <v/>
      </c>
    </row>
    <row r="418">
      <c r="A418" s="16" t="inlineStr">
        <is>
          <t>COBASI COMERCIO DE PRODUTOS BASICOS E INDUSTRIALIZADOS S.A.</t>
        </is>
      </c>
      <c r="B418" s="2" t="n">
        <v>53153938023400</v>
      </c>
      <c r="C418" s="16" t="inlineStr">
        <is>
          <t>MR005510/2024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01/11/2023 - 31/12/2024</t>
        </is>
      </c>
      <c r="G418" s="22" t="n">
        <v>45463</v>
      </c>
      <c r="H418" s="1">
        <f>LEFT(B427,8)</f>
        <v/>
      </c>
      <c r="I418" s="1">
        <f>C427</f>
        <v/>
      </c>
    </row>
    <row r="419">
      <c r="A419" s="16" t="inlineStr">
        <is>
          <t>COBASI COMERCIO DE PRODUTOS BASICOS E INDUSTRIALIZADOS S.A.</t>
        </is>
      </c>
      <c r="B419" s="2" t="n">
        <v>53153938020648</v>
      </c>
      <c r="C419" s="16" t="inlineStr">
        <is>
          <t>MR005510/2024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01/11/2023 - 31/12/2024</t>
        </is>
      </c>
      <c r="G419" s="22" t="n">
        <v>45463</v>
      </c>
      <c r="H419" s="1">
        <f>LEFT(B428,8)</f>
        <v/>
      </c>
      <c r="I419" s="1">
        <f>C428</f>
        <v/>
      </c>
    </row>
    <row r="420">
      <c r="A420" s="16" t="inlineStr">
        <is>
          <t>COBASI COMERCIO DE PRODUTOS BASICOS E INDUSTRIALIZADOS S.A.</t>
        </is>
      </c>
      <c r="B420" s="2" t="n">
        <v>53153938017779</v>
      </c>
      <c r="C420" s="16" t="inlineStr">
        <is>
          <t>MR005510/2024</t>
        </is>
      </c>
      <c r="D420" s="16" t="inlineStr">
        <is>
          <t>Domingos e feriados</t>
        </is>
      </c>
      <c r="E420" s="16" t="inlineStr">
        <is>
          <t>Lojista</t>
        </is>
      </c>
      <c r="F420" s="21" t="inlineStr">
        <is>
          <t>01/11/2023 - 31/12/2024</t>
        </is>
      </c>
      <c r="G420" s="22" t="n">
        <v>45463</v>
      </c>
      <c r="H420" s="1">
        <f>LEFT(B429,8)</f>
        <v/>
      </c>
      <c r="I420" s="1">
        <f>C429</f>
        <v/>
      </c>
    </row>
    <row r="421">
      <c r="A421" s="16" t="inlineStr">
        <is>
          <t>COBASI COMERCIO DE PRODUTOS BASICOS E INDUSTRIALIZADOS S.A.</t>
        </is>
      </c>
      <c r="B421" s="2" t="n">
        <v>53153938015130</v>
      </c>
      <c r="C421" s="16" t="inlineStr">
        <is>
          <t>MR005510/2024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01/11/2023 - 31/12/2024</t>
        </is>
      </c>
      <c r="G421" s="22" t="n">
        <v>45463</v>
      </c>
      <c r="H421" s="1">
        <f>LEFT(B430,8)</f>
        <v/>
      </c>
      <c r="I421" s="1">
        <f>C430</f>
        <v/>
      </c>
    </row>
    <row r="422">
      <c r="A422" s="16" t="inlineStr">
        <is>
          <t>COBASI COMERCIO DE PRODUTOS BASICOS E INDUSTRIALIZADOS S.A.</t>
        </is>
      </c>
      <c r="B422" s="2" t="n">
        <v>53153938007897</v>
      </c>
      <c r="C422" s="16" t="inlineStr">
        <is>
          <t>MR005510/2024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01/11/2023 - 31/12/2024</t>
        </is>
      </c>
      <c r="G422" s="22" t="n">
        <v>45463</v>
      </c>
      <c r="H422" s="1">
        <f>LEFT(B431,8)</f>
        <v/>
      </c>
      <c r="I422" s="1">
        <f>C431</f>
        <v/>
      </c>
    </row>
    <row r="423">
      <c r="A423" s="16" t="inlineStr">
        <is>
          <t>COBASI COMERCIO DE PRODUTOS BASICOS E INDUSTRIALIZADOS S.A.</t>
        </is>
      </c>
      <c r="B423" s="2" t="n">
        <v>53153938006068</v>
      </c>
      <c r="C423" s="16" t="inlineStr">
        <is>
          <t>MR005510/2024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01/11/2023 - 31/12/2024</t>
        </is>
      </c>
      <c r="G423" s="22" t="n">
        <v>45463</v>
      </c>
      <c r="H423" s="1">
        <f>LEFT(B432,8)</f>
        <v/>
      </c>
      <c r="I423" s="1">
        <f>C432</f>
        <v/>
      </c>
    </row>
    <row r="424">
      <c r="A424" s="16" t="inlineStr">
        <is>
          <t>COBASI COMERCIO DE PRODUTOS BASICOS E INDUSTRIALIZADOS S.A.</t>
        </is>
      </c>
      <c r="B424" s="2" t="n">
        <v>53153938005177</v>
      </c>
      <c r="C424" s="16" t="inlineStr">
        <is>
          <t>MR005510/2024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01/11/2023 - 31/12/2024</t>
        </is>
      </c>
      <c r="G424" s="22" t="n">
        <v>45463</v>
      </c>
      <c r="H424" s="1">
        <f>LEFT(B433,8)</f>
        <v/>
      </c>
      <c r="I424" s="1">
        <f>C433</f>
        <v/>
      </c>
    </row>
    <row r="425">
      <c r="A425" s="16" t="inlineStr">
        <is>
          <t>COBASI COMERCIO DE PRODUTOS BASICOS E INDUSTRIALIZADOS S.A.</t>
        </is>
      </c>
      <c r="B425" s="2" t="n">
        <v>53153938017698</v>
      </c>
      <c r="C425" s="16" t="inlineStr">
        <is>
          <t>MR005510/2024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01/11/2023 - 31/12/2024</t>
        </is>
      </c>
      <c r="G425" s="22" t="n">
        <v>45463</v>
      </c>
      <c r="H425" s="1">
        <f>LEFT(B434,8)</f>
        <v/>
      </c>
      <c r="I425" s="1">
        <f>C434</f>
        <v/>
      </c>
    </row>
    <row r="426">
      <c r="A426" s="16" t="inlineStr">
        <is>
          <t>HR CAFE GRAMADO LTDA</t>
        </is>
      </c>
      <c r="B426" s="2" t="n">
        <v>29576141000210</v>
      </c>
      <c r="C426" s="16" t="inlineStr">
        <is>
          <t>MR016198/2024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01/11/2023 - 31/12/2024</t>
        </is>
      </c>
      <c r="G426" s="22" t="n">
        <v>45469</v>
      </c>
      <c r="H426" s="1">
        <f>LEFT(B435,8)</f>
        <v/>
      </c>
      <c r="I426" s="1">
        <f>C435</f>
        <v/>
      </c>
    </row>
    <row r="427">
      <c r="A427" s="16" t="inlineStr">
        <is>
          <t>PR KRUSE VESTUARIO LTDA</t>
        </is>
      </c>
      <c r="B427" s="2" t="n">
        <v>1422165000467</v>
      </c>
      <c r="C427" s="16" t="inlineStr">
        <is>
          <t>MR030589/2024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01/11/2023 - 31/12/2024</t>
        </is>
      </c>
      <c r="G427" s="22" t="n">
        <v>45470</v>
      </c>
      <c r="H427" s="1">
        <f>LEFT(B436,8)</f>
        <v/>
      </c>
      <c r="I427" s="1">
        <f>C436</f>
        <v/>
      </c>
    </row>
    <row r="428">
      <c r="A428" s="16" t="inlineStr">
        <is>
          <t>HR4 COMERCIO DE ACESSORIOS ELETRONICOS LTDA</t>
        </is>
      </c>
      <c r="B428" s="2" t="n">
        <v>54164376000160</v>
      </c>
      <c r="C428" s="16" t="inlineStr">
        <is>
          <t>MR034637/2024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01/11/2023 - 31/12/2024</t>
        </is>
      </c>
      <c r="G428" s="22" t="n">
        <v>45470</v>
      </c>
      <c r="H428" s="1">
        <f>LEFT(B437,8)</f>
        <v/>
      </c>
      <c r="I428" s="1">
        <f>C437</f>
        <v/>
      </c>
    </row>
    <row r="429">
      <c r="A429" s="16" t="inlineStr">
        <is>
          <t>RED BULL DO BRASIL LTDA.</t>
        </is>
      </c>
      <c r="B429" s="2" t="n">
        <v>2946761000409</v>
      </c>
      <c r="C429" s="16" t="inlineStr">
        <is>
          <t>MR035454/2024</t>
        </is>
      </c>
      <c r="D429" s="16" t="inlineStr">
        <is>
          <t>Outros</t>
        </is>
      </c>
      <c r="E429" s="16" t="inlineStr">
        <is>
          <t>Mercado</t>
        </is>
      </c>
      <c r="F429" s="21" t="inlineStr">
        <is>
          <t>01/04/2024 - 31/03/2025</t>
        </is>
      </c>
      <c r="G429" s="22" t="n">
        <v>45475</v>
      </c>
      <c r="H429" s="1">
        <f>LEFT(B438,8)</f>
        <v/>
      </c>
      <c r="I429" s="1">
        <f>C438</f>
        <v/>
      </c>
    </row>
    <row r="430">
      <c r="A430" s="16" t="inlineStr">
        <is>
          <t>MW OTICA E JOALHERIA LTDA.</t>
        </is>
      </c>
      <c r="B430" s="2" t="n">
        <v>54809845000151</v>
      </c>
      <c r="C430" s="16" t="inlineStr">
        <is>
          <t>MR035748/2024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01/11/2023 - 31/12/2024</t>
        </is>
      </c>
      <c r="G430" s="22" t="n">
        <v>45475</v>
      </c>
      <c r="H430" s="1">
        <f>LEFT(B439,8)</f>
        <v/>
      </c>
      <c r="I430" s="1">
        <f>C439</f>
        <v/>
      </c>
    </row>
    <row r="431">
      <c r="A431" s="16" t="inlineStr">
        <is>
          <t>MERCADO ANUAR LTDA</t>
        </is>
      </c>
      <c r="B431" s="2" t="n">
        <v>30088971000104</v>
      </c>
      <c r="C431" s="16" t="inlineStr">
        <is>
          <t>MR037082/2024</t>
        </is>
      </c>
      <c r="D431" s="16" t="inlineStr">
        <is>
          <t>Domingos e feriados</t>
        </is>
      </c>
      <c r="E431" s="16" t="inlineStr">
        <is>
          <t>Mercado</t>
        </is>
      </c>
      <c r="F431" s="21" t="inlineStr">
        <is>
          <t>01/11/2023 - 31/12/2024</t>
        </is>
      </c>
      <c r="G431" s="22" t="n">
        <v>45483</v>
      </c>
      <c r="H431" s="1">
        <f>LEFT(B440,8)</f>
        <v/>
      </c>
      <c r="I431" s="1">
        <f>C440</f>
        <v/>
      </c>
    </row>
    <row r="432">
      <c r="A432" s="16" t="inlineStr">
        <is>
          <t>LINDT &amp; SPRUNGLI (BRAZIL) COMERCIO DE ALIMENTOS LTDA</t>
        </is>
      </c>
      <c r="B432" s="2" t="n">
        <v>20702154004634</v>
      </c>
      <c r="C432" s="16" t="inlineStr">
        <is>
          <t>MR029269/2024</t>
        </is>
      </c>
      <c r="D432" s="16" t="inlineStr">
        <is>
          <t>Domingos e feriados</t>
        </is>
      </c>
      <c r="E432" s="16" t="inlineStr">
        <is>
          <t>Mercado</t>
        </is>
      </c>
      <c r="F432" s="21" t="inlineStr">
        <is>
          <t>01/11/2023 - 31/12/2024</t>
        </is>
      </c>
      <c r="G432" s="22" t="n">
        <v>45483</v>
      </c>
      <c r="H432" s="1">
        <f>LEFT(B441,8)</f>
        <v/>
      </c>
      <c r="I432" s="1">
        <f>C441</f>
        <v/>
      </c>
    </row>
    <row r="433">
      <c r="A433" s="16" t="inlineStr">
        <is>
          <t>LINDT &amp; SPRUNGLI (BRAZIL) COMERCIO DE ALIMENTOS LTDA</t>
        </is>
      </c>
      <c r="B433" s="2" t="n">
        <v>20702154005525</v>
      </c>
      <c r="C433" s="16" t="inlineStr">
        <is>
          <t>MR029269/2024</t>
        </is>
      </c>
      <c r="D433" s="16" t="inlineStr">
        <is>
          <t>Domingos e feriados</t>
        </is>
      </c>
      <c r="E433" s="16" t="inlineStr">
        <is>
          <t>Mercado</t>
        </is>
      </c>
      <c r="F433" s="21" t="inlineStr">
        <is>
          <t>01/11/2023 - 31/12/2024</t>
        </is>
      </c>
      <c r="G433" s="22" t="n">
        <v>45483</v>
      </c>
      <c r="H433" s="1">
        <f>LEFT(B442,8)</f>
        <v/>
      </c>
      <c r="I433" s="1">
        <f>C442</f>
        <v/>
      </c>
    </row>
    <row r="434">
      <c r="A434" s="16" t="inlineStr">
        <is>
          <t>LINDT &amp; SPRUNGLI (BRAZIL) COMERCIO DE ALIMENTOS LTDA</t>
        </is>
      </c>
      <c r="B434" s="2" t="n">
        <v>20702154006769</v>
      </c>
      <c r="C434" s="16" t="inlineStr">
        <is>
          <t>MR029269/2024</t>
        </is>
      </c>
      <c r="D434" s="16" t="inlineStr">
        <is>
          <t>Domingos e feriados</t>
        </is>
      </c>
      <c r="E434" s="16" t="inlineStr">
        <is>
          <t>Mercado</t>
        </is>
      </c>
      <c r="F434" s="21" t="inlineStr">
        <is>
          <t>01/11/2023 - 31/12/2024</t>
        </is>
      </c>
      <c r="G434" s="22" t="n">
        <v>45483</v>
      </c>
      <c r="H434" s="1">
        <f>LEFT(B443,8)</f>
        <v/>
      </c>
      <c r="I434" s="1">
        <f>C443</f>
        <v/>
      </c>
    </row>
    <row r="435">
      <c r="A435" s="16" t="inlineStr">
        <is>
          <t>CENTRAIS DE ABASTECIMENTO DO RIO GRANDE DO SUL SA</t>
        </is>
      </c>
      <c r="B435" s="2" t="n">
        <v>92983147000167</v>
      </c>
      <c r="C435" s="16" t="inlineStr">
        <is>
          <t>MR039836/2024</t>
        </is>
      </c>
      <c r="D435" s="16" t="inlineStr">
        <is>
          <t>Outros</t>
        </is>
      </c>
      <c r="E435" s="16" t="inlineStr">
        <is>
          <t>Mercado</t>
        </is>
      </c>
      <c r="F435" s="21" t="inlineStr">
        <is>
          <t>01/11/2023 - 31/10/2024</t>
        </is>
      </c>
      <c r="G435" s="22" t="n">
        <v>45492</v>
      </c>
      <c r="H435" s="1">
        <f>LEFT(B444,8)</f>
        <v/>
      </c>
      <c r="I435" s="1">
        <f>C444</f>
        <v/>
      </c>
    </row>
    <row r="436">
      <c r="A436" s="16" t="inlineStr">
        <is>
          <t>FESTAS E BALOES COMERCIO LTDA</t>
        </is>
      </c>
      <c r="B436" s="2" t="n">
        <v>55689492000166</v>
      </c>
      <c r="C436" s="16" t="inlineStr">
        <is>
          <t>MR038900/2024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01/11/2023 - 31/12/2024</t>
        </is>
      </c>
      <c r="G436" s="22" t="n">
        <v>45498</v>
      </c>
      <c r="H436" s="1">
        <f>LEFT(B445,8)</f>
        <v/>
      </c>
      <c r="I436" s="1">
        <f>C445</f>
        <v/>
      </c>
    </row>
    <row r="437">
      <c r="A437" s="16" t="inlineStr">
        <is>
          <t>CALCADOS PEGADA NORDESTE LTDA.</t>
        </is>
      </c>
      <c r="B437" s="2" t="n">
        <v>6269953002341</v>
      </c>
      <c r="C437" s="16" t="inlineStr">
        <is>
          <t>MR041520/2024</t>
        </is>
      </c>
      <c r="D437" s="16" t="inlineStr">
        <is>
          <t>Domingos e feriados</t>
        </is>
      </c>
      <c r="E437" s="16" t="inlineStr">
        <is>
          <t>Lojista</t>
        </is>
      </c>
      <c r="F437" s="21" t="inlineStr">
        <is>
          <t>01/11/2023 - 31/12/2024</t>
        </is>
      </c>
      <c r="G437" s="22" t="n">
        <v>45498</v>
      </c>
      <c r="H437" s="1">
        <f>LEFT(B446,8)</f>
        <v/>
      </c>
      <c r="I437" s="1">
        <f>C446</f>
        <v/>
      </c>
    </row>
    <row r="438">
      <c r="A438" s="16" t="inlineStr">
        <is>
          <t>SLL SERVICOS DE INTERMEDIACAO E NEGOCIOS LTDA</t>
        </is>
      </c>
      <c r="B438" s="2" t="n">
        <v>6121357000104</v>
      </c>
      <c r="C438" s="16" t="inlineStr">
        <is>
          <t>MR041518/2024</t>
        </is>
      </c>
      <c r="D438" s="16" t="inlineStr">
        <is>
          <t>Domingos e feriados</t>
        </is>
      </c>
      <c r="E438" s="16" t="inlineStr">
        <is>
          <t>Mercado</t>
        </is>
      </c>
      <c r="F438" s="21" t="inlineStr">
        <is>
          <t>01/11/2023 - 31/12/2024</t>
        </is>
      </c>
      <c r="G438" s="22" t="n">
        <v>45503</v>
      </c>
      <c r="H438" s="1">
        <f>LEFT(B447,8)</f>
        <v/>
      </c>
      <c r="I438" s="1">
        <f>C447</f>
        <v/>
      </c>
    </row>
    <row r="439">
      <c r="A439" s="16" t="inlineStr">
        <is>
          <t>MARCELO RODOLFO SCHACHT COMERCIO DE MOVEIS LTDA</t>
        </is>
      </c>
      <c r="B439" s="2" t="n">
        <v>92524644000105</v>
      </c>
      <c r="C439" s="16" t="inlineStr">
        <is>
          <t>MR035796/2024</t>
        </is>
      </c>
      <c r="D439" s="16" t="inlineStr">
        <is>
          <t>Outros</t>
        </is>
      </c>
      <c r="E439" s="16" t="inlineStr">
        <is>
          <t>Lojista</t>
        </is>
      </c>
      <c r="F439" s="21" t="inlineStr">
        <is>
          <t>01/11/2023 - 31/10/2024</t>
        </is>
      </c>
      <c r="G439" s="22" t="n">
        <v>45503</v>
      </c>
      <c r="H439" s="1">
        <f>LEFT(B448,8)</f>
        <v/>
      </c>
      <c r="I439" s="1">
        <f>C448</f>
        <v/>
      </c>
    </row>
    <row r="440">
      <c r="A440" s="16" t="inlineStr">
        <is>
          <t>KGM COMERCIO DE VESTUARIO LTDA</t>
        </is>
      </c>
      <c r="B440" s="2" t="n">
        <v>19889606000158</v>
      </c>
      <c r="C440" s="16" t="inlineStr">
        <is>
          <t>MR042968/2024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01/11/2023 - 31/12/2024</t>
        </is>
      </c>
      <c r="G440" s="22" t="n">
        <v>45503</v>
      </c>
      <c r="H440" s="1">
        <f>LEFT(B449,8)</f>
        <v/>
      </c>
      <c r="I440" s="1">
        <f>C449</f>
        <v/>
      </c>
    </row>
    <row r="441">
      <c r="A441" s="16" t="inlineStr">
        <is>
          <t>DKM COMERCIO DE VESTUARIO LTDA</t>
        </is>
      </c>
      <c r="B441" s="2" t="n">
        <v>21651798000101</v>
      </c>
      <c r="C441" s="16" t="inlineStr">
        <is>
          <t>MR042101/2024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01/11/2023 - 31/12/2024</t>
        </is>
      </c>
      <c r="G441" s="22" t="n">
        <v>45503</v>
      </c>
      <c r="H441" s="1">
        <f>LEFT(B450,8)</f>
        <v/>
      </c>
      <c r="I441" s="1">
        <f>C450</f>
        <v/>
      </c>
    </row>
    <row r="442">
      <c r="A442" s="16" t="inlineStr">
        <is>
          <t>SUPER-PRO COMERCIO DE EQUIPAMENTOS E FERRAMENTAS LTDA.</t>
        </is>
      </c>
      <c r="B442" s="2" t="n">
        <v>8858579002698</v>
      </c>
      <c r="C442" s="16" t="inlineStr">
        <is>
          <t>MR042862/2024</t>
        </is>
      </c>
      <c r="D442" s="16" t="inlineStr">
        <is>
          <t>Domingos e feriados</t>
        </is>
      </c>
      <c r="E442" s="16" t="inlineStr">
        <is>
          <t>Atacadista</t>
        </is>
      </c>
      <c r="F442" s="21" t="inlineStr">
        <is>
          <t>01/11/2023 - 31/12/2024</t>
        </is>
      </c>
      <c r="G442" s="22" t="n">
        <v>45503</v>
      </c>
      <c r="H442" s="1">
        <f>LEFT(B451,8)</f>
        <v/>
      </c>
      <c r="I442" s="1">
        <f>C451</f>
        <v/>
      </c>
    </row>
    <row r="443">
      <c r="A443" s="16" t="inlineStr">
        <is>
          <t>EDUARDO GARCIA ESTEVES LTDA</t>
        </is>
      </c>
      <c r="B443" s="2" t="n">
        <v>6781047000620</v>
      </c>
      <c r="C443" s="16" t="inlineStr">
        <is>
          <t>MR043635/2024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01/11/2023 - 31/12/2024</t>
        </is>
      </c>
      <c r="G443" s="22" t="n">
        <v>45504</v>
      </c>
      <c r="H443" s="1">
        <f>LEFT(B452,8)</f>
        <v/>
      </c>
      <c r="I443" s="1">
        <f>C452</f>
        <v/>
      </c>
    </row>
    <row r="444">
      <c r="A444" s="16" t="inlineStr">
        <is>
          <t>EDUARDO GARCIA ESTEVES LTDA</t>
        </is>
      </c>
      <c r="B444" s="2" t="n">
        <v>6781047000701</v>
      </c>
      <c r="C444" s="16" t="inlineStr">
        <is>
          <t>MR043635/2024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01/11/2023 - 31/12/2024</t>
        </is>
      </c>
      <c r="G444" s="22" t="n">
        <v>45504</v>
      </c>
      <c r="H444" s="1">
        <f>LEFT(B453,8)</f>
        <v/>
      </c>
      <c r="I444" s="1">
        <f>C453</f>
        <v/>
      </c>
    </row>
    <row r="445">
      <c r="A445" s="16" t="inlineStr">
        <is>
          <t>CACULA MATERIAIS PARA CONSTRUCOES LTDA</t>
        </is>
      </c>
      <c r="B445" s="2" t="n">
        <v>89323893000110</v>
      </c>
      <c r="C445" s="16" t="inlineStr">
        <is>
          <t>MR066986/2023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01/11/2023 - 31/12/2024</t>
        </is>
      </c>
      <c r="G445" s="22" t="n">
        <v>45510</v>
      </c>
      <c r="H445" s="1">
        <f>LEFT(B454,8)</f>
        <v/>
      </c>
      <c r="I445" s="1">
        <f>C454</f>
        <v/>
      </c>
    </row>
    <row r="446">
      <c r="A446" s="16" t="inlineStr">
        <is>
          <t>MC COMERCIO DE MATERIAIS PARA CONSTRUCAO LTDA</t>
        </is>
      </c>
      <c r="B446" s="2" t="n">
        <v>72505977000171</v>
      </c>
      <c r="C446" s="16" t="inlineStr">
        <is>
          <t>MR067165/2023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01/11/2023 - 31/12/2024</t>
        </is>
      </c>
      <c r="G446" s="22" t="n">
        <v>45510</v>
      </c>
      <c r="H446" s="1">
        <f>LEFT(B455,8)</f>
        <v/>
      </c>
      <c r="I446" s="1">
        <f>C455</f>
        <v/>
      </c>
    </row>
    <row r="447">
      <c r="A447" s="16" t="inlineStr">
        <is>
          <t>VIA INOX VAREJO E DISTRIBUICAO DE UTILIDADES LTDA</t>
        </is>
      </c>
      <c r="B447" s="2" t="n">
        <v>4685362000548</v>
      </c>
      <c r="C447" s="16" t="inlineStr">
        <is>
          <t>MR068856/2023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01/11/2023 - 31/12/2024</t>
        </is>
      </c>
      <c r="G447" s="22" t="n">
        <v>45510</v>
      </c>
      <c r="H447" s="1">
        <f>LEFT(B456,8)</f>
        <v/>
      </c>
      <c r="I447" s="1">
        <f>C456</f>
        <v/>
      </c>
    </row>
    <row r="448">
      <c r="A448" s="16" t="inlineStr">
        <is>
          <t>PEDRO ALMEIDA CELESTINO NETO</t>
        </is>
      </c>
      <c r="B448" s="2" t="n">
        <v>23597166000302</v>
      </c>
      <c r="C448" s="16" t="inlineStr">
        <is>
          <t>MR041580/2024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01/11/2023 - 31/12/2024</t>
        </is>
      </c>
      <c r="G448" s="22" t="n">
        <v>45510</v>
      </c>
      <c r="H448" s="1">
        <f>LEFT(B457,8)</f>
        <v/>
      </c>
      <c r="I448" s="1">
        <f>C457</f>
        <v/>
      </c>
    </row>
    <row r="449">
      <c r="A449" s="16" t="inlineStr">
        <is>
          <t>PEDRO ALMEIDA CELESTINO NETO</t>
        </is>
      </c>
      <c r="B449" s="2" t="n">
        <v>23597166000728</v>
      </c>
      <c r="C449" s="16" t="inlineStr">
        <is>
          <t>MR041580/2024</t>
        </is>
      </c>
      <c r="D449" s="16" t="inlineStr">
        <is>
          <t>Domingos e feriados</t>
        </is>
      </c>
      <c r="E449" s="16" t="inlineStr">
        <is>
          <t>Lojista</t>
        </is>
      </c>
      <c r="F449" s="21" t="inlineStr">
        <is>
          <t>01/11/2023 - 31/12/2024</t>
        </is>
      </c>
      <c r="G449" s="22" t="n">
        <v>45510</v>
      </c>
      <c r="H449" s="1">
        <f>LEFT(B458,8)</f>
        <v/>
      </c>
      <c r="I449" s="1">
        <f>C458</f>
        <v/>
      </c>
    </row>
    <row r="450">
      <c r="A450" s="16" t="inlineStr">
        <is>
          <t>PEDRO ALMEIDA CELESTINO NETO</t>
        </is>
      </c>
      <c r="B450" s="2" t="n">
        <v>23597166000132</v>
      </c>
      <c r="C450" s="16" t="inlineStr">
        <is>
          <t>MR041580/2024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01/11/2023 - 31/12/2024</t>
        </is>
      </c>
      <c r="G450" s="22" t="n">
        <v>45510</v>
      </c>
      <c r="H450" s="1">
        <f>LEFT(B459,8)</f>
        <v/>
      </c>
      <c r="I450" s="1">
        <f>C459</f>
        <v/>
      </c>
    </row>
    <row r="451">
      <c r="A451" s="16" t="inlineStr">
        <is>
          <t>PEDRO ALMEIDA CELESTINO NETO</t>
        </is>
      </c>
      <c r="B451" s="2" t="n">
        <v>23597166000485</v>
      </c>
      <c r="C451" s="16" t="inlineStr">
        <is>
          <t>MR041580/2024</t>
        </is>
      </c>
      <c r="D451" s="16" t="inlineStr">
        <is>
          <t>Domingos e feriados</t>
        </is>
      </c>
      <c r="E451" s="16" t="inlineStr">
        <is>
          <t>Lojista</t>
        </is>
      </c>
      <c r="F451" s="21" t="inlineStr">
        <is>
          <t>01/11/2023 - 31/12/2024</t>
        </is>
      </c>
      <c r="G451" s="22" t="n">
        <v>45510</v>
      </c>
      <c r="H451" s="1">
        <f>LEFT(B460,8)</f>
        <v/>
      </c>
      <c r="I451" s="1">
        <f>C460</f>
        <v/>
      </c>
    </row>
    <row r="452">
      <c r="A452" s="16" t="inlineStr">
        <is>
          <t>ALECRIM F. HAMMES COMERCIO DE EQUIPAMENTOS PARA CELULARES LTDA</t>
        </is>
      </c>
      <c r="B452" s="2" t="n">
        <v>34757618000112</v>
      </c>
      <c r="C452" s="16" t="inlineStr">
        <is>
          <t>MR007744/2024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01/11/2023 - 31/12/2024</t>
        </is>
      </c>
      <c r="G452" s="22" t="n">
        <v>45510</v>
      </c>
      <c r="H452" s="1">
        <f>LEFT(B461,8)</f>
        <v/>
      </c>
      <c r="I452" s="1">
        <f>C461</f>
        <v/>
      </c>
    </row>
    <row r="453">
      <c r="A453" s="16" t="inlineStr">
        <is>
          <t>CAVALLERI COMERCIO DE ALIMENTOS LTDA</t>
        </is>
      </c>
      <c r="B453" s="2" t="n">
        <v>17328065000163</v>
      </c>
      <c r="C453" s="16" t="inlineStr">
        <is>
          <t>MR040813/2024</t>
        </is>
      </c>
      <c r="D453" s="16" t="inlineStr">
        <is>
          <t>Domingos e feriados</t>
        </is>
      </c>
      <c r="E453" s="16" t="inlineStr">
        <is>
          <t>Mercado</t>
        </is>
      </c>
      <c r="F453" s="21" t="inlineStr">
        <is>
          <t>01/11/2023 - 31/12/2024</t>
        </is>
      </c>
      <c r="G453" s="22" t="n">
        <v>45510</v>
      </c>
      <c r="H453" s="1">
        <f>LEFT(B462,8)</f>
        <v/>
      </c>
      <c r="I453" s="1">
        <f>C462</f>
        <v/>
      </c>
    </row>
    <row r="454">
      <c r="A454" s="16" t="inlineStr">
        <is>
          <t>PASSA PASSARA ARTIGOS INFANTIS LTDA</t>
        </is>
      </c>
      <c r="B454" s="2" t="n">
        <v>9513259000100</v>
      </c>
      <c r="C454" s="16" t="inlineStr">
        <is>
          <t>MR008601/2024</t>
        </is>
      </c>
      <c r="D454" s="16" t="inlineStr">
        <is>
          <t>Domingos e feriados</t>
        </is>
      </c>
      <c r="E454" s="16" t="inlineStr">
        <is>
          <t>Lojista</t>
        </is>
      </c>
      <c r="F454" s="21" t="inlineStr">
        <is>
          <t>01/11/2023 - 31/12/2024</t>
        </is>
      </c>
      <c r="G454" s="22" t="n">
        <v>45511</v>
      </c>
      <c r="H454" s="1">
        <f>LEFT(B463,8)</f>
        <v/>
      </c>
      <c r="I454" s="1">
        <f>C463</f>
        <v/>
      </c>
    </row>
    <row r="455">
      <c r="A455" s="16" t="inlineStr">
        <is>
          <t>MF COMERCIO DE CALCADOS LTDA</t>
        </is>
      </c>
      <c r="B455" s="2" t="n">
        <v>40359480000104</v>
      </c>
      <c r="C455" s="16" t="inlineStr">
        <is>
          <t>MR008587/2024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01/11/2023 - 31/12/2024</t>
        </is>
      </c>
      <c r="G455" s="22" t="n">
        <v>45511</v>
      </c>
      <c r="H455" s="1">
        <f>LEFT(B464,8)</f>
        <v/>
      </c>
      <c r="I455" s="1">
        <f>C464</f>
        <v/>
      </c>
    </row>
    <row r="456">
      <c r="A456" s="16" t="inlineStr">
        <is>
          <t>QINGJIN HUANG</t>
        </is>
      </c>
      <c r="B456" s="2" t="n">
        <v>50300726000118</v>
      </c>
      <c r="C456" s="16" t="inlineStr">
        <is>
          <t>MR010563/2024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01/11/2023 - 31/12/2024</t>
        </is>
      </c>
      <c r="G456" s="22" t="n">
        <v>45512</v>
      </c>
      <c r="H456" s="1">
        <f>LEFT(B465,8)</f>
        <v/>
      </c>
      <c r="I456" s="1">
        <f>C465</f>
        <v/>
      </c>
    </row>
    <row r="457">
      <c r="A457" s="16" t="inlineStr">
        <is>
          <t>MOTHERS GESTANTES COMERCIO DE ROUPAS E ACESSORIOS LTDA</t>
        </is>
      </c>
      <c r="B457" s="2" t="n">
        <v>9476190000192</v>
      </c>
      <c r="C457" s="16" t="inlineStr">
        <is>
          <t>MR004289/2024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01/11/2023 - 31/12/2024</t>
        </is>
      </c>
      <c r="G457" s="22" t="n">
        <v>45512</v>
      </c>
      <c r="H457" s="1">
        <f>LEFT(B466,8)</f>
        <v/>
      </c>
      <c r="I457" s="1">
        <f>C466</f>
        <v/>
      </c>
    </row>
    <row r="458">
      <c r="A458" s="16" t="inlineStr">
        <is>
          <t>BOUTIQUE LONGHI COMERCIO DE BIJUTERIAS LTDA</t>
        </is>
      </c>
      <c r="B458" s="2" t="n">
        <v>7961310000111</v>
      </c>
      <c r="C458" s="16" t="inlineStr">
        <is>
          <t>MR004262/2024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01/11/2023 - 31/12/2024</t>
        </is>
      </c>
      <c r="G458" s="22" t="n">
        <v>45513</v>
      </c>
      <c r="H458" s="1">
        <f>LEFT(B467,8)</f>
        <v/>
      </c>
      <c r="I458" s="1">
        <f>C467</f>
        <v/>
      </c>
    </row>
    <row r="459">
      <c r="A459" s="16" t="inlineStr">
        <is>
          <t>SHOULDER INDUSTRIA E COMERCIO DE CONFECCOES LTDA</t>
        </is>
      </c>
      <c r="B459" s="2" t="n">
        <v>43470566010152</v>
      </c>
      <c r="C459" s="16" t="inlineStr">
        <is>
          <t>MR007988/2024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01/11/2023 - 31/12/2024</t>
        </is>
      </c>
      <c r="G459" s="22" t="n">
        <v>45513</v>
      </c>
      <c r="H459" s="1">
        <f>LEFT(B468,8)</f>
        <v/>
      </c>
      <c r="I459" s="1">
        <f>C468</f>
        <v/>
      </c>
    </row>
    <row r="460">
      <c r="A460" s="16" t="inlineStr">
        <is>
          <t>SHOULDER INDUSTRIA E COMERCIO DE CONFECCOES LTDA</t>
        </is>
      </c>
      <c r="B460" s="2" t="n">
        <v>43470566010748</v>
      </c>
      <c r="C460" s="16" t="inlineStr">
        <is>
          <t>MR007988/2024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01/11/2023 - 31/12/2024</t>
        </is>
      </c>
      <c r="G460" s="22" t="n">
        <v>45513</v>
      </c>
      <c r="H460" s="1">
        <f>LEFT(B469,8)</f>
        <v/>
      </c>
      <c r="I460" s="1">
        <f>C469</f>
        <v/>
      </c>
    </row>
    <row r="461">
      <c r="A461" s="16" t="inlineStr">
        <is>
          <t>SHOULDER INDUSTRIA E COMERCIO DE CONFECCOES LTDA</t>
        </is>
      </c>
      <c r="B461" s="2" t="n">
        <v>43470566002486</v>
      </c>
      <c r="C461" s="16" t="inlineStr">
        <is>
          <t>MR007988/2024</t>
        </is>
      </c>
      <c r="D461" s="16" t="inlineStr">
        <is>
          <t>Domingos e feriados</t>
        </is>
      </c>
      <c r="E461" s="16" t="inlineStr">
        <is>
          <t>Lojista</t>
        </is>
      </c>
      <c r="F461" s="21" t="inlineStr">
        <is>
          <t>01/11/2023 - 31/12/2024</t>
        </is>
      </c>
      <c r="G461" s="22" t="n">
        <v>45513</v>
      </c>
      <c r="H461" s="1">
        <f>LEFT(B470,8)</f>
        <v/>
      </c>
      <c r="I461" s="1">
        <f>C470</f>
        <v/>
      </c>
    </row>
    <row r="462">
      <c r="A462" s="16" t="inlineStr">
        <is>
          <t>SHOULDER INDUSTRIA E COMERCIO DE CONFECCOES LTDA</t>
        </is>
      </c>
      <c r="B462" s="2" t="n">
        <v>43470566004500</v>
      </c>
      <c r="C462" s="16" t="inlineStr">
        <is>
          <t>MR007988/2024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01/11/2023 - 31/12/2024</t>
        </is>
      </c>
      <c r="G462" s="22" t="n">
        <v>45513</v>
      </c>
      <c r="H462" s="1">
        <f>LEFT(B471,8)</f>
        <v/>
      </c>
      <c r="I462" s="1">
        <f>C471</f>
        <v/>
      </c>
    </row>
    <row r="463">
      <c r="A463" s="16" t="inlineStr">
        <is>
          <t>MORENA ROSA INDUSTRIA E COMERCIO DE CONFECCOES S.A.</t>
        </is>
      </c>
      <c r="B463" s="2" t="n">
        <v>15095271006933</v>
      </c>
      <c r="C463" s="16" t="inlineStr">
        <is>
          <t>MR046612/2024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01/11/2023 - 31/12/2024</t>
        </is>
      </c>
      <c r="G463" s="22" t="n">
        <v>45517</v>
      </c>
      <c r="H463" s="1">
        <f>LEFT(B472,8)</f>
        <v/>
      </c>
      <c r="I463" s="1">
        <f>C472</f>
        <v/>
      </c>
    </row>
    <row r="464">
      <c r="A464" s="16" t="inlineStr">
        <is>
          <t>COMERCIO M H ALECRIM LTDA</t>
        </is>
      </c>
      <c r="B464" s="2" t="n">
        <v>28322122000113</v>
      </c>
      <c r="C464" s="16" t="inlineStr">
        <is>
          <t>MR009917/2024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01/11/2023 - 31/12/2024</t>
        </is>
      </c>
      <c r="G464" s="22" t="n">
        <v>45517</v>
      </c>
      <c r="H464" s="1">
        <f>LEFT(B473,8)</f>
        <v/>
      </c>
      <c r="I464" s="1">
        <f>C473</f>
        <v/>
      </c>
    </row>
    <row r="465">
      <c r="A465" s="16" t="inlineStr">
        <is>
          <t>L LOPES COMERCIO DE VESTUARIO E ACESSORIOS LTDA</t>
        </is>
      </c>
      <c r="B465" s="2" t="n">
        <v>46584048000195</v>
      </c>
      <c r="C465" s="16" t="inlineStr">
        <is>
          <t>MR038683/2024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01/11/2023 - 31/12/2024</t>
        </is>
      </c>
      <c r="G465" s="22" t="n">
        <v>45517</v>
      </c>
      <c r="H465" s="1">
        <f>LEFT(B474,8)</f>
        <v/>
      </c>
      <c r="I465" s="1">
        <f>C474</f>
        <v/>
      </c>
    </row>
    <row r="466">
      <c r="A466" s="16" t="inlineStr">
        <is>
          <t>FREE KITCHEN LTDA</t>
        </is>
      </c>
      <c r="B466" s="2" t="n">
        <v>44401204000290</v>
      </c>
      <c r="C466" s="16" t="inlineStr">
        <is>
          <t>MR034258/2024</t>
        </is>
      </c>
      <c r="D466" s="16" t="inlineStr">
        <is>
          <t>Domingos e feriados</t>
        </is>
      </c>
      <c r="E466" s="16" t="inlineStr">
        <is>
          <t>Mercado</t>
        </is>
      </c>
      <c r="F466" s="21" t="inlineStr">
        <is>
          <t>14/03/2024 - 31/12/2024</t>
        </is>
      </c>
      <c r="G466" s="22" t="n">
        <v>45518</v>
      </c>
      <c r="H466" s="1">
        <f>LEFT(B475,8)</f>
        <v/>
      </c>
      <c r="I466" s="1">
        <f>C475</f>
        <v/>
      </c>
    </row>
    <row r="467">
      <c r="A467" s="16" t="inlineStr">
        <is>
          <t>CHOCOLATES NEUGEBAUER LTDA</t>
        </is>
      </c>
      <c r="B467" s="2" t="n">
        <v>19955281000164</v>
      </c>
      <c r="C467" s="16" t="inlineStr">
        <is>
          <t>MR046664/2024</t>
        </is>
      </c>
      <c r="D467" s="16" t="inlineStr">
        <is>
          <t>Domingos e feriados</t>
        </is>
      </c>
      <c r="E467" s="16" t="inlineStr">
        <is>
          <t>Mercado</t>
        </is>
      </c>
      <c r="F467" s="21" t="inlineStr">
        <is>
          <t>01/11/2023 - 31/12/2024</t>
        </is>
      </c>
      <c r="G467" s="22" t="n">
        <v>45548</v>
      </c>
      <c r="H467" s="1">
        <f>LEFT(B476,8)</f>
        <v/>
      </c>
      <c r="I467" s="1">
        <f>C476</f>
        <v/>
      </c>
    </row>
    <row r="468">
      <c r="A468" s="16" t="inlineStr">
        <is>
          <t>BELSHOP - PERFUMARIA E COSMETICA LTDA</t>
        </is>
      </c>
      <c r="B468" s="2" t="n">
        <v>3772229000132</v>
      </c>
      <c r="C468" s="16" t="inlineStr">
        <is>
          <t>MR043060/2024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01/11/2022 - 31/10/2024</t>
        </is>
      </c>
      <c r="G468" s="22" t="n">
        <v>45548</v>
      </c>
      <c r="H468" s="1">
        <f>LEFT(B477,8)</f>
        <v/>
      </c>
      <c r="I468" s="1">
        <f>C477</f>
        <v/>
      </c>
    </row>
    <row r="469">
      <c r="A469" s="16" t="inlineStr">
        <is>
          <t>ANDRIELE G ZANELLA FERRAGEM</t>
        </is>
      </c>
      <c r="B469" s="2" t="n">
        <v>42610197000120</v>
      </c>
      <c r="C469" s="16" t="inlineStr">
        <is>
          <t>MR010342/2024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01/11/2023 - 31/12/2024</t>
        </is>
      </c>
      <c r="G469" s="22" t="n">
        <v>45548</v>
      </c>
      <c r="H469" s="1">
        <f>LEFT(B478,8)</f>
        <v/>
      </c>
      <c r="I469" s="1">
        <f>C478</f>
        <v/>
      </c>
    </row>
    <row r="470">
      <c r="A470" s="16" t="inlineStr">
        <is>
          <t>VILLA PORTI MODA INFANTIL LTDA.</t>
        </is>
      </c>
      <c r="B470" s="2" t="n">
        <v>43999124000640</v>
      </c>
      <c r="C470" s="16" t="inlineStr">
        <is>
          <t>MR008348/2024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01/11/2023 - 31/12/2024</t>
        </is>
      </c>
      <c r="G470" s="22" t="n">
        <v>45551</v>
      </c>
      <c r="H470" s="1">
        <f>LEFT(B479,8)</f>
        <v/>
      </c>
      <c r="I470" s="1">
        <f>C479</f>
        <v/>
      </c>
    </row>
    <row r="471">
      <c r="A471" s="16" t="inlineStr">
        <is>
          <t>AMERICANAS S.A - EM RECUPERACAO JUDICIAL</t>
        </is>
      </c>
      <c r="B471" s="2" t="n">
        <v>776574163292</v>
      </c>
      <c r="C471" s="16" t="inlineStr">
        <is>
          <t>MR043404/2024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01/11/2023 - 31/12/2024</t>
        </is>
      </c>
      <c r="G471" s="22" t="n">
        <v>45552</v>
      </c>
      <c r="H471" s="1">
        <f>LEFT(B480,8)</f>
        <v/>
      </c>
      <c r="I471" s="1">
        <f>C480</f>
        <v/>
      </c>
    </row>
    <row r="472">
      <c r="A472" s="16" t="inlineStr">
        <is>
          <t>AMERICANAS S.A - EM RECUPERACAO JUDICIAL</t>
        </is>
      </c>
      <c r="B472" s="2" t="n">
        <v>776574010976</v>
      </c>
      <c r="C472" s="16" t="inlineStr">
        <is>
          <t>MR043404/2024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01/11/2023 - 31/12/2024</t>
        </is>
      </c>
      <c r="G472" s="22" t="n">
        <v>45552</v>
      </c>
      <c r="H472" s="1">
        <f>LEFT(B481,8)</f>
        <v/>
      </c>
      <c r="I472" s="1">
        <f>C481</f>
        <v/>
      </c>
    </row>
    <row r="473">
      <c r="A473" s="16" t="inlineStr">
        <is>
          <t>AMERICANAS S.A - EM RECUPERACAO JUDICIAL</t>
        </is>
      </c>
      <c r="B473" s="2" t="n">
        <v>776574163373</v>
      </c>
      <c r="C473" s="16" t="inlineStr">
        <is>
          <t>MR043404/2024</t>
        </is>
      </c>
      <c r="D473" s="16" t="inlineStr">
        <is>
          <t>Domingos e feriados</t>
        </is>
      </c>
      <c r="E473" s="16" t="inlineStr">
        <is>
          <t>Lojista</t>
        </is>
      </c>
      <c r="F473" s="21" t="inlineStr">
        <is>
          <t>01/11/2023 - 31/12/2024</t>
        </is>
      </c>
      <c r="G473" s="22" t="n">
        <v>45552</v>
      </c>
      <c r="H473" s="1">
        <f>LEFT(B482,8)</f>
        <v/>
      </c>
      <c r="I473" s="1">
        <f>C482</f>
        <v/>
      </c>
    </row>
    <row r="474">
      <c r="A474" s="16" t="inlineStr">
        <is>
          <t>AMERICANAS S.A - EM RECUPERACAO JUDICIAL</t>
        </is>
      </c>
      <c r="B474" s="2" t="n">
        <v>776574019175</v>
      </c>
      <c r="C474" s="16" t="inlineStr">
        <is>
          <t>MR043404/2024</t>
        </is>
      </c>
      <c r="D474" s="16" t="inlineStr">
        <is>
          <t>Domingos e feriados</t>
        </is>
      </c>
      <c r="E474" s="16" t="inlineStr">
        <is>
          <t>Lojista</t>
        </is>
      </c>
      <c r="F474" s="21" t="inlineStr">
        <is>
          <t>01/11/2023 - 31/12/2024</t>
        </is>
      </c>
      <c r="G474" s="22" t="n">
        <v>45552</v>
      </c>
      <c r="H474" s="1">
        <f>LEFT(B483,8)</f>
        <v/>
      </c>
      <c r="I474" s="1">
        <f>C483</f>
        <v/>
      </c>
    </row>
    <row r="475">
      <c r="A475" s="16" t="inlineStr">
        <is>
          <t>AMERICANAS S.A - EM RECUPERACAO JUDICIAL</t>
        </is>
      </c>
      <c r="B475" s="2" t="n">
        <v>776574175541</v>
      </c>
      <c r="C475" s="16" t="inlineStr">
        <is>
          <t>MR043404/2024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01/11/2023 - 31/12/2024</t>
        </is>
      </c>
      <c r="G475" s="22" t="n">
        <v>45552</v>
      </c>
      <c r="H475" s="1">
        <f>LEFT(B484,8)</f>
        <v/>
      </c>
      <c r="I475" s="1">
        <f>C484</f>
        <v/>
      </c>
    </row>
    <row r="476">
      <c r="A476" s="16" t="inlineStr">
        <is>
          <t>AMERICANAS S.A - EM RECUPERACAO JUDICIAL</t>
        </is>
      </c>
      <c r="B476" s="2" t="n">
        <v>776574178214</v>
      </c>
      <c r="C476" s="16" t="inlineStr">
        <is>
          <t>MR043404/2024</t>
        </is>
      </c>
      <c r="D476" s="16" t="inlineStr">
        <is>
          <t>Domingos e feriados</t>
        </is>
      </c>
      <c r="E476" s="16" t="inlineStr">
        <is>
          <t>Lojista</t>
        </is>
      </c>
      <c r="F476" s="21" t="inlineStr">
        <is>
          <t>01/11/2023 - 31/12/2024</t>
        </is>
      </c>
      <c r="G476" s="22" t="n">
        <v>45552</v>
      </c>
      <c r="H476" s="1">
        <f>LEFT(B485,8)</f>
        <v/>
      </c>
      <c r="I476" s="1">
        <f>C485</f>
        <v/>
      </c>
    </row>
    <row r="477">
      <c r="A477" s="16" t="inlineStr">
        <is>
          <t>AMERICANAS S.A - EM RECUPERACAO JUDICIAL</t>
        </is>
      </c>
      <c r="B477" s="2" t="n">
        <v>776574162482</v>
      </c>
      <c r="C477" s="16" t="inlineStr">
        <is>
          <t>MR043404/2024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01/11/2023 - 31/12/2024</t>
        </is>
      </c>
      <c r="G477" s="22" t="n">
        <v>45552</v>
      </c>
      <c r="H477" s="1">
        <f>LEFT(B486,8)</f>
        <v/>
      </c>
      <c r="I477" s="1">
        <f>C486</f>
        <v/>
      </c>
    </row>
    <row r="478">
      <c r="A478" s="16" t="inlineStr">
        <is>
          <t>AMERICANAS S.A - EM RECUPERACAO JUDICIAL</t>
        </is>
      </c>
      <c r="B478" s="2" t="n">
        <v>776574161320</v>
      </c>
      <c r="C478" s="16" t="inlineStr">
        <is>
          <t>MR043404/2024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01/11/2023 - 31/12/2024</t>
        </is>
      </c>
      <c r="G478" s="22" t="n">
        <v>45552</v>
      </c>
      <c r="H478" s="1">
        <f>LEFT(B487,8)</f>
        <v/>
      </c>
      <c r="I478" s="1">
        <f>C487</f>
        <v/>
      </c>
    </row>
    <row r="479">
      <c r="A479" s="16" t="inlineStr">
        <is>
          <t>AMERICANAS S.A - EM RECUPERACAO JUDICIAL</t>
        </is>
      </c>
      <c r="B479" s="2" t="n">
        <v>776574163454</v>
      </c>
      <c r="C479" s="16" t="inlineStr">
        <is>
          <t>MR043404/2024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01/11/2023 - 31/12/2024</t>
        </is>
      </c>
      <c r="G479" s="22" t="n">
        <v>45552</v>
      </c>
      <c r="H479" s="1">
        <f>LEFT(B488,8)</f>
        <v/>
      </c>
      <c r="I479" s="1">
        <f>C488</f>
        <v/>
      </c>
    </row>
    <row r="480">
      <c r="A480" s="16" t="inlineStr">
        <is>
          <t>AMERICANAS S.A - EM RECUPERACAO JUDICIAL</t>
        </is>
      </c>
      <c r="B480" s="2" t="n">
        <v>776574161753</v>
      </c>
      <c r="C480" s="16" t="inlineStr">
        <is>
          <t>MR043404/2024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01/11/2023 - 31/12/2024</t>
        </is>
      </c>
      <c r="G480" s="22" t="n">
        <v>45552</v>
      </c>
      <c r="H480" s="1">
        <f>LEFT(B489,8)</f>
        <v/>
      </c>
      <c r="I480" s="1">
        <f>C489</f>
        <v/>
      </c>
    </row>
    <row r="481">
      <c r="A481" s="16" t="inlineStr">
        <is>
          <t>AMERICANAS S.A - EM RECUPERACAO JUDICIAL</t>
        </is>
      </c>
      <c r="B481" s="2" t="n">
        <v>776574163535</v>
      </c>
      <c r="C481" s="16" t="inlineStr">
        <is>
          <t>MR043404/2024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01/11/2023 - 31/12/2024</t>
        </is>
      </c>
      <c r="G481" s="22" t="n">
        <v>45552</v>
      </c>
      <c r="H481" s="1">
        <f>LEFT(B490,8)</f>
        <v/>
      </c>
      <c r="I481" s="1">
        <f>C490</f>
        <v/>
      </c>
    </row>
    <row r="482">
      <c r="A482" s="16" t="inlineStr">
        <is>
          <t>MF2 COMERCIO DE CALCADOS LTDA</t>
        </is>
      </c>
      <c r="B482" s="2" t="n">
        <v>55760947000192</v>
      </c>
      <c r="C482" s="16" t="inlineStr">
        <is>
          <t>MR049615/2024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01/11/2023 - 31/12/2024</t>
        </is>
      </c>
      <c r="G482" s="22" t="n">
        <v>45552</v>
      </c>
      <c r="H482" s="1">
        <f>LEFT(B491,8)</f>
        <v/>
      </c>
      <c r="I482" s="1">
        <f>C491</f>
        <v/>
      </c>
    </row>
    <row r="483">
      <c r="A483" s="16" t="inlineStr">
        <is>
          <t>CALCADOS TOMAZZINI LTDA</t>
        </is>
      </c>
      <c r="B483" s="2" t="n">
        <v>47612500000229</v>
      </c>
      <c r="C483" s="16" t="inlineStr">
        <is>
          <t>MR049647/2024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01/11/2023 - 31/12/2024</t>
        </is>
      </c>
      <c r="G483" s="22" t="n">
        <v>45552</v>
      </c>
      <c r="H483" s="1">
        <f>LEFT(B492,8)</f>
        <v/>
      </c>
      <c r="I483" s="1">
        <f>C492</f>
        <v/>
      </c>
    </row>
    <row r="484">
      <c r="A484" s="16" t="inlineStr">
        <is>
          <t>CALCADOS TOMAZZINI LTDA</t>
        </is>
      </c>
      <c r="B484" s="2" t="n">
        <v>47612500000300</v>
      </c>
      <c r="C484" s="16" t="inlineStr">
        <is>
          <t>MR049647/2024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01/11/2023 - 31/12/2024</t>
        </is>
      </c>
      <c r="G484" s="22" t="n">
        <v>45552</v>
      </c>
      <c r="H484" s="1">
        <f>LEFT(B493,8)</f>
        <v/>
      </c>
      <c r="I484" s="1">
        <f>C493</f>
        <v/>
      </c>
    </row>
    <row r="485">
      <c r="A485" s="16" t="inlineStr">
        <is>
          <t>CALCADOS TOMAZZINI LTDA</t>
        </is>
      </c>
      <c r="B485" s="2" t="n">
        <v>47612500000490</v>
      </c>
      <c r="C485" s="16" t="inlineStr">
        <is>
          <t>MR049647/2024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01/11/2023 - 31/12/2024</t>
        </is>
      </c>
      <c r="G485" s="22" t="n">
        <v>45552</v>
      </c>
      <c r="H485" s="1">
        <f>LEFT(B494,8)</f>
        <v/>
      </c>
      <c r="I485" s="1">
        <f>C494</f>
        <v/>
      </c>
    </row>
    <row r="486">
      <c r="A486" s="16" t="inlineStr">
        <is>
          <t>IRMAS CAUS COMERCIO VAREJISTA DE CONFECCOES LTDA</t>
        </is>
      </c>
      <c r="B486" s="2" t="n">
        <v>42800499000242</v>
      </c>
      <c r="C486" s="16" t="inlineStr">
        <is>
          <t>MR051062/2024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01/11/2023 - 31/12/2024</t>
        </is>
      </c>
      <c r="G486" s="22" t="n">
        <v>45552</v>
      </c>
      <c r="H486" s="1">
        <f>LEFT(B495,8)</f>
        <v/>
      </c>
      <c r="I486" s="1">
        <f>C495</f>
        <v/>
      </c>
    </row>
    <row r="487">
      <c r="A487" s="16" t="inlineStr">
        <is>
          <t>CPF-COMERCIO DE VESTUARIOS FEMININO LTDA</t>
        </is>
      </c>
      <c r="B487" s="2" t="n">
        <v>10446214000301</v>
      </c>
      <c r="C487" s="16" t="inlineStr">
        <is>
          <t>MR004626/2024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01/11/2023 - 31/12/2024</t>
        </is>
      </c>
      <c r="G487" s="22" t="n">
        <v>45552</v>
      </c>
      <c r="H487" s="1">
        <f>LEFT(B496,8)</f>
        <v/>
      </c>
      <c r="I487" s="1">
        <f>C496</f>
        <v/>
      </c>
    </row>
    <row r="488">
      <c r="A488" s="16" t="inlineStr">
        <is>
          <t>YOLO BRAND COMERCIO DE VESTUARIO LTDA</t>
        </is>
      </c>
      <c r="B488" s="2" t="n">
        <v>28130205000100</v>
      </c>
      <c r="C488" s="16" t="inlineStr">
        <is>
          <t>MR004618/2024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01/11/2023 - 31/12/2024</t>
        </is>
      </c>
      <c r="G488" s="22" t="n">
        <v>45554</v>
      </c>
      <c r="H488" s="1">
        <f>LEFT(B497,8)</f>
        <v/>
      </c>
      <c r="I488" s="1">
        <f>C497</f>
        <v/>
      </c>
    </row>
    <row r="489">
      <c r="A489" s="16" t="inlineStr">
        <is>
          <t>PLETSCH FITNESS &amp; BEACHWEAR LTDA</t>
        </is>
      </c>
      <c r="B489" s="2" t="n">
        <v>54274764000102</v>
      </c>
      <c r="C489" s="16" t="inlineStr">
        <is>
          <t>MR051088/2024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01/11/2023 - 31/12/2024</t>
        </is>
      </c>
      <c r="G489" s="22" t="n">
        <v>45554</v>
      </c>
      <c r="H489" s="1">
        <f>LEFT(B498,8)</f>
        <v/>
      </c>
      <c r="I489" s="1">
        <f>C498</f>
        <v/>
      </c>
    </row>
    <row r="490">
      <c r="A490" s="16" t="inlineStr">
        <is>
          <t>RENOVE MODAS LTDA</t>
        </is>
      </c>
      <c r="B490" s="2" t="n">
        <v>34720066000178</v>
      </c>
      <c r="C490" s="16" t="inlineStr">
        <is>
          <t>MR049604/2024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01/11/2023 - 31/12/2024</t>
        </is>
      </c>
      <c r="G490" s="22" t="n">
        <v>45558</v>
      </c>
      <c r="H490" s="1">
        <f>LEFT(B499,8)</f>
        <v/>
      </c>
      <c r="I490" s="1">
        <f>C499</f>
        <v/>
      </c>
    </row>
    <row r="491">
      <c r="A491" s="16" t="inlineStr">
        <is>
          <t>COMERCIAL CARAVAGIO LTDA</t>
        </is>
      </c>
      <c r="B491" s="2" t="n">
        <v>91506642000112</v>
      </c>
      <c r="C491" s="16" t="inlineStr">
        <is>
          <t>MR050765/2024</t>
        </is>
      </c>
      <c r="D491" s="16" t="inlineStr">
        <is>
          <t>Domingos e feriados</t>
        </is>
      </c>
      <c r="E491" s="16" t="inlineStr">
        <is>
          <t>Lojista</t>
        </is>
      </c>
      <c r="F491" s="21" t="inlineStr">
        <is>
          <t>01/11/2023 - 31/12/2024</t>
        </is>
      </c>
      <c r="G491" s="22" t="n">
        <v>45558</v>
      </c>
      <c r="H491" s="1">
        <f>LEFT(B500,8)</f>
        <v/>
      </c>
      <c r="I491" s="1">
        <f>C500</f>
        <v/>
      </c>
    </row>
    <row r="492">
      <c r="A492" s="16" t="inlineStr">
        <is>
          <t>SHOPPING 2000 COMERCIO DO VESTUARIO LTDA</t>
        </is>
      </c>
      <c r="B492" s="2" t="n">
        <v>94801909000192</v>
      </c>
      <c r="C492" s="16" t="inlineStr">
        <is>
          <t>MR052796/2024</t>
        </is>
      </c>
      <c r="D492" s="16" t="inlineStr">
        <is>
          <t>Domingos e feriados</t>
        </is>
      </c>
      <c r="E492" s="16" t="inlineStr">
        <is>
          <t>Lojista</t>
        </is>
      </c>
      <c r="F492" s="21" t="inlineStr">
        <is>
          <t>01/11/2023 - 31/12/2024</t>
        </is>
      </c>
      <c r="G492" s="22" t="n">
        <v>45559</v>
      </c>
      <c r="H492" s="1">
        <f>LEFT(B501,8)</f>
        <v/>
      </c>
      <c r="I492" s="1">
        <f>C501</f>
        <v/>
      </c>
    </row>
    <row r="493">
      <c r="A493" s="16" t="inlineStr">
        <is>
          <t>C MENEZES KECHINSKI</t>
        </is>
      </c>
      <c r="B493" s="2" t="n">
        <v>34615626000124</v>
      </c>
      <c r="C493" s="16" t="inlineStr">
        <is>
          <t>MR052826/2024</t>
        </is>
      </c>
      <c r="D493" s="16" t="inlineStr">
        <is>
          <t>Domingos e feriados</t>
        </is>
      </c>
      <c r="E493" s="16" t="inlineStr">
        <is>
          <t>Lojista</t>
        </is>
      </c>
      <c r="F493" s="21" t="inlineStr">
        <is>
          <t>01/11/2023 - 31/12/2024</t>
        </is>
      </c>
      <c r="G493" s="22" t="n">
        <v>45559</v>
      </c>
      <c r="H493" s="1">
        <f>LEFT(B502,8)</f>
        <v/>
      </c>
      <c r="I493" s="1">
        <f>C502</f>
        <v/>
      </c>
    </row>
    <row r="494">
      <c r="A494" s="16" t="inlineStr">
        <is>
          <t>THAIS ANGELICA FOLLMANN BENNEMANN LTDA</t>
        </is>
      </c>
      <c r="B494" s="2" t="n">
        <v>51188904000123</v>
      </c>
      <c r="C494" s="16" t="inlineStr">
        <is>
          <t>MR052546/2024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01/11/2023 - 31/12/2024</t>
        </is>
      </c>
      <c r="G494" s="22" t="n">
        <v>45559</v>
      </c>
      <c r="H494" s="1">
        <f>LEFT(B503,8)</f>
        <v/>
      </c>
      <c r="I494" s="1">
        <f>C503</f>
        <v/>
      </c>
    </row>
    <row r="495">
      <c r="A495" s="16" t="inlineStr">
        <is>
          <t>REDE SUL SERVICOS DE APOIO ADMINISTRATIVO LTDA</t>
        </is>
      </c>
      <c r="B495" s="2" t="n">
        <v>48966870000146</v>
      </c>
      <c r="C495" s="16" t="inlineStr">
        <is>
          <t>MR052356/2024</t>
        </is>
      </c>
      <c r="D495" s="16" t="inlineStr">
        <is>
          <t>Domingos e feriados</t>
        </is>
      </c>
      <c r="E495" s="16" t="inlineStr">
        <is>
          <t>Mercado</t>
        </is>
      </c>
      <c r="F495" s="21" t="inlineStr">
        <is>
          <t>01/11/2023 - 31/12/2024</t>
        </is>
      </c>
      <c r="G495" s="22" t="n">
        <v>45559</v>
      </c>
      <c r="H495" s="1">
        <f>LEFT(B504,8)</f>
        <v/>
      </c>
      <c r="I495" s="1">
        <f>C504</f>
        <v/>
      </c>
    </row>
    <row r="496">
      <c r="A496" s="16" t="inlineStr">
        <is>
          <t>INDITEX BRASIL LTDA.</t>
        </is>
      </c>
      <c r="B496" s="2" t="n">
        <v>2952485001463</v>
      </c>
      <c r="C496" s="16" t="inlineStr">
        <is>
          <t>MR046815/2024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01/11/2022 - 31/10/2024</t>
        </is>
      </c>
      <c r="G496" s="22" t="n">
        <v>45559</v>
      </c>
      <c r="H496" s="1">
        <f>LEFT(B505,8)</f>
        <v/>
      </c>
      <c r="I496" s="1">
        <f>C505</f>
        <v/>
      </c>
    </row>
    <row r="497">
      <c r="A497" s="16" t="inlineStr">
        <is>
          <t>ZARA HOME BRASIL PRODUTOS PARA O LAR LTDA</t>
        </is>
      </c>
      <c r="B497" s="2" t="n">
        <v>13144185001636</v>
      </c>
      <c r="C497" s="16" t="inlineStr">
        <is>
          <t>MR010692/2024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01/11/2022 - 31/10/2024</t>
        </is>
      </c>
      <c r="G497" s="22" t="n">
        <v>45559</v>
      </c>
    </row>
    <row r="498">
      <c r="A498" s="16" t="inlineStr">
        <is>
          <t>DINO SERVICOS DE SELECAO E AGENCIAMENTO LTDA</t>
        </is>
      </c>
      <c r="B498" s="2" t="n">
        <v>43438494000101</v>
      </c>
      <c r="C498" s="16" t="inlineStr">
        <is>
          <t>MR043474/2024</t>
        </is>
      </c>
      <c r="D498" s="16" t="inlineStr">
        <is>
          <t>Domingos e feriados</t>
        </is>
      </c>
      <c r="E498" s="16" t="inlineStr">
        <is>
          <t>Mercado</t>
        </is>
      </c>
      <c r="F498" s="21" t="inlineStr">
        <is>
          <t>01/04/2024 - 31/12/2024</t>
        </is>
      </c>
      <c r="G498" s="22" t="n">
        <v>45562</v>
      </c>
    </row>
    <row r="499">
      <c r="A499" s="16" t="inlineStr">
        <is>
          <t>MOCELLIN COMERCIO DE BRINQUEDOS LTDA</t>
        </is>
      </c>
      <c r="B499" s="2" t="n">
        <v>7650319000101</v>
      </c>
      <c r="C499" s="16" t="inlineStr">
        <is>
          <t>MR053034/2024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01/11/2023 - 31/12/2024</t>
        </is>
      </c>
      <c r="G499" s="22" t="n">
        <v>45562</v>
      </c>
    </row>
    <row r="500">
      <c r="A500" s="16" t="inlineStr">
        <is>
          <t>T&amp;P MODA E DESIGN LTDA</t>
        </is>
      </c>
      <c r="B500" s="2" t="n">
        <v>35991372000292</v>
      </c>
      <c r="C500" s="16" t="inlineStr">
        <is>
          <t>MR053823/2024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01/11/2023 - 31/12/2024</t>
        </is>
      </c>
      <c r="G500" s="22" t="n">
        <v>45562</v>
      </c>
    </row>
    <row r="501">
      <c r="A501" s="16" t="inlineStr">
        <is>
          <t>ALP BRINQUEDOS LTDA</t>
        </is>
      </c>
      <c r="B501" s="2" t="n">
        <v>20700005000134</v>
      </c>
      <c r="C501" s="16" t="inlineStr">
        <is>
          <t>MR051627/2024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01/11/2023 - 31/12/2024</t>
        </is>
      </c>
      <c r="G501" s="22" t="n">
        <v>45562</v>
      </c>
    </row>
    <row r="502">
      <c r="A502" s="16" t="inlineStr">
        <is>
          <t>AUVERGNE PRODUTOS ALIMENTICIOS LTDA</t>
        </is>
      </c>
      <c r="B502" s="2" t="n">
        <v>90074105000420</v>
      </c>
      <c r="C502" s="16" t="inlineStr">
        <is>
          <t>MR052364/2024</t>
        </is>
      </c>
      <c r="D502" s="16" t="inlineStr">
        <is>
          <t>Domingos e feriados</t>
        </is>
      </c>
      <c r="E502" s="16" t="inlineStr">
        <is>
          <t>Mercado</t>
        </is>
      </c>
      <c r="F502" s="21" t="inlineStr">
        <is>
          <t>01/11/2023 - 31/12/2024</t>
        </is>
      </c>
      <c r="G502" s="22" t="n">
        <v>45566</v>
      </c>
    </row>
    <row r="503">
      <c r="A503" s="16" t="inlineStr">
        <is>
          <t>MERCADO SUL LTDA</t>
        </is>
      </c>
      <c r="B503" s="2" t="n">
        <v>10427538000130</v>
      </c>
      <c r="C503" s="16" t="inlineStr">
        <is>
          <t>MR035862/2024</t>
        </is>
      </c>
      <c r="D503" s="16" t="inlineStr">
        <is>
          <t>Domingos e feriados</t>
        </is>
      </c>
      <c r="E503" s="16" t="inlineStr">
        <is>
          <t>Mercado</t>
        </is>
      </c>
      <c r="F503" s="21" t="inlineStr">
        <is>
          <t>01/11/2023 - 31/12/2024</t>
        </is>
      </c>
      <c r="G503" s="22" t="n">
        <v>45566</v>
      </c>
    </row>
    <row r="504">
      <c r="A504" s="16" t="inlineStr">
        <is>
          <t>TRICOURO BOLSAS E CALCADOS LTDA</t>
        </is>
      </c>
      <c r="B504" s="2" t="n">
        <v>52142644000118</v>
      </c>
      <c r="C504" s="16" t="inlineStr">
        <is>
          <t>MR054924/2024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01/11/2023 - 31/12/2024</t>
        </is>
      </c>
      <c r="G504" s="22" t="n">
        <v>45566</v>
      </c>
    </row>
    <row r="505">
      <c r="A505" s="16" t="inlineStr">
        <is>
          <t>I.F.P. - COMERCIO DE ROUPAS LTDA</t>
        </is>
      </c>
      <c r="B505" s="2" t="n">
        <v>90292350000242</v>
      </c>
      <c r="C505" s="16" t="inlineStr">
        <is>
          <t>MR054681/2024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01/11/2023 - 31/12/2024</t>
        </is>
      </c>
      <c r="G505" s="22" t="n">
        <v>45566</v>
      </c>
    </row>
    <row r="506">
      <c r="A506" s="16" t="inlineStr">
        <is>
          <t>BIKE STORE PONTAL LTDA</t>
        </is>
      </c>
      <c r="B506" s="2" t="n">
        <v>55528010000196</v>
      </c>
      <c r="C506" s="16" t="inlineStr">
        <is>
          <t>MR050309/2024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01/11/2023 - 31/12/2024</t>
        </is>
      </c>
      <c r="G506" s="22" t="n">
        <v>45569</v>
      </c>
    </row>
    <row r="507">
      <c r="A507" s="5" t="inlineStr">
        <is>
          <t>SBF COMERCIO DE PRODUTOS ESPORTIVOS S.A.</t>
        </is>
      </c>
      <c r="B507" s="2" t="n">
        <v>6347409032288</v>
      </c>
      <c r="C507" s="5" t="inlineStr">
        <is>
          <t>MR056076/2024</t>
        </is>
      </c>
      <c r="D507" s="5" t="inlineStr">
        <is>
          <t>Domingos e feriados</t>
        </is>
      </c>
      <c r="E507" s="5" t="inlineStr">
        <is>
          <t>Lojista</t>
        </is>
      </c>
      <c r="F507" s="46" t="inlineStr">
        <is>
          <t>01/11/2023 - 31/12/2024</t>
        </is>
      </c>
      <c r="G507" s="22" t="n">
        <v>45569</v>
      </c>
    </row>
    <row r="508">
      <c r="A508" s="5" t="inlineStr">
        <is>
          <t>SBF COMERCIO DE PRODUTOS ESPORTIVOS S.A.</t>
        </is>
      </c>
      <c r="B508" s="2" t="n">
        <v>6347409032601</v>
      </c>
      <c r="C508" s="5" t="inlineStr">
        <is>
          <t>MR056076/2024</t>
        </is>
      </c>
      <c r="D508" s="5" t="inlineStr">
        <is>
          <t>Domingos e feriados</t>
        </is>
      </c>
      <c r="E508" s="5" t="inlineStr">
        <is>
          <t>Lojista</t>
        </is>
      </c>
      <c r="F508" s="46" t="inlineStr">
        <is>
          <t>01/11/2023 - 31/12/2024</t>
        </is>
      </c>
      <c r="G508" s="22" t="n">
        <v>45569</v>
      </c>
    </row>
    <row r="509">
      <c r="A509" s="5" t="inlineStr">
        <is>
          <t>SBF COMERCIO DE PRODUTOS ESPORTIVOS S.A.</t>
        </is>
      </c>
      <c r="B509" s="2" t="n">
        <v>6347409035708</v>
      </c>
      <c r="C509" s="5" t="inlineStr">
        <is>
          <t>MR056076/2024</t>
        </is>
      </c>
      <c r="D509" s="5" t="inlineStr">
        <is>
          <t>Domingos e feriados</t>
        </is>
      </c>
      <c r="E509" s="5" t="inlineStr">
        <is>
          <t>Lojista</t>
        </is>
      </c>
      <c r="F509" s="46" t="inlineStr">
        <is>
          <t>01/11/2023 - 31/12/2024</t>
        </is>
      </c>
      <c r="G509" s="22" t="n">
        <v>45569</v>
      </c>
    </row>
    <row r="510">
      <c r="A510" s="5" t="inlineStr">
        <is>
          <t>SBF COMERCIO DE PRODUTOS ESPORTIVOS S.A.</t>
        </is>
      </c>
      <c r="B510" s="2" t="n">
        <v>6347409012848</v>
      </c>
      <c r="C510" s="5" t="inlineStr">
        <is>
          <t>MR056076/2024</t>
        </is>
      </c>
      <c r="D510" s="5" t="inlineStr">
        <is>
          <t>Domingos e feriados</t>
        </is>
      </c>
      <c r="E510" s="5" t="inlineStr">
        <is>
          <t>Lojista</t>
        </is>
      </c>
      <c r="F510" s="46" t="inlineStr">
        <is>
          <t>01/11/2023 - 31/12/2024</t>
        </is>
      </c>
      <c r="G510" s="22" t="n">
        <v>45569</v>
      </c>
    </row>
    <row r="511">
      <c r="A511" s="5" t="inlineStr">
        <is>
          <t>FISIA COMERCIO DE PRODUTOS ESPORTIVOS S.A.</t>
        </is>
      </c>
      <c r="B511" s="2" t="n">
        <v>59546515007228</v>
      </c>
      <c r="C511" s="5" t="inlineStr">
        <is>
          <t>MR056083/2024</t>
        </is>
      </c>
      <c r="D511" s="5" t="inlineStr">
        <is>
          <t>Domingos e feriados</t>
        </is>
      </c>
      <c r="E511" s="5" t="inlineStr">
        <is>
          <t>Lojista</t>
        </is>
      </c>
      <c r="F511" s="46" t="inlineStr">
        <is>
          <t>01/11/2023 - 31/12/2024</t>
        </is>
      </c>
      <c r="G511" s="22" t="n">
        <v>45569</v>
      </c>
    </row>
    <row r="512">
      <c r="A512" s="5" t="inlineStr">
        <is>
          <t>FISIA COMERCIO DE PRODUTOS ESPORTIVOS S.A.</t>
        </is>
      </c>
      <c r="B512" s="2" t="n">
        <v>59546515006680</v>
      </c>
      <c r="C512" s="5" t="inlineStr">
        <is>
          <t>MR056083/2024</t>
        </is>
      </c>
      <c r="D512" s="5" t="inlineStr">
        <is>
          <t>Domingos e feriados</t>
        </is>
      </c>
      <c r="E512" s="5" t="inlineStr">
        <is>
          <t>Lojista</t>
        </is>
      </c>
      <c r="F512" s="46" t="inlineStr">
        <is>
          <t>01/11/2023 - 31/12/2024</t>
        </is>
      </c>
      <c r="G512" s="22" t="n">
        <v>45569</v>
      </c>
    </row>
    <row r="513">
      <c r="A513" s="5" t="inlineStr">
        <is>
          <t>FISIA COMERCIO DE PRODUTOS ESPORTIVOS S.A.</t>
        </is>
      </c>
      <c r="B513" s="2" t="n">
        <v>59546515005446</v>
      </c>
      <c r="C513" s="5" t="inlineStr">
        <is>
          <t>MR056083/2024</t>
        </is>
      </c>
      <c r="D513" s="5" t="inlineStr">
        <is>
          <t>Domingos e feriados</t>
        </is>
      </c>
      <c r="E513" s="5" t="inlineStr">
        <is>
          <t>Lojista</t>
        </is>
      </c>
      <c r="F513" s="46" t="inlineStr">
        <is>
          <t>01/11/2023 - 31/12/2024</t>
        </is>
      </c>
      <c r="G513" s="22" t="n">
        <v>45569</v>
      </c>
    </row>
    <row r="514">
      <c r="A514" s="5" t="inlineStr">
        <is>
          <t>NEW BRASIL ARTIGOS ESPORTIVOS LTDA</t>
        </is>
      </c>
      <c r="B514" s="2" t="n">
        <v>45075049001709</v>
      </c>
      <c r="C514" s="5" t="inlineStr">
        <is>
          <t>MR050664/2024</t>
        </is>
      </c>
      <c r="D514" s="5" t="inlineStr">
        <is>
          <t>Domingos e feriados</t>
        </is>
      </c>
      <c r="E514" s="5" t="inlineStr">
        <is>
          <t>Lojista</t>
        </is>
      </c>
      <c r="F514" s="46" t="inlineStr">
        <is>
          <t>01/11/2023 - 31/12/2024</t>
        </is>
      </c>
      <c r="G514" s="22" t="n">
        <v>45569</v>
      </c>
    </row>
    <row r="515">
      <c r="A515" s="5" t="inlineStr">
        <is>
          <t>SHANA PRUSCH KONIG</t>
        </is>
      </c>
      <c r="B515" s="2" t="n">
        <v>36496204000102</v>
      </c>
      <c r="C515" s="5" t="inlineStr">
        <is>
          <t>MR017577/2024</t>
        </is>
      </c>
      <c r="D515" s="5" t="inlineStr">
        <is>
          <t>Domingos e feriados</t>
        </is>
      </c>
      <c r="E515" s="5" t="inlineStr">
        <is>
          <t>Mercado</t>
        </is>
      </c>
      <c r="F515" s="46" t="inlineStr">
        <is>
          <t>01/11/2023 - 31/12/2024</t>
        </is>
      </c>
      <c r="G515" s="22" t="n">
        <v>45569</v>
      </c>
    </row>
    <row r="516">
      <c r="A516" s="5" t="inlineStr">
        <is>
          <t>LEOSSAN BAZAR E UTILIDADES LTDA</t>
        </is>
      </c>
      <c r="B516" s="2" t="n">
        <v>34487809001183</v>
      </c>
      <c r="C516" s="5" t="inlineStr">
        <is>
          <t>MR056507/2024</t>
        </is>
      </c>
      <c r="D516" s="5" t="inlineStr">
        <is>
          <t>Domingos e feriados</t>
        </is>
      </c>
      <c r="E516" s="5" t="inlineStr">
        <is>
          <t>Lojista</t>
        </is>
      </c>
      <c r="F516" s="46" t="inlineStr">
        <is>
          <t>01/11/2023 - 31/12/2024</t>
        </is>
      </c>
      <c r="G516" s="22" t="n">
        <v>45572</v>
      </c>
    </row>
    <row r="517">
      <c r="A517" s="5" t="inlineStr">
        <is>
          <t>LEOSSAN BAZAR E UTILIDADES LTDA</t>
        </is>
      </c>
      <c r="B517" s="2" t="n">
        <v>34487809001264</v>
      </c>
      <c r="C517" s="5" t="inlineStr">
        <is>
          <t>MR056507/2024</t>
        </is>
      </c>
      <c r="D517" s="5" t="inlineStr">
        <is>
          <t>Domingos e feriados</t>
        </is>
      </c>
      <c r="E517" s="5" t="inlineStr">
        <is>
          <t>Lojista</t>
        </is>
      </c>
      <c r="F517" s="46" t="inlineStr">
        <is>
          <t>01/11/2023 - 31/12/2024</t>
        </is>
      </c>
      <c r="G517" s="22" t="n">
        <v>45572</v>
      </c>
    </row>
    <row r="518">
      <c r="A518" s="5" t="inlineStr">
        <is>
          <t>LEOSSAN BAZAR E UTILIDADES LTDA</t>
        </is>
      </c>
      <c r="B518" s="2" t="n">
        <v>34487809001000</v>
      </c>
      <c r="C518" s="5" t="inlineStr">
        <is>
          <t>MR056507/2024</t>
        </is>
      </c>
      <c r="D518" s="5" t="inlineStr">
        <is>
          <t>Domingos e feriados</t>
        </is>
      </c>
      <c r="E518" s="5" t="inlineStr">
        <is>
          <t>Lojista</t>
        </is>
      </c>
      <c r="F518" s="46" t="inlineStr">
        <is>
          <t>01/11/2023 - 31/12/2024</t>
        </is>
      </c>
      <c r="G518" s="22" t="n">
        <v>45572</v>
      </c>
    </row>
    <row r="519">
      <c r="A519" s="5" t="inlineStr">
        <is>
          <t>LEOSSAN BAZAR E UTILIDADES LTDA</t>
        </is>
      </c>
      <c r="B519" s="2" t="n">
        <v>34487809001345</v>
      </c>
      <c r="C519" s="5" t="inlineStr">
        <is>
          <t>MR056507/2024</t>
        </is>
      </c>
      <c r="D519" s="5" t="inlineStr">
        <is>
          <t>Domingos e feriados</t>
        </is>
      </c>
      <c r="E519" s="5" t="inlineStr">
        <is>
          <t>Lojista</t>
        </is>
      </c>
      <c r="F519" s="46" t="inlineStr">
        <is>
          <t>01/11/2023 - 31/12/2024</t>
        </is>
      </c>
      <c r="G519" s="22" t="n">
        <v>45572</v>
      </c>
    </row>
    <row r="520">
      <c r="A520" s="5" t="inlineStr">
        <is>
          <t>LEOSSAN BAZAR E UTILIDADES LTDA</t>
        </is>
      </c>
      <c r="B520" s="2" t="n">
        <v>34487809000888</v>
      </c>
      <c r="C520" s="5" t="inlineStr">
        <is>
          <t>MR056507/2024</t>
        </is>
      </c>
      <c r="D520" s="5" t="inlineStr">
        <is>
          <t>Domingos e feriados</t>
        </is>
      </c>
      <c r="E520" s="5" t="inlineStr">
        <is>
          <t>Lojista</t>
        </is>
      </c>
      <c r="F520" s="46" t="inlineStr">
        <is>
          <t>01/11/2023 - 31/12/2024</t>
        </is>
      </c>
      <c r="G520" s="22" t="n">
        <v>45572</v>
      </c>
    </row>
    <row r="521">
      <c r="A521" s="5" t="inlineStr">
        <is>
          <t>LEOSSAN BAZAR E UTILIDADES LTDA</t>
        </is>
      </c>
      <c r="B521" s="2" t="n">
        <v>34487809001426</v>
      </c>
      <c r="C521" s="5" t="inlineStr">
        <is>
          <t>MR056507/2024</t>
        </is>
      </c>
      <c r="D521" s="5" t="inlineStr">
        <is>
          <t>Domingos e feriados</t>
        </is>
      </c>
      <c r="E521" s="5" t="inlineStr">
        <is>
          <t>Lojista</t>
        </is>
      </c>
      <c r="F521" s="46" t="inlineStr">
        <is>
          <t>01/11/2023 - 31/12/2024</t>
        </is>
      </c>
      <c r="G521" s="22" t="n">
        <v>45572</v>
      </c>
    </row>
    <row r="522">
      <c r="A522" s="5" t="inlineStr">
        <is>
          <t>LEOSSAN BAZAR E UTILIDADES LTDA</t>
        </is>
      </c>
      <c r="B522" s="2" t="n">
        <v>34487809000969</v>
      </c>
      <c r="C522" s="5" t="inlineStr">
        <is>
          <t>MR056507/2024</t>
        </is>
      </c>
      <c r="D522" s="5" t="inlineStr">
        <is>
          <t>Domingos e feriados</t>
        </is>
      </c>
      <c r="E522" s="5" t="inlineStr">
        <is>
          <t>Lojista</t>
        </is>
      </c>
      <c r="F522" s="46" t="inlineStr">
        <is>
          <t>01/11/2023 - 31/12/2024</t>
        </is>
      </c>
      <c r="G522" s="22" t="n">
        <v>45572</v>
      </c>
    </row>
    <row r="523">
      <c r="A523" s="5" t="inlineStr">
        <is>
          <t>EDUARDO GRECHI</t>
        </is>
      </c>
      <c r="B523" s="2" t="n">
        <v>51820525000104</v>
      </c>
      <c r="C523" s="5" t="inlineStr">
        <is>
          <t>MR057554/2024</t>
        </is>
      </c>
      <c r="D523" s="5" t="inlineStr">
        <is>
          <t>Domingos e feriados</t>
        </is>
      </c>
      <c r="E523" s="5" t="inlineStr">
        <is>
          <t>Lojista</t>
        </is>
      </c>
      <c r="F523" s="46" t="inlineStr">
        <is>
          <t>01/11/2023 - 31/12/2024</t>
        </is>
      </c>
      <c r="G523" s="22" t="n">
        <v>45575</v>
      </c>
    </row>
    <row r="524">
      <c r="A524" s="5" t="inlineStr">
        <is>
          <t>THIERRY RIBEIRO ROMANELLI &amp; CIA LTDA</t>
        </is>
      </c>
      <c r="B524" s="2" t="n">
        <v>9591635000185</v>
      </c>
      <c r="C524" s="5" t="inlineStr">
        <is>
          <t>MR029603/2024</t>
        </is>
      </c>
      <c r="D524" s="5" t="inlineStr">
        <is>
          <t>Domingos e feriados</t>
        </is>
      </c>
      <c r="E524" s="5" t="inlineStr">
        <is>
          <t>Lojista</t>
        </is>
      </c>
      <c r="F524" s="46" t="inlineStr">
        <is>
          <t>01/11/2023 - 31/12/2024</t>
        </is>
      </c>
      <c r="G524" s="22" t="n">
        <v>45575</v>
      </c>
    </row>
    <row r="525">
      <c r="A525" s="5" t="inlineStr">
        <is>
          <t>JOAO DANILO GRECHI</t>
        </is>
      </c>
      <c r="B525" s="2" t="n">
        <v>40974266000150</v>
      </c>
      <c r="C525" s="5" t="inlineStr">
        <is>
          <t>MR057915/2024</t>
        </is>
      </c>
      <c r="D525" s="5" t="inlineStr">
        <is>
          <t>Domingos e feriados</t>
        </is>
      </c>
      <c r="E525" s="5" t="inlineStr">
        <is>
          <t>Lojista</t>
        </is>
      </c>
      <c r="F525" s="46" t="inlineStr">
        <is>
          <t>01/11/2023 - 31/12/2024</t>
        </is>
      </c>
      <c r="G525" s="22" t="n">
        <v>45575</v>
      </c>
    </row>
    <row r="526">
      <c r="A526" s="5" t="inlineStr">
        <is>
          <t>ROMANELLI CALCADOS LTDA</t>
        </is>
      </c>
      <c r="B526" s="2" t="n">
        <v>35933798000109</v>
      </c>
      <c r="C526" s="5" t="inlineStr">
        <is>
          <t>MR029595/2024</t>
        </is>
      </c>
      <c r="D526" s="5" t="inlineStr">
        <is>
          <t>Domingos e feriados</t>
        </is>
      </c>
      <c r="E526" s="5" t="inlineStr">
        <is>
          <t>Lojista</t>
        </is>
      </c>
      <c r="F526" s="46" t="inlineStr">
        <is>
          <t>01/11/2023 - 31/12/2024</t>
        </is>
      </c>
      <c r="G526" s="22" t="n">
        <v>45575</v>
      </c>
    </row>
    <row r="527">
      <c r="A527" s="5" t="inlineStr">
        <is>
          <t>PATRICIA GRECHI</t>
        </is>
      </c>
      <c r="B527" s="2" t="n">
        <v>45034141000163</v>
      </c>
      <c r="C527" s="5" t="inlineStr">
        <is>
          <t>MR057986/2024</t>
        </is>
      </c>
      <c r="D527" s="5" t="inlineStr">
        <is>
          <t>Domingos e feriados</t>
        </is>
      </c>
      <c r="E527" s="5" t="inlineStr">
        <is>
          <t>Lojista</t>
        </is>
      </c>
      <c r="F527" s="46" t="inlineStr">
        <is>
          <t>01/11/2023 - 31/12/2024</t>
        </is>
      </c>
      <c r="G527" s="22" t="n">
        <v>45575</v>
      </c>
    </row>
    <row r="528">
      <c r="A528" s="5" t="inlineStr">
        <is>
          <t>JANETE RIBEIRO ROMANELLI &amp; CIA LTDA</t>
        </is>
      </c>
      <c r="B528" s="2" t="n">
        <v>95078937000196</v>
      </c>
      <c r="C528" s="5" t="inlineStr">
        <is>
          <t>MR029590/2024</t>
        </is>
      </c>
      <c r="D528" s="5" t="inlineStr">
        <is>
          <t>Domingos e feriados</t>
        </is>
      </c>
      <c r="E528" s="5" t="inlineStr">
        <is>
          <t>Lojista</t>
        </is>
      </c>
      <c r="F528" s="46" t="inlineStr">
        <is>
          <t>01/11/2023 - 31/12/2024</t>
        </is>
      </c>
      <c r="G528" s="22" t="n">
        <v>45575</v>
      </c>
    </row>
    <row r="529">
      <c r="A529" s="5" t="inlineStr">
        <is>
          <t>LUCAS &amp; SANTOS CHAVES LTDA</t>
        </is>
      </c>
      <c r="B529" s="2" t="n">
        <v>28677523000196</v>
      </c>
      <c r="C529" s="5" t="inlineStr">
        <is>
          <t>MR058595/2024</t>
        </is>
      </c>
      <c r="D529" s="5" t="inlineStr">
        <is>
          <t>Domingos e feriados</t>
        </is>
      </c>
      <c r="E529" s="5" t="inlineStr">
        <is>
          <t>Lojista</t>
        </is>
      </c>
      <c r="F529" s="46" t="inlineStr">
        <is>
          <t>01/11/2023 - 31/12/2024</t>
        </is>
      </c>
      <c r="G529" s="22" t="n">
        <v>45579</v>
      </c>
    </row>
    <row r="530">
      <c r="A530" s="5" t="inlineStr">
        <is>
          <t>ELETROMOURA COMERCIO DE PECAS E ACESSORIOS LTDA</t>
        </is>
      </c>
      <c r="B530" s="2" t="n">
        <v>5070904000107</v>
      </c>
      <c r="C530" s="5" t="inlineStr">
        <is>
          <t>MR058050/2024</t>
        </is>
      </c>
      <c r="D530" s="5" t="inlineStr">
        <is>
          <t>Domingos e feriados</t>
        </is>
      </c>
      <c r="E530" s="5" t="inlineStr">
        <is>
          <t>Lojista</t>
        </is>
      </c>
      <c r="F530" s="46" t="inlineStr">
        <is>
          <t>01/11/2023 - 31/12/2024</t>
        </is>
      </c>
      <c r="G530" s="22" t="n">
        <v>45579</v>
      </c>
    </row>
    <row r="531">
      <c r="A531" s="5" t="inlineStr">
        <is>
          <t>CRISTALL MIX LTDA</t>
        </is>
      </c>
      <c r="B531" s="2" t="n">
        <v>48453787000173</v>
      </c>
      <c r="C531" s="5" t="inlineStr">
        <is>
          <t>MR053038/2024</t>
        </is>
      </c>
      <c r="D531" s="5" t="inlineStr">
        <is>
          <t>Domingos e feriados</t>
        </is>
      </c>
      <c r="E531" s="5" t="inlineStr">
        <is>
          <t>Lojista</t>
        </is>
      </c>
      <c r="F531" s="46" t="inlineStr">
        <is>
          <t>01/11/2023 - 31/12/2024</t>
        </is>
      </c>
      <c r="G531" s="22" t="n">
        <v>45580</v>
      </c>
    </row>
    <row r="532">
      <c r="A532" s="5" t="inlineStr">
        <is>
          <t>SCARPE E BORSE - COMERCIO DE CALCADOS, BOLSAS E ACESSORIOS LTDA</t>
        </is>
      </c>
      <c r="B532" s="2" t="n">
        <v>35083943000100</v>
      </c>
      <c r="C532" s="5" t="inlineStr">
        <is>
          <t>MR059037/2024</t>
        </is>
      </c>
      <c r="D532" s="5" t="inlineStr">
        <is>
          <t>Domingos e feriados</t>
        </is>
      </c>
      <c r="E532" s="5" t="inlineStr">
        <is>
          <t>Lojista</t>
        </is>
      </c>
      <c r="F532" s="46" t="inlineStr">
        <is>
          <t>01/11/2023 - 31/12/2024</t>
        </is>
      </c>
      <c r="G532" s="22" t="n">
        <v>45580</v>
      </c>
    </row>
    <row r="533">
      <c r="A533" s="5" t="inlineStr">
        <is>
          <t>VALMOR ERTHAL FRUTARIA</t>
        </is>
      </c>
      <c r="B533" s="2" t="n">
        <v>36705196000167</v>
      </c>
      <c r="C533" s="5" t="inlineStr">
        <is>
          <t>MR052329/2024</t>
        </is>
      </c>
      <c r="D533" s="5" t="inlineStr">
        <is>
          <t>Domingos e feriados</t>
        </is>
      </c>
      <c r="E533" s="5" t="inlineStr">
        <is>
          <t>Atacadista</t>
        </is>
      </c>
      <c r="F533" s="46" t="inlineStr">
        <is>
          <t>01/11/2023 - 31/12/2024</t>
        </is>
      </c>
      <c r="G533" s="22" t="n">
        <v>45582</v>
      </c>
    </row>
    <row r="534">
      <c r="A534" s="5" t="inlineStr">
        <is>
          <t>TOTAL ACESSORIOS PARA CELULARES LTDA.</t>
        </is>
      </c>
      <c r="B534" s="2" t="n">
        <v>41333755000357</v>
      </c>
      <c r="C534" s="5" t="inlineStr">
        <is>
          <t>MR043098/2024</t>
        </is>
      </c>
      <c r="D534" s="5" t="inlineStr">
        <is>
          <t>Domingos e feriados</t>
        </is>
      </c>
      <c r="E534" s="5" t="inlineStr">
        <is>
          <t>Lojista</t>
        </is>
      </c>
      <c r="F534" s="46" t="inlineStr">
        <is>
          <t>01/11/2023 - 31/12/2024</t>
        </is>
      </c>
      <c r="G534" s="22" t="n">
        <v>45582</v>
      </c>
    </row>
    <row r="535">
      <c r="A535" s="5" t="inlineStr">
        <is>
          <t>TOTAL ACESSORIOS PARA CELULARES LTDA.</t>
        </is>
      </c>
      <c r="B535" s="2" t="n">
        <v>41333755000276</v>
      </c>
      <c r="C535" s="5" t="inlineStr">
        <is>
          <t>MR043098/2024</t>
        </is>
      </c>
      <c r="D535" s="5" t="inlineStr">
        <is>
          <t>Domingos e feriados</t>
        </is>
      </c>
      <c r="E535" s="5" t="inlineStr">
        <is>
          <t>Lojista</t>
        </is>
      </c>
      <c r="F535" s="46" t="inlineStr">
        <is>
          <t>01/11/2023 - 31/12/2024</t>
        </is>
      </c>
      <c r="G535" s="22" t="n">
        <v>45582</v>
      </c>
    </row>
    <row r="536">
      <c r="A536" s="5" t="inlineStr">
        <is>
          <t>CJD POZZA COMERCIO DO VESTUARIO LTDA</t>
        </is>
      </c>
      <c r="B536" s="2" t="n">
        <v>5485011000122</v>
      </c>
      <c r="C536" s="5" t="inlineStr">
        <is>
          <t>MR059702/2024</t>
        </is>
      </c>
      <c r="D536" s="5" t="inlineStr">
        <is>
          <t>Domingos e feriados</t>
        </is>
      </c>
      <c r="E536" s="5" t="inlineStr">
        <is>
          <t>Lojista</t>
        </is>
      </c>
      <c r="F536" s="46" t="inlineStr">
        <is>
          <t>01/11/2023 - 31/12/2024</t>
        </is>
      </c>
      <c r="G536" s="22" t="n">
        <v>45582</v>
      </c>
    </row>
    <row r="537">
      <c r="A537" s="5" t="inlineStr">
        <is>
          <t>DK MATERIAIS DE CONSTRUCAO LTDA</t>
        </is>
      </c>
      <c r="B537" s="2" t="n">
        <v>18304644000139</v>
      </c>
      <c r="C537" s="5" t="inlineStr">
        <is>
          <t>MR059502/2024</t>
        </is>
      </c>
      <c r="D537" s="5" t="inlineStr">
        <is>
          <t>Domingos e feriados</t>
        </is>
      </c>
      <c r="E537" s="5" t="inlineStr">
        <is>
          <t>Lojista</t>
        </is>
      </c>
      <c r="F537" s="46" t="inlineStr">
        <is>
          <t>01/11/2023 - 31/12/2024</t>
        </is>
      </c>
      <c r="G537" s="22" t="n">
        <v>45582</v>
      </c>
    </row>
    <row r="538">
      <c r="A538" s="5" t="inlineStr">
        <is>
          <t>RS- COMERCIO DE CAIXAS E LOGISTICA LTDA</t>
        </is>
      </c>
      <c r="B538" s="2" t="n">
        <v>11436940000144</v>
      </c>
      <c r="C538" s="5" t="inlineStr">
        <is>
          <t>MR054781/2024</t>
        </is>
      </c>
      <c r="D538" s="5" t="inlineStr">
        <is>
          <t>Domingos e feriados</t>
        </is>
      </c>
      <c r="E538" s="5" t="inlineStr">
        <is>
          <t>Atacadista</t>
        </is>
      </c>
      <c r="F538" s="46" t="inlineStr">
        <is>
          <t>01/11/2023 - 31/12/2024</t>
        </is>
      </c>
      <c r="G538" s="22" t="n">
        <v>45587</v>
      </c>
    </row>
    <row r="539">
      <c r="A539" s="5" t="inlineStr">
        <is>
          <t>GW MODA LTDA</t>
        </is>
      </c>
      <c r="B539" s="2" t="n">
        <v>48041675000105</v>
      </c>
      <c r="C539" s="5" t="inlineStr">
        <is>
          <t>MR012612/2024</t>
        </is>
      </c>
      <c r="D539" s="5" t="inlineStr">
        <is>
          <t>Domingos e feriados</t>
        </is>
      </c>
      <c r="E539" s="5" t="inlineStr">
        <is>
          <t>Lojista</t>
        </is>
      </c>
      <c r="F539" s="46" t="inlineStr">
        <is>
          <t>01/11/2023 - 31/12/2024</t>
        </is>
      </c>
      <c r="G539" s="22" t="n">
        <v>45587</v>
      </c>
    </row>
    <row r="540">
      <c r="A540" s="5" t="inlineStr">
        <is>
          <t>CASSOL MATERIAIS DE CONSTRUCAO LTDA</t>
        </is>
      </c>
      <c r="B540" s="2" t="n">
        <v>75400218002852</v>
      </c>
      <c r="C540" s="5" t="inlineStr">
        <is>
          <t>MR004702/2024</t>
        </is>
      </c>
      <c r="D540" s="5" t="inlineStr">
        <is>
          <t>Domingos e feriados</t>
        </is>
      </c>
      <c r="E540" s="5" t="inlineStr">
        <is>
          <t>Lojista</t>
        </is>
      </c>
      <c r="F540" s="46" t="inlineStr">
        <is>
          <t>01/11/2023 - 31/12/2024</t>
        </is>
      </c>
      <c r="G540" s="22" t="n">
        <v>45587</v>
      </c>
    </row>
    <row r="541">
      <c r="A541" s="5" t="inlineStr">
        <is>
          <t>CASSOL MATERIAIS DE CONSTRUCAO LTDA</t>
        </is>
      </c>
      <c r="B541" s="2" t="n">
        <v>75400218002186</v>
      </c>
      <c r="C541" s="5" t="inlineStr">
        <is>
          <t>MR004702/2024</t>
        </is>
      </c>
      <c r="D541" s="5" t="inlineStr">
        <is>
          <t>Domingos e feriados</t>
        </is>
      </c>
      <c r="E541" s="5" t="inlineStr">
        <is>
          <t>Lojista</t>
        </is>
      </c>
      <c r="F541" s="46" t="inlineStr">
        <is>
          <t>01/11/2023 - 31/12/2024</t>
        </is>
      </c>
      <c r="G541" s="22" t="n">
        <v>45587</v>
      </c>
    </row>
    <row r="542">
      <c r="A542" s="5" t="inlineStr">
        <is>
          <t>CASSOL MATERIAIS DE CONSTRUCAO LTDA</t>
        </is>
      </c>
      <c r="B542" s="2" t="n">
        <v>75400218001295</v>
      </c>
      <c r="C542" s="5" t="inlineStr">
        <is>
          <t>MR004702/2024</t>
        </is>
      </c>
      <c r="D542" s="5" t="inlineStr">
        <is>
          <t>Domingos e feriados</t>
        </is>
      </c>
      <c r="E542" s="5" t="inlineStr">
        <is>
          <t>Lojista</t>
        </is>
      </c>
      <c r="F542" s="46" t="inlineStr">
        <is>
          <t>01/11/2023 - 31/12/2024</t>
        </is>
      </c>
      <c r="G542" s="22" t="n">
        <v>45587</v>
      </c>
    </row>
    <row r="543">
      <c r="A543" s="5" t="inlineStr">
        <is>
          <t>FORMENTON S/A</t>
        </is>
      </c>
      <c r="B543" s="2" t="n">
        <v>12384687001914</v>
      </c>
      <c r="C543" s="5" t="inlineStr">
        <is>
          <t>MR054909/2024</t>
        </is>
      </c>
      <c r="D543" s="5" t="inlineStr">
        <is>
          <t>Domingos e feriados</t>
        </is>
      </c>
      <c r="E543" s="5" t="inlineStr">
        <is>
          <t>Mercado</t>
        </is>
      </c>
      <c r="F543" s="46" t="inlineStr">
        <is>
          <t>01/11/2023 - 31/12/2024</t>
        </is>
      </c>
      <c r="G543" s="22" t="n">
        <v>45587</v>
      </c>
    </row>
    <row r="544">
      <c r="A544" s="5" t="inlineStr">
        <is>
          <t>FORMENTON S/A</t>
        </is>
      </c>
      <c r="B544" s="2" t="n">
        <v>12384687001400</v>
      </c>
      <c r="C544" s="5" t="inlineStr">
        <is>
          <t>MR054909/2024</t>
        </is>
      </c>
      <c r="D544" s="5" t="inlineStr">
        <is>
          <t>Domingos e feriados</t>
        </is>
      </c>
      <c r="E544" s="5" t="inlineStr">
        <is>
          <t>Mercado</t>
        </is>
      </c>
      <c r="F544" s="46" t="inlineStr">
        <is>
          <t>01/11/2023 - 31/12/2024</t>
        </is>
      </c>
      <c r="G544" s="22" t="n">
        <v>45587</v>
      </c>
    </row>
    <row r="545">
      <c r="A545" s="5" t="inlineStr">
        <is>
          <t>FORMENTON S/A</t>
        </is>
      </c>
      <c r="B545" s="2" t="n">
        <v>12384687001671</v>
      </c>
      <c r="C545" s="5" t="inlineStr">
        <is>
          <t>MR054909/2024</t>
        </is>
      </c>
      <c r="D545" s="5" t="inlineStr">
        <is>
          <t>Domingos e feriados</t>
        </is>
      </c>
      <c r="E545" s="5" t="inlineStr">
        <is>
          <t>Mercado</t>
        </is>
      </c>
      <c r="F545" s="46" t="inlineStr">
        <is>
          <t>01/11/2023 - 31/12/2024</t>
        </is>
      </c>
      <c r="G545" s="22" t="n">
        <v>45587</v>
      </c>
    </row>
    <row r="546">
      <c r="A546" s="5" t="inlineStr">
        <is>
          <t>FORMENTON S/A</t>
        </is>
      </c>
      <c r="B546" s="2" t="n">
        <v>12384687000780</v>
      </c>
      <c r="C546" s="5" t="inlineStr">
        <is>
          <t>MR054909/2024</t>
        </is>
      </c>
      <c r="D546" s="5" t="inlineStr">
        <is>
          <t>Domingos e feriados</t>
        </is>
      </c>
      <c r="E546" s="5" t="inlineStr">
        <is>
          <t>Mercado</t>
        </is>
      </c>
      <c r="F546" s="46" t="inlineStr">
        <is>
          <t>01/11/2023 - 31/12/2024</t>
        </is>
      </c>
      <c r="G546" s="22" t="n">
        <v>45587</v>
      </c>
    </row>
    <row r="547">
      <c r="A547" s="5" t="inlineStr">
        <is>
          <t>SUPERMERCADO LAMI LTDA</t>
        </is>
      </c>
      <c r="B547" s="2" t="n">
        <v>94290483000150</v>
      </c>
      <c r="C547" s="5" t="inlineStr">
        <is>
          <t>MR054799/2024</t>
        </is>
      </c>
      <c r="D547" s="5" t="inlineStr">
        <is>
          <t>Domingos e feriados</t>
        </is>
      </c>
      <c r="E547" s="5" t="inlineStr">
        <is>
          <t>Mercado</t>
        </is>
      </c>
      <c r="F547" s="46" t="inlineStr">
        <is>
          <t>01/11/2023 - 31/12/2024</t>
        </is>
      </c>
      <c r="G547" s="22" t="n">
        <v>45587</v>
      </c>
    </row>
    <row r="548">
      <c r="A548" s="5" t="inlineStr">
        <is>
          <t>TOTAL COMERCIO DE MOVEIS E MATERIAIS DE CONSTRUCAO LTDA</t>
        </is>
      </c>
      <c r="B548" s="2" t="n">
        <v>26687218000150</v>
      </c>
      <c r="C548" s="5" t="inlineStr">
        <is>
          <t>MR059602/2024</t>
        </is>
      </c>
      <c r="D548" s="5" t="inlineStr">
        <is>
          <t>Domingos e feriados</t>
        </is>
      </c>
      <c r="E548" s="5" t="inlineStr">
        <is>
          <t>Lojista</t>
        </is>
      </c>
      <c r="F548" s="46" t="inlineStr">
        <is>
          <t>01/11/2023 - 31/12/2024</t>
        </is>
      </c>
      <c r="G548" s="22" t="n">
        <v>45588</v>
      </c>
    </row>
    <row r="549">
      <c r="A549" s="5" t="inlineStr">
        <is>
          <t>JJ GAUCHA COMERCIO DE CONFECCOES E ACESSORIOS LTDA</t>
        </is>
      </c>
      <c r="B549" s="2" t="n">
        <v>31924748000104</v>
      </c>
      <c r="C549" s="5" t="inlineStr">
        <is>
          <t>MR021659/2024</t>
        </is>
      </c>
      <c r="D549" s="5" t="inlineStr">
        <is>
          <t>Domingos e feriados</t>
        </is>
      </c>
      <c r="E549" s="5" t="inlineStr">
        <is>
          <t>Lojista</t>
        </is>
      </c>
      <c r="F549" s="46" t="inlineStr">
        <is>
          <t>01/11/2023 - 31/12/2024</t>
        </is>
      </c>
      <c r="G549" s="22" t="n">
        <v>45588</v>
      </c>
    </row>
    <row r="550">
      <c r="A550" s="5" t="inlineStr">
        <is>
          <t>TANIA MARIA R OLIVEIRA</t>
        </is>
      </c>
      <c r="B550" s="2" t="n">
        <v>554273000188</v>
      </c>
      <c r="C550" s="5" t="inlineStr">
        <is>
          <t>MR061003/2024</t>
        </is>
      </c>
      <c r="D550" s="5" t="inlineStr">
        <is>
          <t>Domingos e feriados</t>
        </is>
      </c>
      <c r="E550" s="5" t="inlineStr">
        <is>
          <t>Lojista</t>
        </is>
      </c>
      <c r="F550" s="46" t="inlineStr">
        <is>
          <t>01/11/2023 - 31/12/2024</t>
        </is>
      </c>
      <c r="G550" s="22" t="n">
        <v>45595</v>
      </c>
    </row>
    <row r="551">
      <c r="A551" s="5" t="inlineStr">
        <is>
          <t>RDV - GRAFICA EXPRESSA E PRESENTES PERSONALIZADOS LTDA</t>
        </is>
      </c>
      <c r="B551" s="2" t="n">
        <v>28004640000199</v>
      </c>
      <c r="C551" s="5" t="inlineStr">
        <is>
          <t>MR060932/2024</t>
        </is>
      </c>
      <c r="D551" s="5" t="inlineStr">
        <is>
          <t>Domingos e feriados</t>
        </is>
      </c>
      <c r="E551" s="5" t="inlineStr">
        <is>
          <t>Lojista</t>
        </is>
      </c>
      <c r="F551" s="46" t="inlineStr">
        <is>
          <t>01/11/2023 - 31/12/2024</t>
        </is>
      </c>
      <c r="G551" s="22" t="n">
        <v>45595</v>
      </c>
    </row>
    <row r="552">
      <c r="A552" s="5" t="inlineStr">
        <is>
          <t>RAPHAEL DUARTE VARELLA</t>
        </is>
      </c>
      <c r="B552" s="2" t="n">
        <v>15360561000179</v>
      </c>
      <c r="C552" s="5" t="inlineStr">
        <is>
          <t>MR060920/2024</t>
        </is>
      </c>
      <c r="D552" s="5" t="inlineStr">
        <is>
          <t>Domingos e feriados</t>
        </is>
      </c>
      <c r="E552" s="5" t="inlineStr">
        <is>
          <t>Lojista</t>
        </is>
      </c>
      <c r="F552" s="46" t="inlineStr">
        <is>
          <t>01/11/2023 - 31/12/2024</t>
        </is>
      </c>
      <c r="G552" s="22" t="n">
        <v>45595</v>
      </c>
    </row>
    <row r="553">
      <c r="A553" s="5" t="inlineStr">
        <is>
          <t>COSTA MESA FRANCHISE COMERCIO DE CALCADOS E VESTUARIO LTDA</t>
        </is>
      </c>
      <c r="B553" s="2" t="n">
        <v>40298312000148</v>
      </c>
      <c r="C553" s="5" t="inlineStr">
        <is>
          <t>MR067660/2023</t>
        </is>
      </c>
      <c r="D553" s="5" t="inlineStr">
        <is>
          <t>Domingos e feriados</t>
        </is>
      </c>
      <c r="E553" s="5" t="inlineStr">
        <is>
          <t>Lojista</t>
        </is>
      </c>
      <c r="F553" s="46" t="inlineStr">
        <is>
          <t>01/11/2023 - 31/12/2024</t>
        </is>
      </c>
      <c r="G553" s="22" t="n">
        <v>45595</v>
      </c>
    </row>
    <row r="554">
      <c r="A554" s="5" t="inlineStr">
        <is>
          <t>STRUTURA COMERCIO E FRANCHISING LTDA</t>
        </is>
      </c>
      <c r="B554" s="2" t="n">
        <v>48880227000286</v>
      </c>
      <c r="C554" s="5" t="inlineStr">
        <is>
          <t>MR021666/2024</t>
        </is>
      </c>
      <c r="D554" s="5" t="inlineStr">
        <is>
          <t>Domingos e feriados</t>
        </is>
      </c>
      <c r="E554" s="5" t="inlineStr">
        <is>
          <t>Lojista</t>
        </is>
      </c>
      <c r="F554" s="46" t="inlineStr">
        <is>
          <t>01/11/2023 - 31/12/2024</t>
        </is>
      </c>
      <c r="G554" s="22" t="n">
        <v>45595</v>
      </c>
    </row>
    <row r="555">
      <c r="A555" s="5" t="inlineStr">
        <is>
          <t>SUBLIME PRAIA COMERCIO DE COLCHOES LTDA</t>
        </is>
      </c>
      <c r="B555" s="2" t="n">
        <v>45914021000150</v>
      </c>
      <c r="C555" s="5" t="inlineStr">
        <is>
          <t>MR062142/2024</t>
        </is>
      </c>
      <c r="D555" s="5" t="inlineStr">
        <is>
          <t>Domingos e feriados</t>
        </is>
      </c>
      <c r="E555" s="5" t="inlineStr">
        <is>
          <t>Lojista</t>
        </is>
      </c>
      <c r="F555" s="46" t="inlineStr">
        <is>
          <t>01/11/2023 - 31/12/2024</t>
        </is>
      </c>
      <c r="G555" s="22" t="n">
        <v>45595</v>
      </c>
    </row>
    <row r="556">
      <c r="A556" s="5" t="inlineStr">
        <is>
          <t>GCB COMERCIO DO VESTUARIO LTDA</t>
        </is>
      </c>
      <c r="B556" s="2" t="n">
        <v>29229190000103</v>
      </c>
      <c r="C556" s="5" t="inlineStr">
        <is>
          <t>MR061129/2024</t>
        </is>
      </c>
      <c r="D556" s="5" t="inlineStr">
        <is>
          <t>Domingos e feriados</t>
        </is>
      </c>
      <c r="E556" s="5" t="inlineStr">
        <is>
          <t>Lojista</t>
        </is>
      </c>
      <c r="F556" s="46" t="inlineStr">
        <is>
          <t>01/11/2023 - 31/12/2024</t>
        </is>
      </c>
      <c r="G556" s="22" t="n">
        <v>45595</v>
      </c>
    </row>
    <row r="557">
      <c r="A557" s="5" t="inlineStr">
        <is>
          <t>BOOMER COMERCIO DE CONFECCOES LTDA</t>
        </is>
      </c>
      <c r="B557" s="2" t="n">
        <v>28613652000200</v>
      </c>
      <c r="C557" s="5" t="inlineStr">
        <is>
          <t>MR056201/2024</t>
        </is>
      </c>
      <c r="D557" s="5" t="inlineStr">
        <is>
          <t>Domingos e feriados</t>
        </is>
      </c>
      <c r="E557" s="5" t="inlineStr">
        <is>
          <t>Lojista</t>
        </is>
      </c>
      <c r="F557" s="46" t="inlineStr">
        <is>
          <t>01/11/2023 - 31/12/2024</t>
        </is>
      </c>
      <c r="G557" s="22" t="n">
        <v>45595</v>
      </c>
    </row>
    <row r="558">
      <c r="A558" s="5" t="inlineStr">
        <is>
          <t>NIZZA COMERCIO DE CONFECCOES LTDA</t>
        </is>
      </c>
      <c r="B558" s="2" t="n">
        <v>42160869000143</v>
      </c>
      <c r="C558" s="5" t="inlineStr">
        <is>
          <t>MR056197/2024</t>
        </is>
      </c>
      <c r="D558" s="5" t="inlineStr">
        <is>
          <t>Domingos e feriados</t>
        </is>
      </c>
      <c r="E558" s="5" t="inlineStr">
        <is>
          <t>Lojista</t>
        </is>
      </c>
      <c r="F558" s="46" t="inlineStr">
        <is>
          <t>01/11/2023 - 31/12/2024</t>
        </is>
      </c>
      <c r="G558" s="22" t="n">
        <v>45595</v>
      </c>
    </row>
    <row r="559">
      <c r="A559" s="5" t="inlineStr">
        <is>
          <t>LUCIO MARTINS KOPP LTDA</t>
        </is>
      </c>
      <c r="B559" s="2" t="n">
        <v>29191869000223</v>
      </c>
      <c r="C559" s="5" t="inlineStr">
        <is>
          <t>MR053701/2024</t>
        </is>
      </c>
      <c r="D559" s="5" t="inlineStr">
        <is>
          <t>Domingos e feriados</t>
        </is>
      </c>
      <c r="E559" s="5" t="inlineStr">
        <is>
          <t>Lojista</t>
        </is>
      </c>
      <c r="F559" s="46" t="inlineStr">
        <is>
          <t>01/11/2023 - 31/12/2024</t>
        </is>
      </c>
      <c r="G559" s="22" t="n">
        <v>45595</v>
      </c>
    </row>
    <row r="560">
      <c r="A560" s="5" t="inlineStr">
        <is>
          <t>BEKA FERRAGEM LTDA</t>
        </is>
      </c>
      <c r="B560" s="2" t="n">
        <v>42074589000112</v>
      </c>
      <c r="C560" s="5" t="inlineStr">
        <is>
          <t>MR059756/2024</t>
        </is>
      </c>
      <c r="D560" s="5" t="inlineStr">
        <is>
          <t>Domingos e feriados</t>
        </is>
      </c>
      <c r="E560" s="5" t="inlineStr">
        <is>
          <t>Lojista</t>
        </is>
      </c>
      <c r="F560" s="46" t="inlineStr">
        <is>
          <t>01/11/2023 - 31/12/2024</t>
        </is>
      </c>
      <c r="G560" s="22" t="n">
        <v>45595</v>
      </c>
    </row>
    <row r="561">
      <c r="A561" s="5" t="inlineStr">
        <is>
          <t>MERCADO NYLAND LTDA</t>
        </is>
      </c>
      <c r="B561" s="2" t="n">
        <v>13672899000130</v>
      </c>
      <c r="C561" s="5" t="inlineStr">
        <is>
          <t>MR054618/2024</t>
        </is>
      </c>
      <c r="D561" s="5" t="inlineStr">
        <is>
          <t>Domingos e feriados</t>
        </is>
      </c>
      <c r="E561" s="5" t="inlineStr">
        <is>
          <t>Mercado</t>
        </is>
      </c>
      <c r="F561" s="46" t="inlineStr">
        <is>
          <t>01/11/2023 - 31/12/2024</t>
        </is>
      </c>
      <c r="G561" s="22" t="n">
        <v>45595</v>
      </c>
    </row>
    <row r="562">
      <c r="A562" s="5" t="inlineStr">
        <is>
          <t>OCCA MODERNA - PRESENTES E BAZAR LTDA</t>
        </is>
      </c>
      <c r="B562" s="2" t="n">
        <v>6058787000129</v>
      </c>
      <c r="C562" s="5" t="inlineStr">
        <is>
          <t>MR062192/2024</t>
        </is>
      </c>
      <c r="D562" s="5" t="inlineStr">
        <is>
          <t>Domingos e feriados</t>
        </is>
      </c>
      <c r="E562" s="5" t="inlineStr">
        <is>
          <t>Lojista</t>
        </is>
      </c>
      <c r="F562" s="46" t="inlineStr">
        <is>
          <t>01/11/2023 - 31/12/2024</t>
        </is>
      </c>
      <c r="G562" s="22" t="n">
        <v>45596</v>
      </c>
    </row>
    <row r="563">
      <c r="A563" s="5" t="inlineStr">
        <is>
          <t>STRASSBURGER MALHAS E FIOS LTDA</t>
        </is>
      </c>
      <c r="B563" s="2" t="n">
        <v>91708040001543</v>
      </c>
      <c r="C563" s="5" t="inlineStr">
        <is>
          <t>MR063056/2024</t>
        </is>
      </c>
      <c r="D563" s="5" t="inlineStr">
        <is>
          <t>Domingos e feriados</t>
        </is>
      </c>
      <c r="E563" s="5" t="inlineStr">
        <is>
          <t>Lojista</t>
        </is>
      </c>
      <c r="F563" s="46" t="inlineStr">
        <is>
          <t>01/11/2023 - 31/12/2024</t>
        </is>
      </c>
      <c r="G563" s="22" t="n">
        <v>45596</v>
      </c>
    </row>
    <row r="564">
      <c r="A564" s="5" t="inlineStr">
        <is>
          <t>STRASSBURGER MALHAS E FIOS LTDA</t>
        </is>
      </c>
      <c r="B564" s="2" t="n">
        <v>91708040001896</v>
      </c>
      <c r="C564" s="5" t="inlineStr">
        <is>
          <t>MR063056/2024</t>
        </is>
      </c>
      <c r="D564" s="5" t="inlineStr">
        <is>
          <t>Domingos e feriados</t>
        </is>
      </c>
      <c r="E564" s="5" t="inlineStr">
        <is>
          <t>Lojista</t>
        </is>
      </c>
      <c r="F564" s="46" t="inlineStr">
        <is>
          <t>01/11/2023 - 31/12/2024</t>
        </is>
      </c>
      <c r="G564" s="22" t="n">
        <v>45596</v>
      </c>
    </row>
    <row r="565">
      <c r="A565" s="5" t="inlineStr">
        <is>
          <t>STRASSBURGER MALHAS E FIOS LTDA</t>
        </is>
      </c>
      <c r="B565" s="2" t="n">
        <v>91708040001624</v>
      </c>
      <c r="C565" s="5" t="inlineStr">
        <is>
          <t>MR063056/2024</t>
        </is>
      </c>
      <c r="D565" s="5" t="inlineStr">
        <is>
          <t>Domingos e feriados</t>
        </is>
      </c>
      <c r="E565" s="5" t="inlineStr">
        <is>
          <t>Lojista</t>
        </is>
      </c>
      <c r="F565" s="46" t="inlineStr">
        <is>
          <t>01/11/2023 - 31/12/2024</t>
        </is>
      </c>
      <c r="G565" s="22" t="n">
        <v>45596</v>
      </c>
    </row>
    <row r="566">
      <c r="A566" s="5" t="inlineStr">
        <is>
          <t>JBVR COMERCIO DE CALCADOS E ACESSORIOS LTDA</t>
        </is>
      </c>
      <c r="B566" s="2" t="n">
        <v>53920230000135</v>
      </c>
      <c r="C566" s="5" t="inlineStr">
        <is>
          <t>MR063228/2024</t>
        </is>
      </c>
      <c r="D566" s="5" t="inlineStr">
        <is>
          <t>Domingos e feriados</t>
        </is>
      </c>
      <c r="E566" s="5" t="inlineStr">
        <is>
          <t>Lojista</t>
        </is>
      </c>
      <c r="F566" s="46" t="inlineStr">
        <is>
          <t>01/11/2023 - 31/12/2024</t>
        </is>
      </c>
      <c r="G566" s="22" t="n">
        <v>45597</v>
      </c>
    </row>
    <row r="567">
      <c r="A567" s="5" t="inlineStr">
        <is>
          <t>LE CREUSET DO BRASIL LTDA</t>
        </is>
      </c>
      <c r="B567" s="2" t="n">
        <v>2926185000780</v>
      </c>
      <c r="C567" s="5" t="inlineStr">
        <is>
          <t>MR063539/2024</t>
        </is>
      </c>
      <c r="D567" s="5" t="inlineStr">
        <is>
          <t>Domingos e feriados</t>
        </is>
      </c>
      <c r="E567" s="5" t="inlineStr">
        <is>
          <t>Lojista</t>
        </is>
      </c>
      <c r="F567" s="46" t="inlineStr">
        <is>
          <t>01/11/2023 - 31/12/2024</t>
        </is>
      </c>
      <c r="G567" s="22" t="n">
        <v>45597</v>
      </c>
    </row>
    <row r="568">
      <c r="A568" s="5" t="inlineStr">
        <is>
          <t>AR DISTRIBUIDORA DE PRODUTOS LTDA</t>
        </is>
      </c>
      <c r="B568" s="2" t="n">
        <v>46969897000167</v>
      </c>
      <c r="C568" s="5" t="inlineStr">
        <is>
          <t>MR063370/2024</t>
        </is>
      </c>
      <c r="D568" s="5" t="inlineStr">
        <is>
          <t>Domingos e feriados</t>
        </is>
      </c>
      <c r="E568" s="5" t="inlineStr">
        <is>
          <t>Lojista</t>
        </is>
      </c>
      <c r="F568" s="46" t="inlineStr">
        <is>
          <t>01/11/2023 - 31/12/2024</t>
        </is>
      </c>
      <c r="G568" s="22" t="n">
        <v>45597</v>
      </c>
    </row>
    <row r="569">
      <c r="A569" s="5" t="inlineStr">
        <is>
          <t>PIOVESSANI &amp; PIOVESSANI LTDA</t>
        </is>
      </c>
      <c r="B569" s="2" t="n">
        <v>13404638000130</v>
      </c>
      <c r="C569" s="5" t="inlineStr">
        <is>
          <t>MR041585/2024</t>
        </is>
      </c>
      <c r="D569" s="5" t="inlineStr">
        <is>
          <t>Domingos e feriados</t>
        </is>
      </c>
      <c r="E569" s="5" t="inlineStr">
        <is>
          <t>Mercado</t>
        </is>
      </c>
      <c r="F569" s="46" t="inlineStr">
        <is>
          <t>01/11/2023 - 31/12/2024</t>
        </is>
      </c>
      <c r="G569" s="22" t="n">
        <v>45602</v>
      </c>
    </row>
    <row r="570">
      <c r="A570" s="5" t="inlineStr">
        <is>
          <t>AGENSUL - COMERCIO DE PERFUMARIA LTDA</t>
        </is>
      </c>
      <c r="B570" s="2" t="n">
        <v>92916907000113</v>
      </c>
      <c r="C570" s="5" t="inlineStr">
        <is>
          <t>MR064700/2024</t>
        </is>
      </c>
      <c r="D570" s="5" t="inlineStr">
        <is>
          <t>Domingos e feriados</t>
        </is>
      </c>
      <c r="E570" s="5" t="inlineStr">
        <is>
          <t>Lojista</t>
        </is>
      </c>
      <c r="F570" s="46" t="inlineStr">
        <is>
          <t>01/11/2023 - 31/12/2024</t>
        </is>
      </c>
      <c r="G570" s="22" t="n">
        <v>45602</v>
      </c>
    </row>
    <row r="571">
      <c r="A571" s="5" t="inlineStr">
        <is>
          <t>CH COMERCIO DE PERFUMARIA E COSMETICOS LTDA</t>
        </is>
      </c>
      <c r="B571" s="2" t="n">
        <v>14327879000195</v>
      </c>
      <c r="C571" s="5" t="inlineStr">
        <is>
          <t>MR064670/2024</t>
        </is>
      </c>
      <c r="D571" s="5" t="inlineStr">
        <is>
          <t>Domingos e feriados</t>
        </is>
      </c>
      <c r="E571" s="5" t="inlineStr">
        <is>
          <t>Lojista</t>
        </is>
      </c>
      <c r="F571" s="46" t="inlineStr">
        <is>
          <t>01/11/2023 - 31/12/2024</t>
        </is>
      </c>
      <c r="G571" s="22" t="n">
        <v>45603</v>
      </c>
    </row>
    <row r="572">
      <c r="A572" s="5" t="inlineStr">
        <is>
          <t>DOM COMERCIO DE PERFUMARIA E COSMETICOS LTDA</t>
        </is>
      </c>
      <c r="B572" s="2" t="n">
        <v>14335320000298</v>
      </c>
      <c r="C572" s="5" t="inlineStr">
        <is>
          <t>MR064653/2024</t>
        </is>
      </c>
      <c r="D572" s="5" t="inlineStr">
        <is>
          <t>Domingos e feriados</t>
        </is>
      </c>
      <c r="E572" s="5" t="inlineStr">
        <is>
          <t>Lojista</t>
        </is>
      </c>
      <c r="F572" s="46" t="inlineStr">
        <is>
          <t>01/11/2023 - 31/12/2024</t>
        </is>
      </c>
      <c r="G572" s="22" t="n">
        <v>45603</v>
      </c>
    </row>
    <row r="573">
      <c r="A573" s="5" t="inlineStr">
        <is>
          <t>DOM COMERCIO DE PERFUMARIA E COSMETICOS LTDA</t>
        </is>
      </c>
      <c r="B573" s="2" t="n">
        <v>14335320000450</v>
      </c>
      <c r="C573" s="5" t="inlineStr">
        <is>
          <t>MR064653/2024</t>
        </is>
      </c>
      <c r="D573" s="5" t="inlineStr">
        <is>
          <t>Domingos e feriados</t>
        </is>
      </c>
      <c r="E573" s="5" t="inlineStr">
        <is>
          <t>Lojista</t>
        </is>
      </c>
      <c r="F573" s="46" t="inlineStr">
        <is>
          <t>01/11/2023 - 31/12/2024</t>
        </is>
      </c>
      <c r="G573" s="22" t="n">
        <v>45603</v>
      </c>
    </row>
    <row r="574">
      <c r="A574" s="5" t="inlineStr">
        <is>
          <t>DOM COMERCIO DE PERFUMARIA E COSMETICOS LTDA</t>
        </is>
      </c>
      <c r="B574" s="2" t="n">
        <v>14335320000379</v>
      </c>
      <c r="C574" s="5" t="inlineStr">
        <is>
          <t>MR064653/2024</t>
        </is>
      </c>
      <c r="D574" s="5" t="inlineStr">
        <is>
          <t>Domingos e feriados</t>
        </is>
      </c>
      <c r="E574" s="5" t="inlineStr">
        <is>
          <t>Lojista</t>
        </is>
      </c>
      <c r="F574" s="46" t="inlineStr">
        <is>
          <t>01/11/2023 - 31/12/2024</t>
        </is>
      </c>
      <c r="G574" s="22" t="n">
        <v>45603</v>
      </c>
    </row>
    <row r="575">
      <c r="A575" s="5" t="inlineStr">
        <is>
          <t>SERMAIS POA COMERCIO DE COSMETICOS E PERFUMARIA LTDA</t>
        </is>
      </c>
      <c r="B575" s="2" t="n">
        <v>47100875000129</v>
      </c>
      <c r="C575" s="5" t="inlineStr">
        <is>
          <t>MR065077/2024</t>
        </is>
      </c>
      <c r="D575" s="5" t="inlineStr">
        <is>
          <t>Domingos e feriados</t>
        </is>
      </c>
      <c r="E575" s="5" t="inlineStr">
        <is>
          <t>Lojista</t>
        </is>
      </c>
      <c r="F575" s="46" t="inlineStr">
        <is>
          <t>01/11/2023 - 31/12/2024</t>
        </is>
      </c>
      <c r="G575" s="22" t="n">
        <v>45604</v>
      </c>
    </row>
    <row r="576">
      <c r="A576" s="5" t="inlineStr">
        <is>
          <t>G. TRICOT POA COMERCIO DE ARTIGOS DE VESTUARIO LTDA</t>
        </is>
      </c>
      <c r="B576" s="2" t="n">
        <v>51603161000100</v>
      </c>
      <c r="C576" s="5" t="inlineStr">
        <is>
          <t>MR062914/2024</t>
        </is>
      </c>
      <c r="D576" s="5" t="inlineStr">
        <is>
          <t>Domingos e feriados</t>
        </is>
      </c>
      <c r="E576" s="5" t="inlineStr">
        <is>
          <t>Lojista</t>
        </is>
      </c>
      <c r="F576" s="46" t="inlineStr">
        <is>
          <t>01/11/2023 - 31/12/2024</t>
        </is>
      </c>
      <c r="G576" s="22" t="n">
        <v>45607</v>
      </c>
    </row>
    <row r="577">
      <c r="A577" s="5" t="inlineStr">
        <is>
          <t>COMERCIO VAREJISTA DE CALCADOS DANIELLEN LTDA</t>
        </is>
      </c>
      <c r="B577" s="2" t="n">
        <v>55581605000105</v>
      </c>
      <c r="C577" s="5" t="inlineStr">
        <is>
          <t>MR051030/2024</t>
        </is>
      </c>
      <c r="D577" s="5" t="inlineStr">
        <is>
          <t>Domingos e feriados</t>
        </is>
      </c>
      <c r="E577" s="5" t="inlineStr">
        <is>
          <t>Lojista</t>
        </is>
      </c>
      <c r="F577" s="46" t="inlineStr">
        <is>
          <t>01/11/2023 - 31/12/2024</t>
        </is>
      </c>
      <c r="G577" s="22" t="n">
        <v>45607</v>
      </c>
    </row>
    <row r="578">
      <c r="A578" s="5" t="inlineStr">
        <is>
          <t>M.A. DE OLIVEIRA PETSHOP</t>
        </is>
      </c>
      <c r="B578" s="2" t="n">
        <v>20168637000107</v>
      </c>
      <c r="C578" s="5" t="inlineStr">
        <is>
          <t>MR059115/2024</t>
        </is>
      </c>
      <c r="D578" s="5" t="inlineStr">
        <is>
          <t>Domingos e feriados</t>
        </is>
      </c>
      <c r="E578" s="5" t="inlineStr">
        <is>
          <t>Lojista</t>
        </is>
      </c>
      <c r="F578" s="46" t="inlineStr">
        <is>
          <t>01/11/2023 - 31/12/2024</t>
        </is>
      </c>
      <c r="G578" s="22" t="n">
        <v>45607</v>
      </c>
    </row>
    <row r="579">
      <c r="A579" s="5" t="inlineStr">
        <is>
          <t>VANESSA DE MOURA COMERCIO DE ALIMENTOS PARA ANIMAIS LTDA</t>
        </is>
      </c>
      <c r="B579" s="2" t="n">
        <v>42320224000120</v>
      </c>
      <c r="C579" s="5" t="inlineStr">
        <is>
          <t>MR059119/2024</t>
        </is>
      </c>
      <c r="D579" s="5" t="inlineStr">
        <is>
          <t>Domingos e feriados</t>
        </is>
      </c>
      <c r="E579" s="5" t="inlineStr">
        <is>
          <t>Lojista</t>
        </is>
      </c>
      <c r="F579" s="46" t="inlineStr">
        <is>
          <t>01/11/2023 - 31/12/2024</t>
        </is>
      </c>
      <c r="G579" s="22" t="n">
        <v>45607</v>
      </c>
    </row>
    <row r="580">
      <c r="A580" s="5" t="inlineStr">
        <is>
          <t>LSU EQUILIBRIO FUNCIONAL PRODUTOS NATURAIS LTDA</t>
        </is>
      </c>
      <c r="B580" s="2" t="n">
        <v>13986126000129</v>
      </c>
      <c r="C580" s="5" t="inlineStr">
        <is>
          <t>MR063927/2024</t>
        </is>
      </c>
      <c r="D580" s="5" t="inlineStr">
        <is>
          <t>Domingos e feriados</t>
        </is>
      </c>
      <c r="E580" s="5" t="inlineStr">
        <is>
          <t>Mercado</t>
        </is>
      </c>
      <c r="F580" s="46" t="inlineStr">
        <is>
          <t>01/11/2023 - 31/12/2024</t>
        </is>
      </c>
      <c r="G580" s="22" t="n">
        <v>45607</v>
      </c>
    </row>
    <row r="581">
      <c r="A581" s="5" t="inlineStr">
        <is>
          <t>INDUSTRIA E COMERCIO DE CONFECCOES LA MODA LTDA</t>
        </is>
      </c>
      <c r="B581" s="2" t="n">
        <v>79653119001519</v>
      </c>
      <c r="C581" s="5" t="inlineStr">
        <is>
          <t>MR062864/2024</t>
        </is>
      </c>
      <c r="D581" s="5" t="inlineStr">
        <is>
          <t>Domingos e feriados</t>
        </is>
      </c>
      <c r="E581" s="5" t="inlineStr">
        <is>
          <t>Lojista</t>
        </is>
      </c>
      <c r="F581" s="46" t="inlineStr">
        <is>
          <t>01/11/2023 - 31/12/2024</t>
        </is>
      </c>
      <c r="G581" s="22" t="n">
        <v>45607</v>
      </c>
    </row>
    <row r="582">
      <c r="A582" s="5" t="inlineStr">
        <is>
          <t>INDUSTRIA E COMERCIO DE CONFECCOES LA MODA LTDA</t>
        </is>
      </c>
      <c r="B582" s="2" t="n">
        <v>79653119002914</v>
      </c>
      <c r="C582" s="5" t="inlineStr">
        <is>
          <t>MR062864/2024</t>
        </is>
      </c>
      <c r="D582" s="5" t="inlineStr">
        <is>
          <t>Domingos e feriados</t>
        </is>
      </c>
      <c r="E582" s="5" t="inlineStr">
        <is>
          <t>Lojista</t>
        </is>
      </c>
      <c r="F582" s="46" t="inlineStr">
        <is>
          <t>01/11/2023 - 31/12/2024</t>
        </is>
      </c>
      <c r="G582" s="22" t="n">
        <v>45607</v>
      </c>
    </row>
    <row r="583">
      <c r="A583" s="5" t="inlineStr">
        <is>
          <t>E. M. DA ROSA LTDA</t>
        </is>
      </c>
      <c r="B583" s="2" t="n">
        <v>46993680000192</v>
      </c>
      <c r="C583" s="5" t="inlineStr">
        <is>
          <t>MR064755/2024</t>
        </is>
      </c>
      <c r="D583" s="5" t="inlineStr">
        <is>
          <t>Domingos e feriados</t>
        </is>
      </c>
      <c r="E583" s="5" t="inlineStr">
        <is>
          <t>Lojista</t>
        </is>
      </c>
      <c r="F583" s="46" t="inlineStr">
        <is>
          <t>21/10/2024 - 31/12/2024</t>
        </is>
      </c>
      <c r="G583" s="22" t="n">
        <v>45609</v>
      </c>
    </row>
    <row r="584">
      <c r="A584" s="5" t="inlineStr">
        <is>
          <t>ECFR ELETRONICOS INFORMATICA E SERVICOS LTDA</t>
        </is>
      </c>
      <c r="B584" s="2" t="n">
        <v>27261032000105</v>
      </c>
      <c r="C584" s="5" t="inlineStr">
        <is>
          <t>MR065522/2024</t>
        </is>
      </c>
      <c r="D584" s="5" t="inlineStr">
        <is>
          <t>Domingos e feriados</t>
        </is>
      </c>
      <c r="E584" s="5" t="inlineStr">
        <is>
          <t>Lojista</t>
        </is>
      </c>
      <c r="F584" s="46" t="inlineStr">
        <is>
          <t>21/10/2024 - 31/12/2024</t>
        </is>
      </c>
      <c r="G584" s="22" t="n">
        <v>45609</v>
      </c>
    </row>
    <row r="585">
      <c r="A585" s="5" t="inlineStr">
        <is>
          <t>VISSOMZ ABASTE ESPECIAL DE ESSENCIAS ROGE COMERCIO LTDA</t>
        </is>
      </c>
      <c r="B585" s="2" t="n">
        <v>93866739000161</v>
      </c>
      <c r="C585" s="5" t="inlineStr">
        <is>
          <t>MR053144/2024</t>
        </is>
      </c>
      <c r="D585" s="5" t="inlineStr">
        <is>
          <t>Domingos e feriados</t>
        </is>
      </c>
      <c r="E585" s="5" t="inlineStr">
        <is>
          <t>Lojista</t>
        </is>
      </c>
      <c r="F585" s="46" t="inlineStr">
        <is>
          <t>01/11/2023 - 31/12/2024</t>
        </is>
      </c>
      <c r="G585" s="22" t="n">
        <v>45609</v>
      </c>
    </row>
    <row r="586">
      <c r="A586" s="5" t="inlineStr">
        <is>
          <t>QDBVISS - ABASTECIMENTO ESPECIAL DE PRODUTOS DE BELEZA LTDA</t>
        </is>
      </c>
      <c r="B586" s="2" t="n">
        <v>19187523000206</v>
      </c>
      <c r="C586" s="5" t="inlineStr">
        <is>
          <t>MR053162/2024</t>
        </is>
      </c>
      <c r="D586" s="5" t="inlineStr">
        <is>
          <t>Domingos e feriados</t>
        </is>
      </c>
      <c r="E586" s="5" t="inlineStr">
        <is>
          <t>Lojista</t>
        </is>
      </c>
      <c r="F586" s="46" t="inlineStr">
        <is>
          <t>01/11/2023 - 31/12/2024</t>
        </is>
      </c>
      <c r="G586" s="22" t="n">
        <v>45609</v>
      </c>
    </row>
    <row r="587">
      <c r="A587" s="5" t="inlineStr">
        <is>
          <t>QDBVISS - ABASTECIMENTO ESPECIAL DE PRODUTOS DE BELEZA LTDA</t>
        </is>
      </c>
      <c r="B587" s="2" t="n">
        <v>19187523000389</v>
      </c>
      <c r="C587" s="5" t="inlineStr">
        <is>
          <t>MR053162/2024</t>
        </is>
      </c>
      <c r="D587" s="5" t="inlineStr">
        <is>
          <t>Domingos e feriados</t>
        </is>
      </c>
      <c r="E587" s="5" t="inlineStr">
        <is>
          <t>Lojista</t>
        </is>
      </c>
      <c r="F587" s="46" t="inlineStr">
        <is>
          <t>01/11/2023 - 31/12/2024</t>
        </is>
      </c>
      <c r="G587" s="22" t="n">
        <v>45609</v>
      </c>
    </row>
    <row r="588">
      <c r="A588" s="5" t="inlineStr">
        <is>
          <t>ATENA COMERCIO DE ARTIGOS DE COURO LTDA</t>
        </is>
      </c>
      <c r="B588" s="2" t="n">
        <v>20060951000163</v>
      </c>
      <c r="C588" s="5" t="inlineStr">
        <is>
          <t>MR064628/2024</t>
        </is>
      </c>
      <c r="D588" s="5" t="inlineStr">
        <is>
          <t>Domingos e feriados</t>
        </is>
      </c>
      <c r="E588" s="5" t="inlineStr">
        <is>
          <t>Lojista</t>
        </is>
      </c>
      <c r="F588" s="46" t="inlineStr">
        <is>
          <t>01/11/2023 - 31/12/2024</t>
        </is>
      </c>
      <c r="G588" s="22" t="n">
        <v>45609</v>
      </c>
    </row>
    <row r="589">
      <c r="A589" s="5" t="inlineStr">
        <is>
          <t>ZONA FRANCA COMERCIO DE MIUDEZAS LTDA</t>
        </is>
      </c>
      <c r="B589" s="2" t="n">
        <v>2050925000172</v>
      </c>
      <c r="C589" s="5" t="inlineStr">
        <is>
          <t>MR066064/2024</t>
        </is>
      </c>
      <c r="D589" s="5" t="inlineStr">
        <is>
          <t>Domingos e feriados</t>
        </is>
      </c>
      <c r="E589" s="5" t="inlineStr">
        <is>
          <t>Lojista</t>
        </is>
      </c>
      <c r="F589" s="46" t="inlineStr">
        <is>
          <t>01/11/2023 - 31/12/2024</t>
        </is>
      </c>
      <c r="G589" s="22" t="n">
        <v>45609</v>
      </c>
    </row>
    <row r="590">
      <c r="A590" s="5" t="inlineStr">
        <is>
          <t>ADUBRAS - COMERCIO DE CONFECCOES S.A.</t>
        </is>
      </c>
      <c r="B590" s="2" t="n">
        <v>72099922001857</v>
      </c>
      <c r="C590" s="5" t="inlineStr">
        <is>
          <t>MR065804/2024</t>
        </is>
      </c>
      <c r="D590" s="5" t="inlineStr">
        <is>
          <t>Domingos e feriados</t>
        </is>
      </c>
      <c r="E590" s="5" t="inlineStr">
        <is>
          <t>Lojista</t>
        </is>
      </c>
      <c r="F590" s="46" t="inlineStr">
        <is>
          <t>01/11/2023 - 31/12/2024</t>
        </is>
      </c>
      <c r="G590" s="22" t="n">
        <v>45609</v>
      </c>
    </row>
    <row r="591">
      <c r="A591" s="5" t="inlineStr">
        <is>
          <t>ADUBRAS - COMERCIO DE CONFECCOES S.A.</t>
        </is>
      </c>
      <c r="B591" s="2" t="n">
        <v>72099922001423</v>
      </c>
      <c r="C591" s="5" t="inlineStr">
        <is>
          <t>MR065804/2024</t>
        </is>
      </c>
      <c r="D591" s="5" t="inlineStr">
        <is>
          <t>Domingos e feriados</t>
        </is>
      </c>
      <c r="E591" s="5" t="inlineStr">
        <is>
          <t>Lojista</t>
        </is>
      </c>
      <c r="F591" s="46" t="inlineStr">
        <is>
          <t>01/11/2023 - 31/12/2024</t>
        </is>
      </c>
      <c r="G591" s="22" t="n">
        <v>45609</v>
      </c>
    </row>
    <row r="592">
      <c r="A592" s="5" t="inlineStr">
        <is>
          <t>ADUBRAS - COMERCIO DE CONFECCOES S.A.</t>
        </is>
      </c>
      <c r="B592" s="2" t="n">
        <v>72099922000290</v>
      </c>
      <c r="C592" s="5" t="inlineStr">
        <is>
          <t>MR065804/2024</t>
        </is>
      </c>
      <c r="D592" s="5" t="inlineStr">
        <is>
          <t>Domingos e feriados</t>
        </is>
      </c>
      <c r="E592" s="5" t="inlineStr">
        <is>
          <t>Lojista</t>
        </is>
      </c>
      <c r="F592" s="46" t="inlineStr">
        <is>
          <t>01/11/2023 - 31/12/2024</t>
        </is>
      </c>
      <c r="G592" s="22" t="n">
        <v>45609</v>
      </c>
    </row>
    <row r="593">
      <c r="A593" s="5" t="inlineStr">
        <is>
          <t>ADUBRAS - COMERCIO DE CONFECCOES S.A.</t>
        </is>
      </c>
      <c r="B593" s="2" t="n">
        <v>72099922000885</v>
      </c>
      <c r="C593" s="5" t="inlineStr">
        <is>
          <t>MR065804/2024</t>
        </is>
      </c>
      <c r="D593" s="5" t="inlineStr">
        <is>
          <t>Domingos e feriados</t>
        </is>
      </c>
      <c r="E593" s="5" t="inlineStr">
        <is>
          <t>Lojista</t>
        </is>
      </c>
      <c r="F593" s="46" t="inlineStr">
        <is>
          <t>01/11/2023 - 31/12/2024</t>
        </is>
      </c>
      <c r="G593" s="22" t="n">
        <v>45609</v>
      </c>
    </row>
    <row r="594">
      <c r="A594" s="5" t="inlineStr">
        <is>
          <t>QUADROS &amp; PACHECO LTDA</t>
        </is>
      </c>
      <c r="B594" s="2" t="n">
        <v>3386672000175</v>
      </c>
      <c r="C594" s="5" t="inlineStr">
        <is>
          <t>MR066530/2024</t>
        </is>
      </c>
      <c r="D594" s="5" t="inlineStr">
        <is>
          <t>Domingos e feriados</t>
        </is>
      </c>
      <c r="E594" s="5" t="inlineStr">
        <is>
          <t>Lojista</t>
        </is>
      </c>
      <c r="F594" s="46" t="inlineStr">
        <is>
          <t>01/11/2023 - 31/12/2024</t>
        </is>
      </c>
      <c r="G594" s="22" t="n">
        <v>45610</v>
      </c>
    </row>
    <row r="595">
      <c r="A595" s="5" t="inlineStr">
        <is>
          <t>JB CAPAS E PELICULAS LTDA</t>
        </is>
      </c>
      <c r="B595" s="2" t="n">
        <v>55647881000129</v>
      </c>
      <c r="C595" s="5" t="inlineStr">
        <is>
          <t>MR063464/2024</t>
        </is>
      </c>
      <c r="D595" s="5" t="inlineStr">
        <is>
          <t>Domingos e feriados</t>
        </is>
      </c>
      <c r="E595" s="5" t="inlineStr">
        <is>
          <t>Lojista</t>
        </is>
      </c>
      <c r="F595" s="46" t="inlineStr">
        <is>
          <t>01/11/2023 - 31/12/2024</t>
        </is>
      </c>
      <c r="G595" s="22" t="n">
        <v>45610</v>
      </c>
    </row>
    <row r="596">
      <c r="A596" s="5" t="inlineStr">
        <is>
          <t>GRAZZIOTIN S A</t>
        </is>
      </c>
      <c r="B596" s="2" t="n">
        <v>92012467017307</v>
      </c>
      <c r="C596" s="5" t="inlineStr">
        <is>
          <t>MR066298/2024</t>
        </is>
      </c>
      <c r="D596" s="5" t="inlineStr">
        <is>
          <t>Domingos e feriados</t>
        </is>
      </c>
      <c r="E596" s="5" t="inlineStr">
        <is>
          <t>Lojista</t>
        </is>
      </c>
      <c r="F596" s="46" t="inlineStr">
        <is>
          <t>01/11/2023 - 31/12/2024</t>
        </is>
      </c>
      <c r="G596" s="22" t="n">
        <v>45610</v>
      </c>
    </row>
    <row r="597">
      <c r="A597" s="5" t="inlineStr">
        <is>
          <t>MULTI COMERCIO DE MATERIAL DE CONSTRUCAO LTDA</t>
        </is>
      </c>
      <c r="B597" s="2" t="n">
        <v>94967759000191</v>
      </c>
      <c r="C597" s="5" t="inlineStr">
        <is>
          <t>MR063923/2024</t>
        </is>
      </c>
      <c r="D597" s="5" t="inlineStr">
        <is>
          <t>Domingos e feriados</t>
        </is>
      </c>
      <c r="E597" s="5" t="inlineStr">
        <is>
          <t>Lojista</t>
        </is>
      </c>
      <c r="F597" s="46" t="inlineStr">
        <is>
          <t>01/11/2023 - 31/12/2024</t>
        </is>
      </c>
      <c r="G597" s="22" t="n">
        <v>45610</v>
      </c>
    </row>
    <row r="598">
      <c r="A598" s="5" t="inlineStr">
        <is>
          <t>NK COMERCIO DE SACOS E SACOLAS LTDA</t>
        </is>
      </c>
      <c r="B598" s="2" t="n">
        <v>11392761000152</v>
      </c>
      <c r="C598" s="5" t="inlineStr">
        <is>
          <t>MR066822/2024</t>
        </is>
      </c>
      <c r="D598" s="5" t="inlineStr">
        <is>
          <t>Domingos e feriados</t>
        </is>
      </c>
      <c r="E598" s="5" t="inlineStr">
        <is>
          <t>Lojista</t>
        </is>
      </c>
      <c r="F598" s="46" t="inlineStr">
        <is>
          <t>01/11/2023 - 31/12/2024</t>
        </is>
      </c>
      <c r="G598" s="22" t="n">
        <v>45610</v>
      </c>
    </row>
    <row r="599">
      <c r="A599" s="5" t="inlineStr">
        <is>
          <t>BEVO OTICA E JOALHERIA LTDA.</t>
        </is>
      </c>
      <c r="B599" s="2" t="n">
        <v>57461963000100</v>
      </c>
      <c r="C599" s="5" t="inlineStr">
        <is>
          <t>MR065604/2024</t>
        </is>
      </c>
      <c r="D599" s="5" t="inlineStr">
        <is>
          <t>Domingos e feriados</t>
        </is>
      </c>
      <c r="E599" s="5" t="inlineStr">
        <is>
          <t>Ótica</t>
        </is>
      </c>
      <c r="F599" s="46" t="inlineStr">
        <is>
          <t>01/11/2023 - 31/12/2024</t>
        </is>
      </c>
      <c r="G599" s="22" t="n">
        <v>45610</v>
      </c>
    </row>
    <row r="600">
      <c r="A600" s="5" t="inlineStr">
        <is>
          <t>JUSTEN RANFT OPTICA LTDA.</t>
        </is>
      </c>
      <c r="B600" s="2" t="n">
        <v>54777148000166</v>
      </c>
      <c r="C600" s="5" t="inlineStr">
        <is>
          <t>MR065558/2024</t>
        </is>
      </c>
      <c r="D600" s="5" t="inlineStr">
        <is>
          <t>Domingos e feriados</t>
        </is>
      </c>
      <c r="E600" s="5" t="inlineStr">
        <is>
          <t>Ótica</t>
        </is>
      </c>
      <c r="F600" s="46" t="inlineStr">
        <is>
          <t>01/11/2023 - 31/12/2024</t>
        </is>
      </c>
      <c r="G600" s="22" t="n">
        <v>45610</v>
      </c>
    </row>
    <row r="601">
      <c r="A601" s="5" t="inlineStr">
        <is>
          <t>JA- COMERCIO DE ERVAS LTDA</t>
        </is>
      </c>
      <c r="B601" s="2" t="n">
        <v>3895334000169</v>
      </c>
      <c r="C601" s="5" t="inlineStr">
        <is>
          <t>MR064673/2024</t>
        </is>
      </c>
      <c r="D601" s="5" t="inlineStr">
        <is>
          <t>Domingos e feriados</t>
        </is>
      </c>
      <c r="E601" s="5" t="inlineStr">
        <is>
          <t>Mercado</t>
        </is>
      </c>
      <c r="F601" s="46" t="inlineStr">
        <is>
          <t>01/11/2023 - 31/12/2024</t>
        </is>
      </c>
      <c r="G601" s="22" t="n">
        <v>45610</v>
      </c>
    </row>
    <row r="602">
      <c r="A602" s="5" t="inlineStr">
        <is>
          <t>RSC - MODAS E ACESSORIOS LTDA</t>
        </is>
      </c>
      <c r="B602" s="2" t="n">
        <v>9655923000156</v>
      </c>
      <c r="C602" s="5" t="inlineStr">
        <is>
          <t>MR066921/2024</t>
        </is>
      </c>
      <c r="D602" s="5" t="inlineStr">
        <is>
          <t>Domingos e feriados</t>
        </is>
      </c>
      <c r="E602" s="5" t="inlineStr">
        <is>
          <t>Lojista</t>
        </is>
      </c>
      <c r="F602" s="46" t="inlineStr">
        <is>
          <t>01/11/2023 - 31/12/2024</t>
        </is>
      </c>
      <c r="G602" s="22" t="n">
        <v>45610</v>
      </c>
    </row>
    <row r="603">
      <c r="A603" s="5" t="inlineStr">
        <is>
          <t>AM FLESSAS COMERCIO DE VESTUARIO LTDA</t>
        </is>
      </c>
      <c r="B603" s="2" t="n">
        <v>7618865000165</v>
      </c>
      <c r="C603" s="5" t="inlineStr">
        <is>
          <t>MR067806/2024</t>
        </is>
      </c>
      <c r="D603" s="5" t="inlineStr">
        <is>
          <t>Domingos e feriados</t>
        </is>
      </c>
      <c r="E603" s="5" t="inlineStr">
        <is>
          <t>Lojista</t>
        </is>
      </c>
      <c r="F603" s="46" t="inlineStr">
        <is>
          <t>01/11/2023 - 31/12/2024</t>
        </is>
      </c>
      <c r="G603" s="22" t="n">
        <v>45623</v>
      </c>
    </row>
    <row r="604">
      <c r="A604" s="5" t="inlineStr">
        <is>
          <t>FINKLER COMERCIO E TRANSPORTE LTDA</t>
        </is>
      </c>
      <c r="B604" s="2" t="n">
        <v>31863196000171</v>
      </c>
      <c r="C604" s="5" t="inlineStr">
        <is>
          <t>MR001067/2024</t>
        </is>
      </c>
      <c r="D604" s="5" t="inlineStr">
        <is>
          <t>Domingos e feriados</t>
        </is>
      </c>
      <c r="E604" s="5" t="inlineStr">
        <is>
          <t>Lojista</t>
        </is>
      </c>
      <c r="F604" s="46" t="inlineStr">
        <is>
          <t>01/11/2023 - 31/12/2024</t>
        </is>
      </c>
      <c r="G604" s="22" t="n">
        <v>45623</v>
      </c>
    </row>
    <row r="605">
      <c r="A605" s="5" t="inlineStr">
        <is>
          <t>PITUCHINHUS INDUSTRIA E COMERCIO DE CONFECCOES LTDA</t>
        </is>
      </c>
      <c r="B605" s="2" t="n">
        <v>68765825000564</v>
      </c>
      <c r="C605" s="5" t="inlineStr">
        <is>
          <t>MR032670/2024</t>
        </is>
      </c>
      <c r="D605" s="5" t="inlineStr">
        <is>
          <t>Domingos e feriados</t>
        </is>
      </c>
      <c r="E605" s="5" t="inlineStr">
        <is>
          <t>Lojista</t>
        </is>
      </c>
      <c r="F605" s="46" t="inlineStr">
        <is>
          <t>01/11/2023 - 31/12/2024</t>
        </is>
      </c>
      <c r="G605" s="22" t="n">
        <v>45623</v>
      </c>
    </row>
    <row r="606">
      <c r="A606" s="5" t="inlineStr">
        <is>
          <t>POPUP DRLIS COMERCIO DE VESTUARIO E BOLSAS LTDA</t>
        </is>
      </c>
      <c r="B606" s="2" t="n">
        <v>51728844000194</v>
      </c>
      <c r="C606" s="5" t="inlineStr">
        <is>
          <t>MR068464/2024</t>
        </is>
      </c>
      <c r="D606" s="5" t="inlineStr">
        <is>
          <t>Domingos e feriados</t>
        </is>
      </c>
      <c r="E606" s="5" t="inlineStr">
        <is>
          <t>Lojista</t>
        </is>
      </c>
      <c r="F606" s="46" t="inlineStr">
        <is>
          <t>01/11/2023 - 31/12/2024</t>
        </is>
      </c>
      <c r="G606" s="22" t="n">
        <v>45623</v>
      </c>
    </row>
    <row r="607">
      <c r="A607" s="5" t="n"/>
      <c r="B607" s="2" t="n"/>
      <c r="C607" s="5" t="n"/>
      <c r="D607" s="5" t="n"/>
      <c r="E607" s="5" t="n"/>
      <c r="F607" s="46" t="n"/>
      <c r="G607" s="22" t="n"/>
    </row>
    <row r="608">
      <c r="A608" s="5" t="n"/>
      <c r="B608" s="2" t="n"/>
      <c r="C608" s="5" t="n"/>
      <c r="D608" s="5" t="n"/>
      <c r="E608" s="5" t="n"/>
      <c r="F608" s="46" t="n"/>
      <c r="G608" s="22" t="n"/>
    </row>
    <row r="609">
      <c r="A609" s="5" t="n"/>
      <c r="B609" s="2" t="n"/>
      <c r="C609" s="5" t="n"/>
      <c r="D609" s="5" t="n"/>
      <c r="E609" s="5" t="n"/>
      <c r="F609" s="46" t="n"/>
      <c r="G609" s="22" t="n"/>
    </row>
    <row r="610">
      <c r="A610" s="5" t="n"/>
      <c r="B610" s="2" t="n"/>
      <c r="C610" s="5" t="n"/>
      <c r="D610" s="5" t="n"/>
      <c r="E610" s="5" t="n"/>
      <c r="F610" s="46" t="n"/>
      <c r="G610" s="22" t="n"/>
    </row>
    <row r="611">
      <c r="A611" s="5" t="n"/>
      <c r="B611" s="2" t="n"/>
      <c r="C611" s="5" t="n"/>
      <c r="D611" s="5" t="n"/>
      <c r="E611" s="5" t="n"/>
      <c r="F611" s="46" t="n"/>
      <c r="G611" s="22" t="n"/>
    </row>
    <row r="612">
      <c r="A612" s="5" t="n"/>
      <c r="B612" s="2" t="n"/>
      <c r="C612" s="5" t="n"/>
      <c r="D612" s="5" t="n"/>
      <c r="E612" s="5" t="n"/>
      <c r="F612" s="46" t="n"/>
      <c r="G612" s="22" t="n"/>
    </row>
    <row r="613">
      <c r="A613" s="5" t="n"/>
      <c r="B613" s="2" t="n"/>
      <c r="C613" s="5" t="n"/>
      <c r="D613" s="5" t="n"/>
      <c r="E613" s="5" t="n"/>
      <c r="F613" s="46" t="n"/>
      <c r="G613" s="22" t="n"/>
    </row>
    <row r="614">
      <c r="A614" s="5" t="n"/>
      <c r="B614" s="2" t="n"/>
      <c r="C614" s="5" t="n"/>
      <c r="D614" s="5" t="n"/>
      <c r="E614" s="5" t="n"/>
      <c r="F614" s="46" t="n"/>
      <c r="G614" s="22" t="n"/>
    </row>
    <row r="615">
      <c r="A615" s="5" t="n"/>
      <c r="B615" s="2" t="n"/>
      <c r="C615" s="5" t="n"/>
      <c r="D615" s="5" t="n"/>
      <c r="E615" s="5" t="n"/>
      <c r="F615" s="46" t="n"/>
      <c r="G615" s="22" t="n"/>
    </row>
    <row r="616">
      <c r="A616" s="5" t="n"/>
      <c r="B616" s="2" t="n"/>
      <c r="C616" s="5" t="n"/>
      <c r="D616" s="5" t="n"/>
      <c r="E616" s="5" t="n"/>
      <c r="F616" s="46" t="n"/>
      <c r="G616" s="22" t="n"/>
    </row>
    <row r="617">
      <c r="A617" s="5" t="n"/>
      <c r="B617" s="2" t="n"/>
      <c r="C617" s="5" t="n"/>
      <c r="D617" s="5" t="n"/>
      <c r="E617" s="5" t="n"/>
      <c r="F617" s="46" t="n"/>
      <c r="G617" s="22" t="n"/>
    </row>
    <row r="618">
      <c r="A618" s="5" t="n"/>
      <c r="B618" s="2" t="n"/>
      <c r="C618" s="5" t="n"/>
      <c r="D618" s="5" t="n"/>
      <c r="E618" s="5" t="n"/>
      <c r="F618" s="46" t="n"/>
      <c r="G618" s="22" t="n"/>
    </row>
    <row r="619">
      <c r="A619" s="5" t="n"/>
      <c r="B619" s="2" t="n"/>
      <c r="C619" s="5" t="n"/>
      <c r="D619" s="5" t="n"/>
      <c r="E619" s="5" t="n"/>
      <c r="F619" s="46" t="n"/>
      <c r="G619" s="22" t="n"/>
    </row>
    <row r="620">
      <c r="A620" s="5" t="n"/>
      <c r="B620" s="2" t="n"/>
      <c r="C620" s="5" t="n"/>
      <c r="D620" s="5" t="n"/>
      <c r="E620" s="5" t="n"/>
      <c r="F620" s="46" t="n"/>
      <c r="G620" s="22" t="n"/>
    </row>
    <row r="621">
      <c r="A621" s="5" t="n"/>
      <c r="B621" s="2" t="n"/>
      <c r="C621" s="5" t="n"/>
      <c r="D621" s="5" t="n"/>
      <c r="E621" s="5" t="n"/>
      <c r="F621" s="46" t="n"/>
      <c r="G621" s="22" t="n"/>
    </row>
    <row r="622">
      <c r="A622" s="5" t="n"/>
      <c r="B622" s="2" t="n"/>
      <c r="C622" s="5" t="n"/>
      <c r="D622" s="5" t="n"/>
      <c r="E622" s="5" t="n"/>
      <c r="F622" s="46" t="n"/>
      <c r="G622" s="22" t="n"/>
    </row>
    <row r="623">
      <c r="A623" s="5" t="n"/>
      <c r="B623" s="2" t="n"/>
      <c r="C623" s="5" t="n"/>
      <c r="D623" s="5" t="n"/>
      <c r="E623" s="5" t="n"/>
      <c r="F623" s="46" t="n"/>
      <c r="G623" s="22" t="n"/>
    </row>
    <row r="624">
      <c r="A624" s="5" t="n"/>
      <c r="B624" s="2" t="n"/>
      <c r="C624" s="5" t="n"/>
      <c r="D624" s="5" t="n"/>
      <c r="E624" s="5" t="n"/>
      <c r="F624" s="46" t="n"/>
      <c r="G624" s="22" t="n"/>
    </row>
    <row r="625">
      <c r="A625" s="5" t="n"/>
      <c r="B625" s="2" t="n"/>
      <c r="C625" s="5" t="n"/>
      <c r="D625" s="5" t="n"/>
      <c r="E625" s="5" t="n"/>
      <c r="F625" s="46" t="n"/>
      <c r="G625" s="22" t="n"/>
    </row>
    <row r="626">
      <c r="A626" s="5" t="n"/>
      <c r="B626" s="2" t="n"/>
      <c r="C626" s="5" t="n"/>
      <c r="D626" s="5" t="n"/>
      <c r="E626" s="5" t="n"/>
      <c r="F626" s="46" t="n"/>
      <c r="G626" s="22" t="n"/>
    </row>
    <row r="627">
      <c r="A627" s="5" t="n"/>
      <c r="B627" s="2" t="n"/>
      <c r="C627" s="5" t="n"/>
      <c r="D627" s="5" t="n"/>
      <c r="E627" s="5" t="n"/>
      <c r="F627" s="46" t="n"/>
      <c r="G627" s="22" t="n"/>
    </row>
    <row r="628">
      <c r="A628" s="5" t="n"/>
      <c r="B628" s="2" t="n"/>
      <c r="C628" s="5" t="n"/>
      <c r="D628" s="5" t="n"/>
      <c r="E628" s="5" t="n"/>
      <c r="F628" s="46" t="n"/>
      <c r="G628" s="22" t="n"/>
    </row>
    <row r="629">
      <c r="A629" s="5" t="n"/>
      <c r="B629" s="2" t="n"/>
      <c r="C629" s="5" t="n"/>
      <c r="D629" s="5" t="n"/>
      <c r="E629" s="5" t="n"/>
      <c r="F629" s="46" t="n"/>
      <c r="G629" s="22" t="n"/>
    </row>
    <row r="630">
      <c r="A630" s="5" t="n"/>
      <c r="B630" s="2" t="n"/>
      <c r="C630" s="5" t="n"/>
      <c r="D630" s="5" t="n"/>
      <c r="E630" s="5" t="n"/>
      <c r="F630" s="46" t="n"/>
      <c r="G630" s="22" t="n"/>
    </row>
    <row r="631">
      <c r="A631" s="5" t="n"/>
      <c r="B631" s="2" t="n"/>
      <c r="C631" s="5" t="n"/>
      <c r="D631" s="5" t="n"/>
      <c r="E631" s="5" t="n"/>
      <c r="F631" s="46" t="n"/>
      <c r="G631" s="22" t="n"/>
    </row>
    <row r="632">
      <c r="A632" s="5" t="n"/>
      <c r="B632" s="2" t="n"/>
      <c r="C632" s="5" t="n"/>
      <c r="D632" s="5" t="n"/>
      <c r="E632" s="5" t="n"/>
      <c r="F632" s="46" t="n"/>
      <c r="G632" s="22" t="n"/>
    </row>
    <row r="633">
      <c r="A633" s="5" t="n"/>
      <c r="B633" s="2" t="n"/>
      <c r="C633" s="5" t="n"/>
      <c r="D633" s="5" t="n"/>
      <c r="E633" s="5" t="n"/>
      <c r="F633" s="46" t="n"/>
      <c r="G633" s="22" t="n"/>
    </row>
    <row r="634">
      <c r="A634" s="5" t="n"/>
      <c r="B634" s="2" t="n"/>
      <c r="C634" s="5" t="n"/>
      <c r="D634" s="5" t="n"/>
      <c r="E634" s="5" t="n"/>
      <c r="F634" s="46" t="n"/>
      <c r="G634" s="22" t="n"/>
    </row>
    <row r="635">
      <c r="A635" s="5" t="n"/>
      <c r="B635" s="2" t="n"/>
      <c r="C635" s="5" t="n"/>
      <c r="D635" s="5" t="n"/>
      <c r="E635" s="5" t="n"/>
      <c r="F635" s="46" t="n"/>
      <c r="G635" s="22" t="n"/>
    </row>
    <row r="636">
      <c r="A636" s="5" t="n"/>
      <c r="B636" s="2" t="n"/>
      <c r="C636" s="5" t="n"/>
      <c r="D636" s="5" t="n"/>
      <c r="E636" s="5" t="n"/>
      <c r="F636" s="46" t="n"/>
      <c r="G636" s="22" t="n"/>
    </row>
    <row r="637">
      <c r="A637" s="5" t="n"/>
      <c r="B637" s="2" t="n"/>
      <c r="C637" s="5" t="n"/>
      <c r="D637" s="5" t="n"/>
      <c r="E637" s="5" t="n"/>
      <c r="F637" s="46" t="n"/>
      <c r="G637" s="22" t="n"/>
    </row>
    <row r="638">
      <c r="A638" s="5" t="n"/>
      <c r="B638" s="2" t="n"/>
      <c r="C638" s="5" t="n"/>
      <c r="D638" s="5" t="n"/>
      <c r="E638" s="5" t="n"/>
      <c r="F638" s="46" t="n"/>
      <c r="G638" s="22" t="n"/>
    </row>
    <row r="639">
      <c r="A639" s="5" t="n"/>
      <c r="B639" s="2" t="n"/>
      <c r="C639" s="5" t="n"/>
      <c r="D639" s="5" t="n"/>
      <c r="E639" s="5" t="n"/>
      <c r="F639" s="46" t="n"/>
      <c r="G639" s="22" t="n"/>
    </row>
    <row r="640">
      <c r="A640" s="5" t="n"/>
      <c r="B640" s="2" t="n"/>
      <c r="C640" s="5" t="n"/>
      <c r="D640" s="5" t="n"/>
      <c r="E640" s="5" t="n"/>
      <c r="F640" s="46" t="n"/>
      <c r="G640" s="22" t="n"/>
    </row>
    <row r="641">
      <c r="A641" s="5" t="n"/>
      <c r="B641" s="2" t="n"/>
      <c r="C641" s="5" t="n"/>
      <c r="D641" s="5" t="n"/>
      <c r="E641" s="5" t="n"/>
      <c r="F641" s="46" t="n"/>
      <c r="G641" s="22" t="n"/>
    </row>
    <row r="642">
      <c r="A642" s="5" t="n"/>
      <c r="B642" s="2" t="n"/>
      <c r="C642" s="5" t="n"/>
      <c r="D642" s="5" t="n"/>
      <c r="E642" s="5" t="n"/>
      <c r="F642" s="46" t="n"/>
      <c r="G642" s="22" t="n"/>
    </row>
    <row r="643">
      <c r="A643" s="5" t="n"/>
      <c r="B643" s="2" t="n"/>
      <c r="C643" s="5" t="n"/>
      <c r="D643" s="5" t="n"/>
      <c r="E643" s="5" t="n"/>
      <c r="F643" s="46" t="n"/>
      <c r="G643" s="22" t="n"/>
    </row>
    <row r="644">
      <c r="A644" s="5" t="n"/>
      <c r="B644" s="2" t="n"/>
      <c r="C644" s="5" t="n"/>
      <c r="D644" s="5" t="n"/>
      <c r="E644" s="5" t="n"/>
      <c r="F644" s="46" t="n"/>
      <c r="G644" s="22" t="n"/>
    </row>
    <row r="645">
      <c r="A645" s="5" t="n"/>
      <c r="B645" s="2" t="n"/>
      <c r="C645" s="5" t="n"/>
      <c r="D645" s="5" t="n"/>
      <c r="E645" s="5" t="n"/>
      <c r="F645" s="46" t="n"/>
      <c r="G645" s="22" t="n"/>
    </row>
    <row r="646">
      <c r="A646" s="5" t="n"/>
      <c r="B646" s="2" t="n"/>
      <c r="C646" s="5" t="n"/>
      <c r="D646" s="5" t="n"/>
      <c r="E646" s="5" t="n"/>
      <c r="F646" s="46" t="n"/>
      <c r="G646" s="22" t="n"/>
    </row>
    <row r="647">
      <c r="A647" s="5" t="n"/>
      <c r="B647" s="2" t="n"/>
      <c r="C647" s="5" t="n"/>
      <c r="D647" s="5" t="n"/>
      <c r="E647" s="5" t="n"/>
      <c r="F647" s="46" t="n"/>
      <c r="G647" s="22" t="n"/>
    </row>
    <row r="648">
      <c r="A648" s="5" t="n"/>
      <c r="B648" s="2" t="n"/>
      <c r="C648" s="5" t="n"/>
      <c r="D648" s="5" t="n"/>
      <c r="E648" s="5" t="n"/>
      <c r="F648" s="46" t="n"/>
      <c r="G648" s="22" t="n"/>
    </row>
    <row r="649">
      <c r="A649" s="5" t="n"/>
      <c r="B649" s="2" t="n"/>
      <c r="C649" s="5" t="n"/>
      <c r="D649" s="5" t="n"/>
      <c r="E649" s="5" t="n"/>
      <c r="F649" s="46" t="n"/>
      <c r="G649" s="22" t="n"/>
    </row>
    <row r="650">
      <c r="A650" s="5" t="n"/>
      <c r="B650" s="2" t="n"/>
      <c r="C650" s="5" t="n"/>
      <c r="D650" s="5" t="n"/>
      <c r="E650" s="5" t="n"/>
      <c r="F650" s="46" t="n"/>
      <c r="G650" s="22" t="n"/>
    </row>
    <row r="651">
      <c r="A651" s="5" t="n"/>
      <c r="B651" s="2" t="n"/>
      <c r="C651" s="5" t="n"/>
      <c r="D651" s="5" t="n"/>
      <c r="E651" s="5" t="n"/>
      <c r="F651" s="46" t="n"/>
      <c r="G651" s="22" t="n"/>
    </row>
    <row r="652">
      <c r="A652" s="5" t="n"/>
      <c r="B652" s="2" t="n"/>
      <c r="C652" s="5" t="n"/>
      <c r="D652" s="5" t="n"/>
      <c r="E652" s="5" t="n"/>
      <c r="F652" s="46" t="n"/>
      <c r="G652" s="22" t="n"/>
    </row>
    <row r="653">
      <c r="A653" s="5" t="n"/>
      <c r="B653" s="2" t="n"/>
      <c r="C653" s="5" t="n"/>
      <c r="D653" s="5" t="n"/>
      <c r="E653" s="5" t="n"/>
      <c r="F653" s="46" t="n"/>
      <c r="G653" s="22" t="n"/>
    </row>
    <row r="654">
      <c r="A654" s="5" t="n"/>
      <c r="B654" s="2" t="n"/>
      <c r="C654" s="5" t="n"/>
      <c r="D654" s="5" t="n"/>
      <c r="E654" s="5" t="n"/>
      <c r="F654" s="46" t="n"/>
      <c r="G654" s="22" t="n"/>
    </row>
    <row r="655">
      <c r="A655" s="5" t="n"/>
      <c r="B655" s="2" t="n"/>
      <c r="C655" s="5" t="n"/>
      <c r="D655" s="5" t="n"/>
      <c r="E655" s="5" t="n"/>
      <c r="F655" s="46" t="n"/>
      <c r="G655" s="22" t="n"/>
    </row>
    <row r="656">
      <c r="A656" s="5" t="n"/>
      <c r="B656" s="2" t="n"/>
      <c r="C656" s="5" t="n"/>
      <c r="D656" s="5" t="n"/>
      <c r="E656" s="5" t="n"/>
      <c r="F656" s="46" t="n"/>
      <c r="G656" s="22" t="n"/>
    </row>
    <row r="657">
      <c r="A657" s="5" t="n"/>
      <c r="B657" s="2" t="n"/>
      <c r="C657" s="5" t="n"/>
      <c r="D657" s="5" t="n"/>
      <c r="E657" s="5" t="n"/>
      <c r="F657" s="46" t="n"/>
      <c r="G657" s="22" t="n"/>
    </row>
    <row r="658">
      <c r="A658" s="5" t="n"/>
      <c r="B658" s="2" t="n"/>
      <c r="C658" s="5" t="n"/>
      <c r="D658" s="5" t="n"/>
      <c r="E658" s="5" t="n"/>
      <c r="F658" s="46" t="n"/>
      <c r="G658" s="22" t="n"/>
    </row>
    <row r="659">
      <c r="A659" s="5" t="n"/>
      <c r="B659" s="2" t="n"/>
      <c r="C659" s="5" t="n"/>
      <c r="D659" s="5" t="n"/>
      <c r="E659" s="5" t="n"/>
      <c r="F659" s="46" t="n"/>
      <c r="G659" s="22" t="n"/>
    </row>
    <row r="660">
      <c r="A660" s="5" t="n"/>
      <c r="B660" s="2" t="n"/>
      <c r="C660" s="5" t="n"/>
      <c r="D660" s="5" t="n"/>
      <c r="E660" s="5" t="n"/>
      <c r="F660" s="46" t="n"/>
      <c r="G660" s="22" t="n"/>
    </row>
    <row r="661">
      <c r="A661" s="5" t="n"/>
      <c r="B661" s="2" t="n"/>
      <c r="C661" s="5" t="n"/>
      <c r="D661" s="5" t="n"/>
      <c r="E661" s="5" t="n"/>
      <c r="F661" s="46" t="n"/>
      <c r="G661" s="22" t="n"/>
    </row>
    <row r="662">
      <c r="A662" s="5" t="n"/>
      <c r="B662" s="2" t="n"/>
      <c r="C662" s="5" t="n"/>
      <c r="D662" s="5" t="n"/>
      <c r="E662" s="5" t="n"/>
      <c r="F662" s="46" t="n"/>
      <c r="G662" s="22" t="n"/>
    </row>
    <row r="663">
      <c r="A663" s="5" t="n"/>
      <c r="B663" s="2" t="n"/>
      <c r="C663" s="5" t="n"/>
      <c r="D663" s="5" t="n"/>
      <c r="E663" s="5" t="n"/>
      <c r="F663" s="46" t="n"/>
      <c r="G663" s="22" t="n"/>
    </row>
    <row r="664">
      <c r="A664" s="5" t="n"/>
      <c r="B664" s="2" t="n"/>
      <c r="C664" s="5" t="n"/>
      <c r="D664" s="5" t="n"/>
      <c r="E664" s="5" t="n"/>
      <c r="F664" s="46" t="n"/>
      <c r="G664" s="22" t="n"/>
    </row>
    <row r="665">
      <c r="A665" s="5" t="n"/>
      <c r="B665" s="2" t="n"/>
      <c r="C665" s="5" t="n"/>
      <c r="D665" s="5" t="n"/>
      <c r="E665" s="5" t="n"/>
      <c r="F665" s="46" t="n"/>
      <c r="G665" s="22" t="n"/>
    </row>
    <row r="666">
      <c r="A666" s="5" t="n"/>
      <c r="B666" s="2" t="n"/>
      <c r="C666" s="5" t="n"/>
      <c r="D666" s="5" t="n"/>
      <c r="E666" s="5" t="n"/>
      <c r="F666" s="46" t="n"/>
      <c r="G666" s="22" t="n"/>
    </row>
    <row r="667">
      <c r="A667" s="5" t="n"/>
      <c r="B667" s="2" t="n"/>
      <c r="C667" s="5" t="n"/>
      <c r="D667" s="5" t="n"/>
      <c r="E667" s="5" t="n"/>
      <c r="F667" s="46" t="n"/>
      <c r="G667" s="22" t="n"/>
    </row>
    <row r="668">
      <c r="A668" s="5" t="n"/>
      <c r="B668" s="2" t="n"/>
      <c r="C668" s="5" t="n"/>
      <c r="D668" s="5" t="n"/>
      <c r="E668" s="5" t="n"/>
      <c r="F668" s="46" t="n"/>
      <c r="G668" s="22" t="n"/>
    </row>
    <row r="669">
      <c r="A669" s="5" t="n"/>
      <c r="B669" s="2" t="n"/>
      <c r="C669" s="5" t="n"/>
      <c r="D669" s="5" t="n"/>
      <c r="E669" s="5" t="n"/>
      <c r="F669" s="46" t="n"/>
      <c r="G669" s="22" t="n"/>
    </row>
    <row r="670">
      <c r="A670" s="5" t="n"/>
      <c r="B670" s="2" t="n"/>
      <c r="C670" s="5" t="n"/>
      <c r="D670" s="5" t="n"/>
      <c r="E670" s="5" t="n"/>
      <c r="F670" s="46" t="n"/>
      <c r="G670" s="22" t="n"/>
    </row>
    <row r="671">
      <c r="A671" s="5" t="n"/>
      <c r="B671" s="2" t="n"/>
      <c r="C671" s="5" t="n"/>
      <c r="D671" s="5" t="n"/>
      <c r="E671" s="5" t="n"/>
      <c r="F671" s="46" t="n"/>
      <c r="G671" s="22" t="n"/>
    </row>
    <row r="672">
      <c r="A672" s="5" t="n"/>
      <c r="B672" s="2" t="n"/>
      <c r="C672" s="5" t="n"/>
      <c r="D672" s="5" t="n"/>
      <c r="E672" s="5" t="n"/>
      <c r="F672" s="46" t="n"/>
      <c r="G672" s="22" t="n"/>
    </row>
    <row r="673">
      <c r="A673" s="5" t="n"/>
      <c r="B673" s="2" t="n"/>
      <c r="C673" s="5" t="n"/>
      <c r="D673" s="5" t="n"/>
      <c r="E673" s="5" t="n"/>
      <c r="F673" s="46" t="n"/>
      <c r="G673" s="22" t="n"/>
    </row>
    <row r="674">
      <c r="A674" s="5" t="n"/>
      <c r="B674" s="2" t="n"/>
      <c r="C674" s="5" t="n"/>
      <c r="D674" s="5" t="n"/>
      <c r="E674" s="5" t="n"/>
      <c r="F674" s="46" t="n"/>
      <c r="G674" s="22" t="n"/>
    </row>
    <row r="675">
      <c r="A675" s="5" t="n"/>
      <c r="B675" s="2" t="n"/>
      <c r="C675" s="5" t="n"/>
      <c r="D675" s="5" t="n"/>
      <c r="E675" s="5" t="n"/>
      <c r="F675" s="46" t="n"/>
      <c r="G675" s="22" t="n"/>
    </row>
    <row r="676">
      <c r="A676" s="5" t="n"/>
      <c r="B676" s="2" t="n"/>
      <c r="C676" s="5" t="n"/>
      <c r="D676" s="5" t="n"/>
      <c r="E676" s="5" t="n"/>
      <c r="F676" s="46" t="n"/>
      <c r="G676" s="22" t="n"/>
    </row>
    <row r="677">
      <c r="A677" s="5" t="n"/>
      <c r="B677" s="2" t="n"/>
      <c r="C677" s="5" t="n"/>
      <c r="D677" s="5" t="n"/>
      <c r="E677" s="5" t="n"/>
      <c r="F677" s="46" t="n"/>
      <c r="G677" s="22" t="n"/>
    </row>
    <row r="678">
      <c r="A678" s="5" t="n"/>
      <c r="B678" s="2" t="n"/>
      <c r="C678" s="5" t="n"/>
      <c r="D678" s="5" t="n"/>
      <c r="E678" s="5" t="n"/>
      <c r="F678" s="46" t="n"/>
      <c r="G678" s="22" t="n"/>
    </row>
    <row r="679">
      <c r="A679" s="5" t="n"/>
      <c r="B679" s="2" t="n"/>
      <c r="C679" s="5" t="n"/>
      <c r="D679" s="5" t="n"/>
      <c r="E679" s="5" t="n"/>
      <c r="F679" s="46" t="n"/>
      <c r="G679" s="22" t="n"/>
    </row>
    <row r="680">
      <c r="A680" s="5" t="n"/>
      <c r="B680" s="2" t="n"/>
      <c r="C680" s="5" t="n"/>
      <c r="D680" s="5" t="n"/>
      <c r="E680" s="5" t="n"/>
      <c r="F680" s="46" t="n"/>
      <c r="G680" s="22" t="n"/>
    </row>
    <row r="681">
      <c r="A681" s="5" t="n"/>
      <c r="B681" s="2" t="n"/>
      <c r="C681" s="5" t="n"/>
      <c r="D681" s="5" t="n"/>
      <c r="E681" s="5" t="n"/>
      <c r="F681" s="46" t="n"/>
      <c r="G681" s="22" t="n"/>
    </row>
    <row r="682">
      <c r="A682" s="5" t="n"/>
      <c r="B682" s="2" t="n"/>
      <c r="C682" s="5" t="n"/>
      <c r="D682" s="5" t="n"/>
      <c r="E682" s="5" t="n"/>
      <c r="F682" s="46" t="n"/>
      <c r="G682" s="22" t="n"/>
    </row>
    <row r="683">
      <c r="A683" s="5" t="n"/>
      <c r="B683" s="2" t="n"/>
      <c r="C683" s="5" t="n"/>
      <c r="D683" s="5" t="n"/>
      <c r="E683" s="5" t="n"/>
      <c r="F683" s="46" t="n"/>
      <c r="G683" s="22" t="n"/>
    </row>
    <row r="684">
      <c r="A684" s="5" t="n"/>
      <c r="B684" s="2" t="n"/>
      <c r="C684" s="5" t="n"/>
      <c r="D684" s="5" t="n"/>
      <c r="E684" s="5" t="n"/>
      <c r="F684" s="46" t="n"/>
      <c r="G684" s="22" t="n"/>
    </row>
    <row r="685">
      <c r="A685" s="5" t="n"/>
      <c r="B685" s="2" t="n"/>
      <c r="C685" s="5" t="n"/>
      <c r="D685" s="5" t="n"/>
      <c r="E685" s="5" t="n"/>
      <c r="F685" s="46" t="n"/>
      <c r="G685" s="22" t="n"/>
    </row>
    <row r="686">
      <c r="A686" s="5" t="n"/>
      <c r="B686" s="2" t="n"/>
      <c r="C686" s="5" t="n"/>
      <c r="D686" s="5" t="n"/>
      <c r="E686" s="5" t="n"/>
      <c r="F686" s="46" t="n"/>
      <c r="G686" s="22" t="n"/>
    </row>
    <row r="687">
      <c r="A687" s="5" t="n"/>
      <c r="B687" s="2" t="n"/>
      <c r="C687" s="5" t="n"/>
      <c r="D687" s="5" t="n"/>
      <c r="E687" s="5" t="n"/>
      <c r="F687" s="46" t="n"/>
      <c r="G687" s="22" t="n"/>
    </row>
    <row r="688">
      <c r="A688" s="5" t="n"/>
      <c r="B688" s="2" t="n"/>
      <c r="C688" s="5" t="n"/>
      <c r="D688" s="5" t="n"/>
      <c r="E688" s="5" t="n"/>
      <c r="F688" s="46" t="n"/>
      <c r="G688" s="22" t="n"/>
    </row>
    <row r="689">
      <c r="A689" s="5" t="n"/>
      <c r="B689" s="2" t="n"/>
      <c r="C689" s="5" t="n"/>
      <c r="D689" s="5" t="n"/>
      <c r="E689" s="5" t="n"/>
      <c r="F689" s="46" t="n"/>
      <c r="G689" s="22" t="n"/>
    </row>
    <row r="690">
      <c r="A690" s="5" t="n"/>
      <c r="B690" s="2" t="n"/>
      <c r="C690" s="5" t="n"/>
      <c r="D690" s="5" t="n"/>
      <c r="E690" s="5" t="n"/>
      <c r="F690" s="46" t="n"/>
      <c r="G690" s="22" t="n"/>
    </row>
    <row r="691">
      <c r="A691" s="5" t="n"/>
      <c r="B691" s="2" t="n"/>
      <c r="C691" s="5" t="n"/>
      <c r="D691" s="5" t="n"/>
      <c r="E691" s="5" t="n"/>
      <c r="F691" s="46" t="n"/>
      <c r="G691" s="22" t="n"/>
    </row>
    <row r="692">
      <c r="A692" s="5" t="n"/>
      <c r="B692" s="2" t="n"/>
      <c r="C692" s="5" t="n"/>
      <c r="D692" s="5" t="n"/>
      <c r="E692" s="5" t="n"/>
      <c r="F692" s="46" t="n"/>
      <c r="G692" s="22" t="n"/>
    </row>
    <row r="693">
      <c r="A693" s="5" t="n"/>
      <c r="B693" s="2" t="n"/>
      <c r="C693" s="5" t="n"/>
      <c r="D693" s="5" t="n"/>
      <c r="E693" s="5" t="n"/>
      <c r="F693" s="46" t="n"/>
      <c r="G693" s="22" t="n"/>
    </row>
    <row r="694">
      <c r="A694" s="5" t="n"/>
      <c r="B694" s="2" t="n"/>
      <c r="C694" s="5" t="n"/>
      <c r="D694" s="5" t="n"/>
      <c r="E694" s="5" t="n"/>
      <c r="F694" s="46" t="n"/>
      <c r="G694" s="22" t="n"/>
    </row>
    <row r="695">
      <c r="A695" s="5" t="n"/>
      <c r="B695" s="2" t="n"/>
      <c r="C695" s="5" t="n"/>
      <c r="D695" s="5" t="n"/>
      <c r="E695" s="5" t="n"/>
      <c r="F695" s="46" t="n"/>
      <c r="G695" s="22" t="n"/>
    </row>
    <row r="696">
      <c r="A696" s="5" t="n"/>
      <c r="B696" s="2" t="n"/>
      <c r="C696" s="5" t="n"/>
      <c r="D696" s="5" t="n"/>
      <c r="E696" s="5" t="n"/>
      <c r="F696" s="46" t="n"/>
      <c r="G696" s="22" t="n"/>
    </row>
    <row r="697">
      <c r="A697" s="5" t="n"/>
      <c r="B697" s="2" t="n"/>
      <c r="C697" s="5" t="n"/>
      <c r="D697" s="5" t="n"/>
      <c r="E697" s="5" t="n"/>
      <c r="F697" s="46" t="n"/>
      <c r="G697" s="22" t="n"/>
    </row>
    <row r="698">
      <c r="A698" s="5" t="n"/>
      <c r="B698" s="2" t="n"/>
      <c r="C698" s="5" t="n"/>
      <c r="D698" s="5" t="n"/>
      <c r="E698" s="5" t="n"/>
      <c r="F698" s="46" t="n"/>
      <c r="G698" s="22" t="n"/>
    </row>
    <row r="699">
      <c r="A699" s="5" t="n"/>
      <c r="B699" s="2" t="n"/>
      <c r="C699" s="5" t="n"/>
      <c r="D699" s="5" t="n"/>
      <c r="E699" s="5" t="n"/>
      <c r="F699" s="46" t="n"/>
      <c r="G699" s="22" t="n"/>
    </row>
    <row r="700">
      <c r="A700" s="5" t="n"/>
      <c r="B700" s="2" t="n"/>
      <c r="C700" s="5" t="n"/>
      <c r="D700" s="5" t="n"/>
      <c r="E700" s="5" t="n"/>
      <c r="F700" s="46" t="n"/>
      <c r="G700" s="22" t="n"/>
    </row>
    <row r="701">
      <c r="A701" s="5" t="n"/>
      <c r="B701" s="2" t="n"/>
      <c r="C701" s="5" t="n"/>
      <c r="D701" s="5" t="n"/>
      <c r="E701" s="5" t="n"/>
      <c r="F701" s="46" t="n"/>
      <c r="G701" s="22" t="n"/>
    </row>
    <row r="702">
      <c r="A702" s="5" t="n"/>
      <c r="B702" s="2" t="n"/>
      <c r="C702" s="5" t="n"/>
      <c r="D702" s="5" t="n"/>
      <c r="E702" s="5" t="n"/>
      <c r="F702" s="46" t="n"/>
      <c r="G702" s="22" t="n"/>
    </row>
    <row r="703">
      <c r="A703" s="5" t="n"/>
      <c r="B703" s="2" t="n"/>
      <c r="C703" s="5" t="n"/>
      <c r="D703" s="5" t="n"/>
      <c r="E703" s="5" t="n"/>
      <c r="F703" s="46" t="n"/>
      <c r="G703" s="22" t="n"/>
    </row>
    <row r="704">
      <c r="A704" s="5" t="n"/>
      <c r="B704" s="2" t="n"/>
      <c r="C704" s="5" t="n"/>
      <c r="D704" s="5" t="n"/>
      <c r="E704" s="5" t="n"/>
      <c r="F704" s="46" t="n"/>
      <c r="G704" s="22" t="n"/>
    </row>
    <row r="705">
      <c r="A705" s="5" t="n"/>
      <c r="B705" s="2" t="n"/>
      <c r="C705" s="5" t="n"/>
      <c r="D705" s="5" t="n"/>
      <c r="E705" s="5" t="n"/>
      <c r="F705" s="46" t="n"/>
      <c r="G705" s="22" t="n"/>
    </row>
    <row r="706">
      <c r="A706" s="5" t="n"/>
      <c r="B706" s="2" t="n"/>
      <c r="C706" s="5" t="n"/>
      <c r="D706" s="5" t="n"/>
      <c r="E706" s="5" t="n"/>
      <c r="F706" s="46" t="n"/>
      <c r="G706" s="22" t="n"/>
    </row>
    <row r="707">
      <c r="A707" s="5" t="n"/>
      <c r="B707" s="2" t="n"/>
      <c r="C707" s="5" t="n"/>
      <c r="D707" s="5" t="n"/>
      <c r="E707" s="5" t="n"/>
      <c r="F707" s="46" t="n"/>
      <c r="G707" s="22" t="n"/>
    </row>
    <row r="708">
      <c r="A708" s="5" t="n"/>
      <c r="B708" s="2" t="n"/>
      <c r="C708" s="5" t="n"/>
      <c r="D708" s="5" t="n"/>
      <c r="E708" s="5" t="n"/>
      <c r="F708" s="46" t="n"/>
      <c r="G708" s="22" t="n"/>
    </row>
    <row r="709">
      <c r="A709" s="5" t="n"/>
      <c r="B709" s="2" t="n"/>
      <c r="C709" s="5" t="n"/>
      <c r="D709" s="5" t="n"/>
      <c r="E709" s="5" t="n"/>
      <c r="F709" s="46" t="n"/>
      <c r="G709" s="22" t="n"/>
    </row>
    <row r="710">
      <c r="A710" s="5" t="n"/>
      <c r="B710" s="2" t="n"/>
      <c r="C710" s="5" t="n"/>
      <c r="D710" s="5" t="n"/>
      <c r="E710" s="5" t="n"/>
      <c r="F710" s="46" t="n"/>
      <c r="G710" s="22" t="n"/>
    </row>
    <row r="711">
      <c r="A711" s="5" t="n"/>
      <c r="B711" s="2" t="n"/>
      <c r="C711" s="5" t="n"/>
      <c r="D711" s="5" t="n"/>
      <c r="E711" s="5" t="n"/>
      <c r="F711" s="46" t="n"/>
      <c r="G711" s="22" t="n"/>
    </row>
    <row r="712">
      <c r="A712" s="5" t="n"/>
      <c r="B712" s="2" t="n"/>
      <c r="C712" s="5" t="n"/>
      <c r="D712" s="5" t="n"/>
      <c r="E712" s="5" t="n"/>
      <c r="F712" s="46" t="n"/>
      <c r="G712" s="22" t="n"/>
    </row>
    <row r="713">
      <c r="A713" s="5" t="n"/>
      <c r="B713" s="2" t="n"/>
      <c r="C713" s="5" t="n"/>
      <c r="D713" s="5" t="n"/>
      <c r="E713" s="5" t="n"/>
      <c r="F713" s="46" t="n"/>
      <c r="G713" s="22" t="n"/>
    </row>
    <row r="714">
      <c r="A714" s="5" t="n"/>
      <c r="B714" s="2" t="n"/>
      <c r="C714" s="5" t="n"/>
      <c r="D714" s="5" t="n"/>
      <c r="E714" s="5" t="n"/>
      <c r="F714" s="46" t="n"/>
      <c r="G714" s="22" t="n"/>
    </row>
    <row r="715">
      <c r="A715" s="5" t="n"/>
      <c r="B715" s="2" t="n"/>
      <c r="C715" s="5" t="n"/>
      <c r="D715" s="5" t="n"/>
      <c r="E715" s="5" t="n"/>
      <c r="F715" s="46" t="n"/>
      <c r="G715" s="22" t="n"/>
    </row>
    <row r="716">
      <c r="A716" s="5" t="n"/>
      <c r="B716" s="2" t="n"/>
      <c r="C716" s="5" t="n"/>
      <c r="D716" s="5" t="n"/>
      <c r="E716" s="5" t="n"/>
      <c r="F716" s="46" t="n"/>
      <c r="G716" s="22" t="n"/>
    </row>
    <row r="717">
      <c r="A717" s="5" t="n"/>
      <c r="B717" s="2" t="n"/>
      <c r="C717" s="5" t="n"/>
      <c r="D717" s="5" t="n"/>
      <c r="E717" s="5" t="n"/>
      <c r="F717" s="46" t="n"/>
      <c r="G717" s="22" t="n"/>
    </row>
    <row r="718">
      <c r="A718" s="5" t="n"/>
      <c r="B718" s="2" t="n"/>
      <c r="C718" s="5" t="n"/>
      <c r="D718" s="5" t="n"/>
      <c r="E718" s="5" t="n"/>
      <c r="F718" s="46" t="n"/>
      <c r="G718" s="22" t="n"/>
    </row>
    <row r="719">
      <c r="A719" s="5" t="n"/>
      <c r="B719" s="2" t="n"/>
      <c r="C719" s="5" t="n"/>
      <c r="D719" s="5" t="n"/>
      <c r="E719" s="5" t="n"/>
      <c r="F719" s="46" t="n"/>
      <c r="G719" s="22" t="n"/>
    </row>
    <row r="720">
      <c r="A720" s="5" t="n"/>
      <c r="B720" s="2" t="n"/>
      <c r="C720" s="5" t="n"/>
      <c r="D720" s="5" t="n"/>
      <c r="E720" s="5" t="n"/>
      <c r="F720" s="46" t="n"/>
      <c r="G720" s="22" t="n"/>
    </row>
    <row r="721">
      <c r="A721" s="5" t="n"/>
      <c r="B721" s="2" t="n"/>
      <c r="C721" s="5" t="n"/>
      <c r="D721" s="5" t="n"/>
      <c r="E721" s="5" t="n"/>
      <c r="F721" s="46" t="n"/>
      <c r="G721" s="22" t="n"/>
    </row>
    <row r="722">
      <c r="A722" s="5" t="n"/>
      <c r="B722" s="2" t="n"/>
      <c r="C722" s="5" t="n"/>
      <c r="D722" s="5" t="n"/>
      <c r="E722" s="5" t="n"/>
      <c r="F722" s="46" t="n"/>
      <c r="G722" s="22" t="n"/>
    </row>
    <row r="723">
      <c r="A723" s="5" t="n"/>
      <c r="B723" s="2" t="n"/>
      <c r="C723" s="5" t="n"/>
      <c r="D723" s="5" t="n"/>
      <c r="E723" s="5" t="n"/>
      <c r="F723" s="46" t="n"/>
      <c r="G723" s="22" t="n"/>
    </row>
    <row r="724">
      <c r="A724" s="5" t="n"/>
      <c r="B724" s="2" t="n"/>
      <c r="C724" s="5" t="n"/>
      <c r="D724" s="5" t="n"/>
      <c r="E724" s="5" t="n"/>
      <c r="F724" s="46" t="n"/>
      <c r="G724" s="22" t="n"/>
    </row>
    <row r="725">
      <c r="A725" s="5" t="n"/>
      <c r="B725" s="2" t="n"/>
      <c r="C725" s="5" t="n"/>
      <c r="D725" s="5" t="n"/>
      <c r="E725" s="5" t="n"/>
      <c r="F725" s="46" t="n"/>
      <c r="G725" s="22" t="n"/>
    </row>
    <row r="726">
      <c r="A726" s="5" t="n"/>
      <c r="B726" s="2" t="n"/>
      <c r="C726" s="5" t="n"/>
      <c r="D726" s="5" t="n"/>
      <c r="E726" s="5" t="n"/>
      <c r="F726" s="46" t="n"/>
      <c r="G726" s="22" t="n"/>
    </row>
    <row r="727">
      <c r="A727" s="5" t="n"/>
      <c r="B727" s="2" t="n"/>
      <c r="C727" s="5" t="n"/>
      <c r="D727" s="5" t="n"/>
      <c r="E727" s="5" t="n"/>
      <c r="F727" s="46" t="n"/>
      <c r="G727" s="22" t="n"/>
    </row>
    <row r="728">
      <c r="A728" s="5" t="n"/>
      <c r="B728" s="2" t="n"/>
      <c r="C728" s="5" t="n"/>
      <c r="D728" s="5" t="n"/>
      <c r="E728" s="5" t="n"/>
      <c r="F728" s="46" t="n"/>
      <c r="G728" s="22" t="n"/>
    </row>
    <row r="729">
      <c r="A729" s="5" t="n"/>
      <c r="B729" s="2" t="n"/>
      <c r="C729" s="5" t="n"/>
      <c r="D729" s="5" t="n"/>
      <c r="E729" s="5" t="n"/>
      <c r="F729" s="46" t="n"/>
      <c r="G729" s="22" t="n"/>
    </row>
    <row r="730">
      <c r="A730" s="5" t="n"/>
      <c r="B730" s="2" t="n"/>
      <c r="C730" s="5" t="n"/>
      <c r="D730" s="5" t="n"/>
      <c r="E730" s="5" t="n"/>
      <c r="F730" s="46" t="n"/>
      <c r="G730" s="22" t="n"/>
    </row>
    <row r="731">
      <c r="A731" s="5" t="n"/>
      <c r="B731" s="2" t="n"/>
      <c r="C731" s="5" t="n"/>
      <c r="D731" s="5" t="n"/>
      <c r="E731" s="5" t="n"/>
      <c r="F731" s="46" t="n"/>
      <c r="G731" s="22" t="n"/>
    </row>
    <row r="732">
      <c r="A732" s="5" t="n"/>
      <c r="B732" s="2" t="n"/>
      <c r="C732" s="5" t="n"/>
      <c r="D732" s="5" t="n"/>
      <c r="E732" s="5" t="n"/>
      <c r="F732" s="46" t="n"/>
      <c r="G732" s="22" t="n"/>
    </row>
    <row r="733">
      <c r="A733" s="5" t="n"/>
      <c r="B733" s="2" t="n"/>
      <c r="C733" s="5" t="n"/>
      <c r="D733" s="5" t="n"/>
      <c r="E733" s="5" t="n"/>
      <c r="F733" s="46" t="n"/>
      <c r="G733" s="22" t="n"/>
    </row>
    <row r="734">
      <c r="A734" s="5" t="n"/>
      <c r="B734" s="2" t="n"/>
      <c r="C734" s="5" t="n"/>
      <c r="D734" s="5" t="n"/>
      <c r="E734" s="5" t="n"/>
      <c r="F734" s="46" t="n"/>
      <c r="G734" s="22" t="n"/>
    </row>
    <row r="735">
      <c r="A735" s="5" t="n"/>
      <c r="B735" s="2" t="n"/>
      <c r="C735" s="5" t="n"/>
      <c r="D735" s="5" t="n"/>
      <c r="E735" s="5" t="n"/>
      <c r="F735" s="46" t="n"/>
      <c r="G735" s="22" t="n"/>
    </row>
    <row r="736">
      <c r="A736" s="5" t="n"/>
      <c r="B736" s="2" t="n"/>
      <c r="C736" s="5" t="n"/>
      <c r="D736" s="5" t="n"/>
      <c r="E736" s="5" t="n"/>
      <c r="F736" s="46" t="n"/>
      <c r="G736" s="22" t="n"/>
    </row>
    <row r="737">
      <c r="A737" s="5" t="n"/>
      <c r="B737" s="2" t="n"/>
      <c r="C737" s="5" t="n"/>
      <c r="D737" s="5" t="n"/>
      <c r="E737" s="5" t="n"/>
      <c r="F737" s="46" t="n"/>
      <c r="G737" s="22" t="n"/>
    </row>
    <row r="738">
      <c r="A738" s="5" t="n"/>
      <c r="B738" s="2" t="n"/>
      <c r="C738" s="5" t="n"/>
      <c r="D738" s="5" t="n"/>
      <c r="E738" s="5" t="n"/>
      <c r="F738" s="46" t="n"/>
      <c r="G738" s="22" t="n"/>
    </row>
    <row r="739">
      <c r="A739" s="5" t="n"/>
      <c r="B739" s="2" t="n"/>
      <c r="C739" s="5" t="n"/>
      <c r="D739" s="5" t="n"/>
      <c r="E739" s="5" t="n"/>
      <c r="F739" s="46" t="n"/>
      <c r="G739" s="22" t="n"/>
    </row>
    <row r="740">
      <c r="A740" s="5" t="n"/>
      <c r="B740" s="2" t="n"/>
      <c r="C740" s="5" t="n"/>
      <c r="D740" s="5" t="n"/>
      <c r="E740" s="5" t="n"/>
      <c r="F740" s="46" t="n"/>
      <c r="G740" s="22" t="n"/>
    </row>
    <row r="741">
      <c r="A741" s="5" t="n"/>
      <c r="B741" s="2" t="n"/>
      <c r="C741" s="5" t="n"/>
      <c r="D741" s="5" t="n"/>
      <c r="E741" s="5" t="n"/>
      <c r="F741" s="46" t="n"/>
      <c r="G741" s="22" t="n"/>
    </row>
    <row r="742">
      <c r="A742" s="5" t="n"/>
      <c r="B742" s="2" t="n"/>
      <c r="C742" s="5" t="n"/>
      <c r="D742" s="5" t="n"/>
      <c r="E742" s="5" t="n"/>
      <c r="F742" s="46" t="n"/>
      <c r="G742" s="22" t="n"/>
    </row>
    <row r="743">
      <c r="A743" s="5" t="n"/>
      <c r="B743" s="2" t="n"/>
      <c r="C743" s="5" t="n"/>
      <c r="D743" s="5" t="n"/>
      <c r="E743" s="5" t="n"/>
      <c r="F743" s="46" t="n"/>
      <c r="G743" s="22" t="n"/>
    </row>
    <row r="744">
      <c r="A744" s="5" t="n"/>
      <c r="B744" s="2" t="n"/>
      <c r="C744" s="5" t="n"/>
      <c r="D744" s="5" t="n"/>
      <c r="E744" s="5" t="n"/>
      <c r="F744" s="46" t="n"/>
      <c r="G744" s="22" t="n"/>
    </row>
    <row r="745">
      <c r="A745" s="5" t="n"/>
      <c r="B745" s="2" t="n"/>
      <c r="C745" s="5" t="n"/>
      <c r="D745" s="5" t="n"/>
      <c r="E745" s="5" t="n"/>
      <c r="F745" s="46" t="n"/>
      <c r="G745" s="22" t="n"/>
    </row>
    <row r="746">
      <c r="A746" s="5" t="n"/>
      <c r="B746" s="2" t="n"/>
      <c r="C746" s="5" t="n"/>
      <c r="D746" s="5" t="n"/>
      <c r="E746" s="5" t="n"/>
      <c r="F746" s="46" t="n"/>
      <c r="G746" s="22" t="n"/>
    </row>
    <row r="747">
      <c r="A747" s="5" t="n"/>
      <c r="B747" s="2" t="n"/>
      <c r="C747" s="5" t="n"/>
      <c r="D747" s="5" t="n"/>
      <c r="E747" s="5" t="n"/>
      <c r="F747" s="46" t="n"/>
      <c r="G747" s="22" t="n"/>
    </row>
    <row r="748">
      <c r="A748" s="5" t="n"/>
      <c r="B748" s="2" t="n"/>
      <c r="C748" s="5" t="n"/>
      <c r="D748" s="5" t="n"/>
      <c r="E748" s="5" t="n"/>
      <c r="F748" s="46" t="n"/>
      <c r="G748" s="22" t="n"/>
    </row>
    <row r="749">
      <c r="A749" s="5" t="n"/>
      <c r="B749" s="2" t="n"/>
      <c r="C749" s="5" t="n"/>
      <c r="D749" s="5" t="n"/>
      <c r="E749" s="5" t="n"/>
      <c r="F749" s="46" t="n"/>
      <c r="G749" s="22" t="n"/>
    </row>
    <row r="750">
      <c r="A750" s="5" t="n"/>
      <c r="B750" s="2" t="n"/>
      <c r="C750" s="5" t="n"/>
      <c r="D750" s="5" t="n"/>
      <c r="E750" s="5" t="n"/>
      <c r="F750" s="46" t="n"/>
      <c r="G750" s="22" t="n"/>
    </row>
    <row r="751">
      <c r="A751" s="5" t="n"/>
      <c r="B751" s="2" t="n"/>
      <c r="C751" s="5" t="n"/>
      <c r="D751" s="5" t="n"/>
      <c r="E751" s="5" t="n"/>
      <c r="F751" s="46" t="n"/>
      <c r="G751" s="22" t="n"/>
    </row>
    <row r="752">
      <c r="A752" s="5" t="n"/>
      <c r="B752" s="2" t="n"/>
      <c r="C752" s="5" t="n"/>
      <c r="D752" s="5" t="n"/>
      <c r="E752" s="5" t="n"/>
      <c r="F752" s="46" t="n"/>
      <c r="G752" s="22" t="n"/>
    </row>
    <row r="753">
      <c r="A753" s="5" t="n"/>
      <c r="B753" s="2" t="n"/>
      <c r="C753" s="5" t="n"/>
      <c r="D753" s="5" t="n"/>
      <c r="E753" s="5" t="n"/>
      <c r="F753" s="46" t="n"/>
      <c r="G753" s="22" t="n"/>
    </row>
    <row r="754">
      <c r="A754" s="5" t="n"/>
      <c r="B754" s="2" t="n"/>
      <c r="C754" s="5" t="n"/>
      <c r="D754" s="5" t="n"/>
      <c r="E754" s="5" t="n"/>
      <c r="F754" s="46" t="n"/>
      <c r="G754" s="22" t="n"/>
    </row>
    <row r="755">
      <c r="A755" s="5" t="n"/>
      <c r="B755" s="2" t="n"/>
      <c r="C755" s="5" t="n"/>
      <c r="D755" s="5" t="n"/>
      <c r="E755" s="5" t="n"/>
      <c r="F755" s="46" t="n"/>
      <c r="G755" s="22" t="n"/>
    </row>
    <row r="756">
      <c r="A756" s="5" t="n"/>
      <c r="B756" s="2" t="n"/>
      <c r="C756" s="5" t="n"/>
      <c r="D756" s="5" t="n"/>
      <c r="E756" s="5" t="n"/>
      <c r="F756" s="46" t="n"/>
      <c r="G756" s="22" t="n"/>
    </row>
    <row r="757">
      <c r="A757" s="5" t="n"/>
      <c r="B757" s="2" t="n"/>
      <c r="C757" s="5" t="n"/>
      <c r="D757" s="5" t="n"/>
      <c r="E757" s="5" t="n"/>
      <c r="F757" s="46" t="n"/>
      <c r="G757" s="22" t="n"/>
    </row>
    <row r="758">
      <c r="A758" s="5" t="n"/>
      <c r="B758" s="2" t="n"/>
      <c r="C758" s="5" t="n"/>
      <c r="D758" s="5" t="n"/>
      <c r="E758" s="5" t="n"/>
      <c r="F758" s="46" t="n"/>
      <c r="G758" s="22" t="n"/>
    </row>
    <row r="759">
      <c r="A759" s="5" t="n"/>
      <c r="B759" s="2" t="n"/>
      <c r="C759" s="5" t="n"/>
      <c r="D759" s="5" t="n"/>
      <c r="E759" s="5" t="n"/>
      <c r="F759" s="46" t="n"/>
      <c r="G759" s="22" t="n"/>
    </row>
    <row r="760">
      <c r="A760" s="5" t="n"/>
      <c r="B760" s="2" t="n"/>
      <c r="C760" s="5" t="n"/>
      <c r="D760" s="5" t="n"/>
      <c r="E760" s="5" t="n"/>
      <c r="F760" s="46" t="n"/>
      <c r="G760" s="22" t="n"/>
    </row>
    <row r="761">
      <c r="A761" s="5" t="n"/>
      <c r="B761" s="2" t="n"/>
      <c r="C761" s="5" t="n"/>
      <c r="D761" s="5" t="n"/>
      <c r="E761" s="5" t="n"/>
      <c r="F761" s="46" t="n"/>
      <c r="G761" s="22" t="n"/>
    </row>
    <row r="762">
      <c r="A762" s="5" t="n"/>
      <c r="B762" s="2" t="n"/>
      <c r="C762" s="5" t="n"/>
      <c r="D762" s="5" t="n"/>
      <c r="E762" s="5" t="n"/>
      <c r="F762" s="46" t="n"/>
      <c r="G762" s="22" t="n"/>
    </row>
    <row r="763">
      <c r="A763" s="5" t="n"/>
      <c r="B763" s="2" t="n"/>
      <c r="C763" s="5" t="n"/>
      <c r="D763" s="5" t="n"/>
      <c r="E763" s="5" t="n"/>
      <c r="F763" s="46" t="n"/>
      <c r="G763" s="22" t="n"/>
    </row>
    <row r="764">
      <c r="A764" s="5" t="n"/>
      <c r="B764" s="2" t="n"/>
      <c r="C764" s="5" t="n"/>
      <c r="D764" s="5" t="n"/>
      <c r="E764" s="5" t="n"/>
      <c r="F764" s="46" t="n"/>
      <c r="G764" s="22" t="n"/>
    </row>
    <row r="765">
      <c r="A765" s="5" t="n"/>
      <c r="B765" s="2" t="n"/>
      <c r="C765" s="5" t="n"/>
      <c r="D765" s="5" t="n"/>
      <c r="E765" s="5" t="n"/>
      <c r="F765" s="46" t="n"/>
      <c r="G765" s="22" t="n"/>
    </row>
    <row r="766">
      <c r="A766" s="5" t="n"/>
      <c r="B766" s="2" t="n"/>
      <c r="C766" s="5" t="n"/>
      <c r="D766" s="5" t="n"/>
      <c r="E766" s="5" t="n"/>
      <c r="F766" s="46" t="n"/>
      <c r="G766" s="22" t="n"/>
    </row>
    <row r="767">
      <c r="A767" s="5" t="n"/>
      <c r="B767" s="2" t="n"/>
      <c r="C767" s="5" t="n"/>
      <c r="D767" s="5" t="n"/>
      <c r="E767" s="5" t="n"/>
      <c r="F767" s="46" t="n"/>
      <c r="G767" s="22" t="n"/>
    </row>
    <row r="768">
      <c r="A768" s="5" t="n"/>
      <c r="B768" s="2" t="n"/>
      <c r="C768" s="5" t="n"/>
      <c r="D768" s="5" t="n"/>
      <c r="E768" s="5" t="n"/>
      <c r="F768" s="46" t="n"/>
      <c r="G768" s="22" t="n"/>
    </row>
    <row r="769">
      <c r="A769" s="5" t="n"/>
      <c r="B769" s="2" t="n"/>
      <c r="C769" s="5" t="n"/>
      <c r="D769" s="5" t="n"/>
      <c r="E769" s="5" t="n"/>
      <c r="F769" s="46" t="n"/>
      <c r="G769" s="22" t="n"/>
    </row>
    <row r="770">
      <c r="A770" s="5" t="n"/>
      <c r="B770" s="2" t="n"/>
      <c r="C770" s="5" t="n"/>
      <c r="D770" s="5" t="n"/>
      <c r="E770" s="5" t="n"/>
      <c r="F770" s="46" t="n"/>
      <c r="G770" s="22" t="n"/>
    </row>
    <row r="771">
      <c r="A771" s="5" t="n"/>
      <c r="B771" s="2" t="n"/>
      <c r="C771" s="5" t="n"/>
      <c r="D771" s="5" t="n"/>
      <c r="E771" s="5" t="n"/>
      <c r="F771" s="46" t="n"/>
      <c r="G771" s="22" t="n"/>
    </row>
    <row r="772">
      <c r="A772" s="5" t="n"/>
      <c r="B772" s="2" t="n"/>
      <c r="C772" s="5" t="n"/>
      <c r="D772" s="5" t="n"/>
      <c r="E772" s="5" t="n"/>
      <c r="F772" s="46" t="n"/>
      <c r="G772" s="22" t="n"/>
    </row>
    <row r="773">
      <c r="A773" s="5" t="n"/>
      <c r="B773" s="2" t="n"/>
      <c r="C773" s="5" t="n"/>
      <c r="D773" s="5" t="n"/>
      <c r="E773" s="5" t="n"/>
      <c r="F773" s="46" t="n"/>
      <c r="G773" s="22" t="n"/>
    </row>
    <row r="774">
      <c r="A774" s="5" t="n"/>
      <c r="B774" s="2" t="n"/>
      <c r="C774" s="5" t="n"/>
      <c r="D774" s="5" t="n"/>
      <c r="E774" s="5" t="n"/>
      <c r="F774" s="46" t="n"/>
      <c r="G774" s="22" t="n"/>
    </row>
    <row r="775">
      <c r="A775" s="5" t="n"/>
      <c r="B775" s="2" t="n"/>
      <c r="C775" s="5" t="n"/>
      <c r="D775" s="5" t="n"/>
      <c r="E775" s="5" t="n"/>
      <c r="F775" s="46" t="n"/>
      <c r="G775" s="22" t="n"/>
    </row>
    <row r="776">
      <c r="A776" s="5" t="n"/>
      <c r="B776" s="2" t="n"/>
      <c r="C776" s="5" t="n"/>
      <c r="D776" s="5" t="n"/>
      <c r="E776" s="5" t="n"/>
      <c r="F776" s="46" t="n"/>
      <c r="G776" s="22" t="n"/>
    </row>
    <row r="777">
      <c r="A777" s="5" t="n"/>
      <c r="B777" s="2" t="n"/>
      <c r="C777" s="5" t="n"/>
      <c r="D777" s="5" t="n"/>
      <c r="E777" s="5" t="n"/>
      <c r="F777" s="46" t="n"/>
      <c r="G777" s="22" t="n"/>
    </row>
    <row r="778">
      <c r="A778" s="5" t="n"/>
      <c r="B778" s="2" t="n"/>
      <c r="C778" s="5" t="n"/>
      <c r="D778" s="5" t="n"/>
      <c r="E778" s="5" t="n"/>
      <c r="F778" s="46" t="n"/>
      <c r="G778" s="22" t="n"/>
    </row>
    <row r="779">
      <c r="A779" s="5" t="n"/>
      <c r="B779" s="2" t="n"/>
      <c r="C779" s="5" t="n"/>
      <c r="D779" s="5" t="n"/>
      <c r="E779" s="5" t="n"/>
      <c r="F779" s="46" t="n"/>
      <c r="G779" s="22" t="n"/>
    </row>
    <row r="780">
      <c r="A780" s="5" t="n"/>
      <c r="B780" s="2" t="n"/>
      <c r="C780" s="5" t="n"/>
      <c r="D780" s="5" t="n"/>
      <c r="E780" s="5" t="n"/>
      <c r="F780" s="46" t="n"/>
      <c r="G780" s="22" t="n"/>
    </row>
    <row r="781">
      <c r="A781" s="5" t="n"/>
      <c r="B781" s="2" t="n"/>
      <c r="C781" s="5" t="n"/>
      <c r="D781" s="5" t="n"/>
      <c r="E781" s="5" t="n"/>
      <c r="F781" s="46" t="n"/>
      <c r="G781" s="22" t="n"/>
    </row>
    <row r="782">
      <c r="A782" s="5" t="n"/>
      <c r="B782" s="2" t="n"/>
      <c r="C782" s="5" t="n"/>
      <c r="D782" s="5" t="n"/>
      <c r="E782" s="5" t="n"/>
      <c r="F782" s="46" t="n"/>
      <c r="G782" s="22" t="n"/>
    </row>
    <row r="783">
      <c r="A783" s="5" t="n"/>
      <c r="B783" s="2" t="n"/>
      <c r="C783" s="5" t="n"/>
      <c r="D783" s="5" t="n"/>
      <c r="E783" s="5" t="n"/>
      <c r="F783" s="46" t="n"/>
      <c r="G783" s="22" t="n"/>
    </row>
    <row r="784">
      <c r="A784" s="5" t="n"/>
      <c r="B784" s="2" t="n"/>
      <c r="C784" s="5" t="n"/>
      <c r="D784" s="5" t="n"/>
      <c r="E784" s="5" t="n"/>
      <c r="F784" s="46" t="n"/>
      <c r="G784" s="22" t="n"/>
    </row>
    <row r="785">
      <c r="A785" s="5" t="n"/>
      <c r="B785" s="2" t="n"/>
      <c r="C785" s="5" t="n"/>
      <c r="D785" s="5" t="n"/>
      <c r="E785" s="5" t="n"/>
      <c r="F785" s="46" t="n"/>
      <c r="G785" s="22" t="n"/>
    </row>
    <row r="786">
      <c r="A786" s="5" t="n"/>
      <c r="B786" s="2" t="n"/>
      <c r="C786" s="5" t="n"/>
      <c r="D786" s="5" t="n"/>
      <c r="E786" s="5" t="n"/>
      <c r="F786" s="46" t="n"/>
      <c r="G786" s="22" t="n"/>
    </row>
    <row r="787">
      <c r="A787" s="5" t="n"/>
      <c r="B787" s="2" t="n"/>
      <c r="C787" s="5" t="n"/>
      <c r="D787" s="5" t="n"/>
      <c r="E787" s="5" t="n"/>
      <c r="F787" s="46" t="n"/>
      <c r="G787" s="22" t="n"/>
    </row>
    <row r="788">
      <c r="A788" s="5" t="n"/>
      <c r="B788" s="2" t="n"/>
      <c r="C788" s="5" t="n"/>
      <c r="D788" s="5" t="n"/>
      <c r="E788" s="5" t="n"/>
      <c r="F788" s="46" t="n"/>
      <c r="G788" s="22" t="n"/>
    </row>
    <row r="789">
      <c r="A789" s="5" t="n"/>
      <c r="B789" s="2" t="n"/>
      <c r="C789" s="5" t="n"/>
      <c r="D789" s="5" t="n"/>
      <c r="E789" s="5" t="n"/>
      <c r="F789" s="46" t="n"/>
      <c r="G789" s="22" t="n"/>
    </row>
    <row r="790">
      <c r="A790" s="5" t="n"/>
      <c r="B790" s="2" t="n"/>
      <c r="C790" s="5" t="n"/>
      <c r="D790" s="5" t="n"/>
      <c r="E790" s="5" t="n"/>
      <c r="F790" s="46" t="n"/>
      <c r="G790" s="22" t="n"/>
    </row>
    <row r="791">
      <c r="A791" s="5" t="n"/>
      <c r="B791" s="2" t="n"/>
      <c r="C791" s="5" t="n"/>
      <c r="D791" s="5" t="n"/>
      <c r="E791" s="5" t="n"/>
      <c r="F791" s="46" t="n"/>
      <c r="G791" s="22" t="n"/>
    </row>
    <row r="792">
      <c r="A792" s="5" t="n"/>
      <c r="B792" s="2" t="n"/>
      <c r="C792" s="5" t="n"/>
      <c r="D792" s="5" t="n"/>
      <c r="E792" s="5" t="n"/>
      <c r="F792" s="46" t="n"/>
      <c r="G792" s="22" t="n"/>
    </row>
    <row r="793">
      <c r="A793" s="5" t="n"/>
      <c r="B793" s="2" t="n"/>
      <c r="C793" s="5" t="n"/>
      <c r="D793" s="5" t="n"/>
      <c r="E793" s="5" t="n"/>
      <c r="F793" s="46" t="n"/>
      <c r="G793" s="22" t="n"/>
    </row>
    <row r="794">
      <c r="A794" s="5" t="n"/>
      <c r="B794" s="2" t="n"/>
      <c r="C794" s="5" t="n"/>
      <c r="D794" s="5" t="n"/>
      <c r="E794" s="5" t="n"/>
      <c r="F794" s="46" t="n"/>
      <c r="G794" s="22" t="n"/>
    </row>
    <row r="795">
      <c r="A795" s="5" t="n"/>
      <c r="B795" s="2" t="n"/>
      <c r="C795" s="5" t="n"/>
      <c r="D795" s="5" t="n"/>
      <c r="E795" s="5" t="n"/>
      <c r="F795" s="46" t="n"/>
      <c r="G795" s="22" t="n"/>
    </row>
    <row r="796">
      <c r="A796" s="5" t="n"/>
      <c r="B796" s="2" t="n"/>
      <c r="C796" s="5" t="n"/>
      <c r="D796" s="5" t="n"/>
      <c r="E796" s="5" t="n"/>
      <c r="F796" s="46" t="n"/>
      <c r="G796" s="22" t="n"/>
    </row>
    <row r="797">
      <c r="A797" s="5" t="n"/>
      <c r="B797" s="2" t="n"/>
      <c r="C797" s="5" t="n"/>
      <c r="D797" s="5" t="n"/>
      <c r="E797" s="5" t="n"/>
      <c r="F797" s="46" t="n"/>
      <c r="G797" s="22" t="n"/>
    </row>
    <row r="798">
      <c r="A798" s="5" t="n"/>
      <c r="B798" s="2" t="n"/>
      <c r="C798" s="5" t="n"/>
      <c r="D798" s="5" t="n"/>
      <c r="E798" s="5" t="n"/>
      <c r="F798" s="46" t="n"/>
      <c r="G798" s="22" t="n"/>
    </row>
    <row r="799">
      <c r="A799" s="5" t="n"/>
      <c r="B799" s="2" t="n"/>
      <c r="C799" s="5" t="n"/>
      <c r="D799" s="5" t="n"/>
      <c r="E799" s="5" t="n"/>
      <c r="F799" s="46" t="n"/>
      <c r="G799" s="22" t="n"/>
    </row>
    <row r="800">
      <c r="A800" s="5" t="n"/>
      <c r="B800" s="2" t="n"/>
      <c r="C800" s="5" t="n"/>
      <c r="D800" s="5" t="n"/>
      <c r="E800" s="5" t="n"/>
      <c r="F800" s="46" t="n"/>
      <c r="G800" s="22" t="n"/>
    </row>
  </sheetData>
  <autoFilter ref="A1:G532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  <hyperlink xmlns:r="http://schemas.openxmlformats.org/officeDocument/2006/relationships" ref="C541" r:id="rId540"/>
    <hyperlink xmlns:r="http://schemas.openxmlformats.org/officeDocument/2006/relationships" ref="C542" r:id="rId541"/>
    <hyperlink xmlns:r="http://schemas.openxmlformats.org/officeDocument/2006/relationships" ref="C543" r:id="rId542"/>
    <hyperlink xmlns:r="http://schemas.openxmlformats.org/officeDocument/2006/relationships" ref="C544" r:id="rId543"/>
    <hyperlink xmlns:r="http://schemas.openxmlformats.org/officeDocument/2006/relationships" ref="C545" r:id="rId544"/>
    <hyperlink xmlns:r="http://schemas.openxmlformats.org/officeDocument/2006/relationships" ref="C546" r:id="rId545"/>
    <hyperlink xmlns:r="http://schemas.openxmlformats.org/officeDocument/2006/relationships" ref="C547" r:id="rId546"/>
    <hyperlink xmlns:r="http://schemas.openxmlformats.org/officeDocument/2006/relationships" ref="C548" r:id="rId547"/>
    <hyperlink xmlns:r="http://schemas.openxmlformats.org/officeDocument/2006/relationships" ref="C549" r:id="rId548"/>
    <hyperlink xmlns:r="http://schemas.openxmlformats.org/officeDocument/2006/relationships" ref="C550" r:id="rId549"/>
    <hyperlink xmlns:r="http://schemas.openxmlformats.org/officeDocument/2006/relationships" ref="C551" r:id="rId550"/>
    <hyperlink xmlns:r="http://schemas.openxmlformats.org/officeDocument/2006/relationships" ref="C552" r:id="rId551"/>
    <hyperlink xmlns:r="http://schemas.openxmlformats.org/officeDocument/2006/relationships" ref="C553" r:id="rId552"/>
    <hyperlink xmlns:r="http://schemas.openxmlformats.org/officeDocument/2006/relationships" ref="C554" r:id="rId553"/>
    <hyperlink xmlns:r="http://schemas.openxmlformats.org/officeDocument/2006/relationships" ref="C555" r:id="rId554"/>
    <hyperlink xmlns:r="http://schemas.openxmlformats.org/officeDocument/2006/relationships" ref="C556" r:id="rId555"/>
    <hyperlink xmlns:r="http://schemas.openxmlformats.org/officeDocument/2006/relationships" ref="C557" r:id="rId556"/>
    <hyperlink xmlns:r="http://schemas.openxmlformats.org/officeDocument/2006/relationships" ref="C558" r:id="rId557"/>
    <hyperlink xmlns:r="http://schemas.openxmlformats.org/officeDocument/2006/relationships" ref="C559" r:id="rId558"/>
    <hyperlink xmlns:r="http://schemas.openxmlformats.org/officeDocument/2006/relationships" ref="C560" r:id="rId559"/>
    <hyperlink xmlns:r="http://schemas.openxmlformats.org/officeDocument/2006/relationships" ref="C561" r:id="rId560"/>
    <hyperlink xmlns:r="http://schemas.openxmlformats.org/officeDocument/2006/relationships" ref="C562" r:id="rId561"/>
    <hyperlink xmlns:r="http://schemas.openxmlformats.org/officeDocument/2006/relationships" ref="C563" r:id="rId562"/>
    <hyperlink xmlns:r="http://schemas.openxmlformats.org/officeDocument/2006/relationships" ref="C564" r:id="rId563"/>
    <hyperlink xmlns:r="http://schemas.openxmlformats.org/officeDocument/2006/relationships" ref="C565" r:id="rId564"/>
    <hyperlink xmlns:r="http://schemas.openxmlformats.org/officeDocument/2006/relationships" ref="C566" r:id="rId565"/>
    <hyperlink xmlns:r="http://schemas.openxmlformats.org/officeDocument/2006/relationships" ref="C567" r:id="rId566"/>
    <hyperlink xmlns:r="http://schemas.openxmlformats.org/officeDocument/2006/relationships" ref="C568" r:id="rId567"/>
    <hyperlink xmlns:r="http://schemas.openxmlformats.org/officeDocument/2006/relationships" ref="C569" r:id="rId568"/>
    <hyperlink xmlns:r="http://schemas.openxmlformats.org/officeDocument/2006/relationships" ref="C570" r:id="rId569"/>
    <hyperlink xmlns:r="http://schemas.openxmlformats.org/officeDocument/2006/relationships" ref="C571" r:id="rId570"/>
    <hyperlink xmlns:r="http://schemas.openxmlformats.org/officeDocument/2006/relationships" ref="C572" r:id="rId571"/>
    <hyperlink xmlns:r="http://schemas.openxmlformats.org/officeDocument/2006/relationships" ref="C573" r:id="rId572"/>
    <hyperlink xmlns:r="http://schemas.openxmlformats.org/officeDocument/2006/relationships" ref="C574" r:id="rId573"/>
    <hyperlink xmlns:r="http://schemas.openxmlformats.org/officeDocument/2006/relationships" ref="C575" r:id="rId574"/>
    <hyperlink xmlns:r="http://schemas.openxmlformats.org/officeDocument/2006/relationships" ref="C576" r:id="rId575"/>
    <hyperlink xmlns:r="http://schemas.openxmlformats.org/officeDocument/2006/relationships" ref="C577" r:id="rId576"/>
    <hyperlink xmlns:r="http://schemas.openxmlformats.org/officeDocument/2006/relationships" ref="C578" r:id="rId577"/>
    <hyperlink xmlns:r="http://schemas.openxmlformats.org/officeDocument/2006/relationships" ref="C579" r:id="rId578"/>
    <hyperlink xmlns:r="http://schemas.openxmlformats.org/officeDocument/2006/relationships" ref="C580" r:id="rId579"/>
    <hyperlink xmlns:r="http://schemas.openxmlformats.org/officeDocument/2006/relationships" ref="C581" r:id="rId580"/>
    <hyperlink xmlns:r="http://schemas.openxmlformats.org/officeDocument/2006/relationships" ref="C582" r:id="rId581"/>
    <hyperlink xmlns:r="http://schemas.openxmlformats.org/officeDocument/2006/relationships" ref="C583" r:id="rId582"/>
    <hyperlink xmlns:r="http://schemas.openxmlformats.org/officeDocument/2006/relationships" ref="C584" r:id="rId583"/>
    <hyperlink xmlns:r="http://schemas.openxmlformats.org/officeDocument/2006/relationships" ref="C585" r:id="rId584"/>
    <hyperlink xmlns:r="http://schemas.openxmlformats.org/officeDocument/2006/relationships" ref="C586" r:id="rId585"/>
    <hyperlink xmlns:r="http://schemas.openxmlformats.org/officeDocument/2006/relationships" ref="C587" r:id="rId586"/>
    <hyperlink xmlns:r="http://schemas.openxmlformats.org/officeDocument/2006/relationships" ref="C588" r:id="rId587"/>
    <hyperlink xmlns:r="http://schemas.openxmlformats.org/officeDocument/2006/relationships" ref="C589" r:id="rId588"/>
    <hyperlink xmlns:r="http://schemas.openxmlformats.org/officeDocument/2006/relationships" ref="C590" r:id="rId589"/>
    <hyperlink xmlns:r="http://schemas.openxmlformats.org/officeDocument/2006/relationships" ref="C591" r:id="rId590"/>
    <hyperlink xmlns:r="http://schemas.openxmlformats.org/officeDocument/2006/relationships" ref="C592" r:id="rId591"/>
    <hyperlink xmlns:r="http://schemas.openxmlformats.org/officeDocument/2006/relationships" ref="C593" r:id="rId592"/>
    <hyperlink xmlns:r="http://schemas.openxmlformats.org/officeDocument/2006/relationships" ref="C594" r:id="rId593"/>
    <hyperlink xmlns:r="http://schemas.openxmlformats.org/officeDocument/2006/relationships" ref="C595" r:id="rId594"/>
    <hyperlink xmlns:r="http://schemas.openxmlformats.org/officeDocument/2006/relationships" ref="C596" r:id="rId595"/>
    <hyperlink xmlns:r="http://schemas.openxmlformats.org/officeDocument/2006/relationships" ref="C597" r:id="rId596"/>
    <hyperlink xmlns:r="http://schemas.openxmlformats.org/officeDocument/2006/relationships" ref="C598" r:id="rId597"/>
    <hyperlink xmlns:r="http://schemas.openxmlformats.org/officeDocument/2006/relationships" ref="C599" r:id="rId598"/>
    <hyperlink xmlns:r="http://schemas.openxmlformats.org/officeDocument/2006/relationships" ref="C600" r:id="rId599"/>
    <hyperlink xmlns:r="http://schemas.openxmlformats.org/officeDocument/2006/relationships" ref="C601" r:id="rId600"/>
    <hyperlink xmlns:r="http://schemas.openxmlformats.org/officeDocument/2006/relationships" ref="C602" r:id="rId601"/>
    <hyperlink xmlns:r="http://schemas.openxmlformats.org/officeDocument/2006/relationships" ref="C603" r:id="rId602"/>
    <hyperlink xmlns:r="http://schemas.openxmlformats.org/officeDocument/2006/relationships" ref="C604" r:id="rId603"/>
    <hyperlink xmlns:r="http://schemas.openxmlformats.org/officeDocument/2006/relationships" ref="C605" r:id="rId604"/>
    <hyperlink xmlns:r="http://schemas.openxmlformats.org/officeDocument/2006/relationships" ref="C606" r:id="rId605"/>
  </hyperlinks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300"/>
  <sheetViews>
    <sheetView tabSelected="1" topLeftCell="A169" workbookViewId="0">
      <selection activeCell="C191" sqref="C191"/>
    </sheetView>
  </sheetViews>
  <sheetFormatPr baseColWidth="8" defaultRowHeight="14.4" outlineLevelCol="0"/>
  <cols>
    <col width="47.6640625" customWidth="1" style="51" min="1" max="1"/>
    <col width="19.44140625" customWidth="1" style="51" min="2" max="2"/>
    <col width="17.88671875" customWidth="1" style="51" min="3" max="3"/>
    <col width="13.6640625" customWidth="1" style="51" min="4" max="4"/>
    <col width="20.6640625" customWidth="1" style="51" min="5" max="5"/>
    <col width="14.6640625" customWidth="1" style="51" min="6" max="6"/>
    <col width="14.109375" customWidth="1" style="51" min="7" max="7"/>
    <col width="16.6640625" customWidth="1" style="51" min="8" max="8"/>
    <col hidden="1" width="15" customWidth="1" style="51" min="9" max="9"/>
    <col hidden="1" width="12" customWidth="1" style="5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70378</v>
      </c>
      <c r="T1" t="n">
        <v>208</v>
      </c>
    </row>
    <row r="2">
      <c r="A2" s="16" t="inlineStr">
        <is>
          <t>L &amp; A COMERCIO DE CALCADOS LTDA</t>
        </is>
      </c>
      <c r="B2" s="2" t="n">
        <v>48748393000223</v>
      </c>
      <c r="C2" s="16" t="inlineStr">
        <is>
          <t>MR049502/2023</t>
        </is>
      </c>
      <c r="D2" s="5" t="inlineStr">
        <is>
          <t>NÃO</t>
        </is>
      </c>
      <c r="E2" s="5" t="inlineStr">
        <is>
          <t>Domingos e feriados</t>
        </is>
      </c>
      <c r="F2" s="22" t="inlineStr">
        <is>
          <t>Lojista</t>
        </is>
      </c>
      <c r="G2" s="22" t="n"/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>M &amp; S COMERCIO DE ALIMENTOS LTDA</t>
        </is>
      </c>
      <c r="B3" s="2" t="n">
        <v>44663036000120</v>
      </c>
      <c r="C3" s="16" t="inlineStr">
        <is>
          <t>MR049614/2023</t>
        </is>
      </c>
      <c r="D3" s="5" t="inlineStr">
        <is>
          <t>NÃO</t>
        </is>
      </c>
      <c r="E3" s="5" t="inlineStr">
        <is>
          <t>Domingos e feriados</t>
        </is>
      </c>
      <c r="F3" s="22" t="inlineStr">
        <is>
          <t>Mercado</t>
        </is>
      </c>
      <c r="G3" s="22" t="n"/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>MRS COMERCIO DE PRODUTOS REGIONAIS LTDA</t>
        </is>
      </c>
      <c r="B4" s="2" t="n">
        <v>8846951000198</v>
      </c>
      <c r="C4" s="16" t="inlineStr">
        <is>
          <t>MR050117/2023</t>
        </is>
      </c>
      <c r="D4" s="5" t="inlineStr">
        <is>
          <t>NÃO</t>
        </is>
      </c>
      <c r="E4" s="5" t="inlineStr">
        <is>
          <t>Domingos e feriados</t>
        </is>
      </c>
      <c r="F4" s="22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TERRAS DE AVENTURA INDUSTRIA DE ARTIGOS ESPORTIVOS S.A</t>
        </is>
      </c>
      <c r="B5" s="2" t="n">
        <v>35943604007916</v>
      </c>
      <c r="C5" s="16" t="inlineStr">
        <is>
          <t>MR054255/2023</t>
        </is>
      </c>
      <c r="D5" s="5" t="inlineStr">
        <is>
          <t>NÃO</t>
        </is>
      </c>
      <c r="E5" s="5" t="inlineStr">
        <is>
          <t>Domingos e feriados</t>
        </is>
      </c>
      <c r="F5" s="22" t="inlineStr">
        <is>
          <t>Lojista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>VISSOMZ ABASTE ESPECIAL DE ESSENCIAS ROGE COMERCIO LTDA</t>
        </is>
      </c>
      <c r="B6" s="2" t="n">
        <v>93866739000161</v>
      </c>
      <c r="C6" s="16" t="inlineStr">
        <is>
          <t>MR054321/2023</t>
        </is>
      </c>
      <c r="D6" s="5" t="inlineStr">
        <is>
          <t>NÃO</t>
        </is>
      </c>
      <c r="E6" s="5" t="inlineStr">
        <is>
          <t>Domingos e feriados</t>
        </is>
      </c>
      <c r="F6" s="22" t="inlineStr">
        <is>
          <t>Lojista</t>
        </is>
      </c>
      <c r="G6" s="22" t="n"/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>JADORE BIJUTERIAS E ACESSORIOS LTDA</t>
        </is>
      </c>
      <c r="B7" s="2" t="n">
        <v>16950484000501</v>
      </c>
      <c r="C7" s="16" t="inlineStr">
        <is>
          <t>MR054507/2023</t>
        </is>
      </c>
      <c r="D7" s="5" t="inlineStr">
        <is>
          <t>NÃO</t>
        </is>
      </c>
      <c r="E7" s="5" t="inlineStr">
        <is>
          <t>Domingos e feriados</t>
        </is>
      </c>
      <c r="F7" s="5" t="inlineStr">
        <is>
          <t>Lojista</t>
        </is>
      </c>
      <c r="G7" s="22" t="n"/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>R. JAQUES DE ANDRADE</t>
        </is>
      </c>
      <c r="B8" s="2" t="n">
        <v>38824968000105</v>
      </c>
      <c r="C8" s="16" t="inlineStr">
        <is>
          <t>MR054671/2023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45254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>THAIS ANGELICA FOLLMANN BENNEMANN LTDA</t>
        </is>
      </c>
      <c r="B9" s="2" t="n">
        <v>51188904000123</v>
      </c>
      <c r="C9" s="16" t="inlineStr">
        <is>
          <t>MR055140/2023</t>
        </is>
      </c>
      <c r="D9" s="5" t="inlineStr">
        <is>
          <t>NÃO</t>
        </is>
      </c>
      <c r="E9" s="5" t="inlineStr">
        <is>
          <t>Domingos e feriados</t>
        </is>
      </c>
      <c r="F9" s="22" t="inlineStr">
        <is>
          <t>Lojista</t>
        </is>
      </c>
      <c r="G9" s="22" t="n"/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>REAL COMERCIAL LTDA</t>
        </is>
      </c>
      <c r="B10" s="2" t="n">
        <v>2780640000197</v>
      </c>
      <c r="C10" s="16" t="inlineStr">
        <is>
          <t>MR055548/2023</t>
        </is>
      </c>
      <c r="D10" s="5" t="inlineStr">
        <is>
          <t>NÃO</t>
        </is>
      </c>
      <c r="E10" s="5" t="inlineStr">
        <is>
          <t>Domingos e feriados</t>
        </is>
      </c>
      <c r="F10" s="5" t="inlineStr">
        <is>
          <t>Mercado</t>
        </is>
      </c>
      <c r="G10" s="22" t="n"/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>BOOMER COMERCIO DE CONFECCOES LTDA</t>
        </is>
      </c>
      <c r="B11" s="2" t="n">
        <v>28613652000200</v>
      </c>
      <c r="C11" s="16" t="inlineStr">
        <is>
          <t>MR055583/2023</t>
        </is>
      </c>
      <c r="D11" s="5" t="inlineStr">
        <is>
          <t>SIM</t>
        </is>
      </c>
      <c r="E11" s="5" t="inlineStr">
        <is>
          <t>Domingos e feriados</t>
        </is>
      </c>
      <c r="F11" s="5" t="inlineStr">
        <is>
          <t>Lojista</t>
        </is>
      </c>
      <c r="G11" s="22" t="n">
        <v>45210</v>
      </c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>LERNER COMERCIO E ASSISTENCIA TECNICA DE CELULARES LTDA</t>
        </is>
      </c>
      <c r="B12" s="2" t="n">
        <v>50767215000100</v>
      </c>
      <c r="C12" s="16" t="inlineStr">
        <is>
          <t>MR056814/2023</t>
        </is>
      </c>
      <c r="D12" s="5" t="inlineStr">
        <is>
          <t>SIM</t>
        </is>
      </c>
      <c r="E12" s="5" t="inlineStr">
        <is>
          <t>Domingos e feriados</t>
        </is>
      </c>
      <c r="F12" s="22" t="inlineStr">
        <is>
          <t>Lojista</t>
        </is>
      </c>
      <c r="G12" s="22" t="n">
        <v>45204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>MAX CENTER CENTRO DE COMPRAS LTDA</t>
        </is>
      </c>
      <c r="B13" s="2" t="n">
        <v>8769595000407</v>
      </c>
      <c r="C13" s="16" t="inlineStr">
        <is>
          <t>MR059494/2023</t>
        </is>
      </c>
      <c r="D13" s="5" t="inlineStr">
        <is>
          <t>SIM</t>
        </is>
      </c>
      <c r="E13" s="5" t="inlineStr">
        <is>
          <t>Domingos e feriados</t>
        </is>
      </c>
      <c r="F13" s="22" t="inlineStr">
        <is>
          <t>Mercado</t>
        </is>
      </c>
      <c r="G13" s="22" t="n">
        <v>45233</v>
      </c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>G. TRICOT POA COMERCIO DE ARTIGOS DE VESTUARIO LTDA</t>
        </is>
      </c>
      <c r="B14" s="2" t="n">
        <v>51603161000100</v>
      </c>
      <c r="C14" s="16" t="inlineStr">
        <is>
          <t>MR061715/2023</t>
        </is>
      </c>
      <c r="D14" s="5" t="inlineStr">
        <is>
          <t>NÃO</t>
        </is>
      </c>
      <c r="E14" s="5" t="inlineStr">
        <is>
          <t>Domingos e feriados</t>
        </is>
      </c>
      <c r="F14" s="22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>CALCADOS TOMAZZINI LTDA</t>
        </is>
      </c>
      <c r="B15" s="2" t="n">
        <v>47612500000300</v>
      </c>
      <c r="C15" s="16" t="inlineStr">
        <is>
          <t>MR062287/2023</t>
        </is>
      </c>
      <c r="D15" s="5" t="inlineStr">
        <is>
          <t>NÃO</t>
        </is>
      </c>
      <c r="E15" s="5" t="inlineStr">
        <is>
          <t>Domingos e feriados</t>
        </is>
      </c>
      <c r="F15" s="22" t="inlineStr">
        <is>
          <t>Lojista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>PAISAGEM LIVRARIA, PAPELARIA E ARTIGOS DE DECORACAO LTDA</t>
        </is>
      </c>
      <c r="B16" s="2" t="n">
        <v>41778264000310</v>
      </c>
      <c r="C16" s="16" t="inlineStr">
        <is>
          <t>MR063103/2023</t>
        </is>
      </c>
      <c r="D16" s="5" t="inlineStr">
        <is>
          <t>NÃO</t>
        </is>
      </c>
      <c r="E16" s="5" t="inlineStr">
        <is>
          <t>Domingos e feriados</t>
        </is>
      </c>
      <c r="F16" s="5" t="inlineStr">
        <is>
          <t>Lojista</t>
        </is>
      </c>
      <c r="G16" s="22" t="n"/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>LOJAS RENNER S.A.</t>
        </is>
      </c>
      <c r="B17" s="2" t="n">
        <v>92754738000162</v>
      </c>
      <c r="C17" s="16" t="inlineStr">
        <is>
          <t>MR063949/2023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45246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>SINDICATO DO COM VAREJ DE PROD FARMACEUTICOS NO EST RGS</t>
        </is>
      </c>
      <c r="B18" s="2" t="n">
        <v>92963875000107</v>
      </c>
      <c r="C18" s="16" t="inlineStr">
        <is>
          <t>MR064267/2023</t>
        </is>
      </c>
      <c r="D18" s="5" t="inlineStr">
        <is>
          <t>NÃO</t>
        </is>
      </c>
      <c r="E18" s="5" t="inlineStr">
        <is>
          <t>Outros</t>
        </is>
      </c>
      <c r="F18" s="22" t="inlineStr">
        <is>
          <t>Farmácia</t>
        </is>
      </c>
      <c r="G18" s="22" t="n"/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>SUPERMERCADO JARDINS LTDA</t>
        </is>
      </c>
      <c r="B19" s="2" t="n">
        <v>24959000000181</v>
      </c>
      <c r="C19" s="16" t="inlineStr">
        <is>
          <t>MR064944/2023</t>
        </is>
      </c>
      <c r="D19" s="5" t="inlineStr">
        <is>
          <t>NÃO</t>
        </is>
      </c>
      <c r="E19" s="5" t="inlineStr">
        <is>
          <t>Domingos e feriados</t>
        </is>
      </c>
      <c r="F19" s="22" t="inlineStr">
        <is>
          <t>Mercado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>SINDICATO DOS ESTABELECIMENTOS DE PRESTACAO DE SERVICOS FUNERARIOS DO ESTADO DO RIO GRANDE DO SUL</t>
        </is>
      </c>
      <c r="B20" s="2" t="n">
        <v>89948905000100</v>
      </c>
      <c r="C20" s="16" t="inlineStr">
        <is>
          <t>MR066222/2023</t>
        </is>
      </c>
      <c r="D20" s="5" t="inlineStr">
        <is>
          <t>SIM</t>
        </is>
      </c>
      <c r="E20" s="5" t="inlineStr">
        <is>
          <t>Outros</t>
        </is>
      </c>
      <c r="F20" s="22" t="inlineStr">
        <is>
          <t>Indeterminado</t>
        </is>
      </c>
      <c r="G20" s="22" t="n">
        <v>45348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>CARREFOUR COMERCIO E INDUSTRIA LTDA</t>
        </is>
      </c>
      <c r="B21" s="2" t="n">
        <v>45543915000181</v>
      </c>
      <c r="C21" s="16" t="inlineStr">
        <is>
          <t>MR066357/2023</t>
        </is>
      </c>
      <c r="D21" s="5" t="inlineStr">
        <is>
          <t>SIM</t>
        </is>
      </c>
      <c r="E21" s="5" t="inlineStr">
        <is>
          <t>Domingos e feriados</t>
        </is>
      </c>
      <c r="F21" s="22" t="inlineStr">
        <is>
          <t>Mercado</t>
        </is>
      </c>
      <c r="G21" s="22" t="n">
        <v>45266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ASUN COMERCIO DE GENEROS ALIMENTICIOS LTDA</t>
        </is>
      </c>
      <c r="B22" s="2" t="n">
        <v>92091891000157</v>
      </c>
      <c r="C22" s="16" t="inlineStr">
        <is>
          <t>MR066380/2023</t>
        </is>
      </c>
      <c r="D22" s="5" t="inlineStr">
        <is>
          <t>SIM</t>
        </is>
      </c>
      <c r="E22" s="5" t="inlineStr">
        <is>
          <t>Domingos e feriados</t>
        </is>
      </c>
      <c r="F22" s="22" t="inlineStr">
        <is>
          <t>Mercado</t>
        </is>
      </c>
      <c r="G22" s="22" t="n">
        <v>45317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M. GARDAS - MATERIAIS DE CONSTRUCAO LTDA</t>
        </is>
      </c>
      <c r="B23" s="2" t="n">
        <v>7500399000119</v>
      </c>
      <c r="C23" s="16" t="inlineStr">
        <is>
          <t>MR067169/2023</t>
        </is>
      </c>
      <c r="D23" s="5" t="inlineStr">
        <is>
          <t>SIM</t>
        </is>
      </c>
      <c r="E23" s="5" t="inlineStr">
        <is>
          <t>Domingos e feriados</t>
        </is>
      </c>
      <c r="F23" s="22" t="inlineStr">
        <is>
          <t>Lojista</t>
        </is>
      </c>
      <c r="G23" s="22" t="n">
        <v>45264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>VIA INOX VAREJO E DISTRIBUICAO DE UTILIDADES LTDA</t>
        </is>
      </c>
      <c r="B24" s="2" t="n">
        <v>4685362000548</v>
      </c>
      <c r="C24" s="16" t="inlineStr">
        <is>
          <t>MR067210/2023</t>
        </is>
      </c>
      <c r="D24" s="5" t="inlineStr">
        <is>
          <t>SIM</t>
        </is>
      </c>
      <c r="E24" s="5" t="inlineStr">
        <is>
          <t>Domingos e feriados</t>
        </is>
      </c>
      <c r="F24" s="22" t="inlineStr">
        <is>
          <t>Lojista</t>
        </is>
      </c>
      <c r="G24" s="22" t="n">
        <v>45259</v>
      </c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>COSTA MESA FRANCHISE COMERCIO DE CALCADOS E VESTUARIO LTDA</t>
        </is>
      </c>
      <c r="B25" s="2" t="n">
        <v>40298312000148</v>
      </c>
      <c r="C25" s="16" t="inlineStr">
        <is>
          <t>MR067222/2023</t>
        </is>
      </c>
      <c r="D25" s="5" t="inlineStr">
        <is>
          <t>SIM</t>
        </is>
      </c>
      <c r="E25" s="5" t="inlineStr">
        <is>
          <t>Domingos e feriados</t>
        </is>
      </c>
      <c r="F25" s="22" t="inlineStr">
        <is>
          <t>Lojista</t>
        </is>
      </c>
      <c r="G25" s="22" t="n">
        <v>45259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>CAEDU COMERCIO VAREJISTA DE ARTIGOS DO VESTUARIO SA</t>
        </is>
      </c>
      <c r="B26" s="2" t="n">
        <v>46377727008330</v>
      </c>
      <c r="C26" s="16" t="inlineStr">
        <is>
          <t>MR067547/2023</t>
        </is>
      </c>
      <c r="D26" s="5" t="inlineStr">
        <is>
          <t>SIM</t>
        </is>
      </c>
      <c r="E26" s="5" t="inlineStr">
        <is>
          <t>Domingos e feriados</t>
        </is>
      </c>
      <c r="F26" s="22" t="inlineStr">
        <is>
          <t>Lojista</t>
        </is>
      </c>
      <c r="G26" s="22" t="n">
        <v>45260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>DM9 - COMERCIO DE CALCADOS LTDA</t>
        </is>
      </c>
      <c r="B27" s="2" t="n">
        <v>34326263000107</v>
      </c>
      <c r="C27" s="16" t="inlineStr">
        <is>
          <t>MR068145/2023</t>
        </is>
      </c>
      <c r="D27" s="5" t="inlineStr">
        <is>
          <t>SIM</t>
        </is>
      </c>
      <c r="E27" s="5" t="inlineStr">
        <is>
          <t>Domingos e feriados</t>
        </is>
      </c>
      <c r="F27" s="22" t="inlineStr">
        <is>
          <t>Lojista</t>
        </is>
      </c>
      <c r="G27" s="22" t="n">
        <v>45264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>CASSIO EDUARDO DE OLIVEIRA LTDA</t>
        </is>
      </c>
      <c r="B28" s="2" t="n">
        <v>51825991000182</v>
      </c>
      <c r="C28" s="16" t="inlineStr">
        <is>
          <t>MR068554/2023</t>
        </is>
      </c>
      <c r="D28" s="5" t="inlineStr">
        <is>
          <t>NÃO</t>
        </is>
      </c>
      <c r="E28" s="5" t="inlineStr">
        <is>
          <t>Domingos e feriados</t>
        </is>
      </c>
      <c r="F28" s="22" t="inlineStr">
        <is>
          <t>Lojista</t>
        </is>
      </c>
      <c r="G28" s="22" t="n"/>
      <c r="H28" s="5" t="n"/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>COMERCIO DE ALIMENTOS DI DOMENICO LTDA</t>
        </is>
      </c>
      <c r="B29" s="2" t="n">
        <v>86757101000127</v>
      </c>
      <c r="C29" s="16" t="inlineStr">
        <is>
          <t>MR068860/2023</t>
        </is>
      </c>
      <c r="D29" s="5" t="inlineStr">
        <is>
          <t>NÃO</t>
        </is>
      </c>
      <c r="E29" s="5" t="inlineStr">
        <is>
          <t>Domingos e feriados</t>
        </is>
      </c>
      <c r="F29" s="5" t="inlineStr">
        <is>
          <t>Mercado</t>
        </is>
      </c>
      <c r="G29" s="22" t="n"/>
      <c r="H29" s="5" t="n"/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>S. P. BOUTIQUE LTDA</t>
        </is>
      </c>
      <c r="B30" s="2" t="n">
        <v>36616512000205</v>
      </c>
      <c r="C30" s="16" t="inlineStr">
        <is>
          <t>MR069185/2023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45337</v>
      </c>
      <c r="H30" s="5" t="n"/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>GELSON DA SILVA BALBUENO</t>
        </is>
      </c>
      <c r="B31" s="2" t="n">
        <v>206395000183</v>
      </c>
      <c r="C31" s="16" t="inlineStr">
        <is>
          <t>MR069221/2023</t>
        </is>
      </c>
      <c r="D31" s="5" t="inlineStr">
        <is>
          <t>NÃO</t>
        </is>
      </c>
      <c r="E31" s="5" t="inlineStr">
        <is>
          <t>Domingos e feriados</t>
        </is>
      </c>
      <c r="F31" s="5" t="inlineStr">
        <is>
          <t>Lojista</t>
        </is>
      </c>
      <c r="G31" s="22" t="n"/>
      <c r="H31" s="5" t="n"/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MRS COMERCIO DE PRODUTOS REGIONAIS LTDA</t>
        </is>
      </c>
      <c r="B32" s="2" t="n">
        <v>8846951000198</v>
      </c>
      <c r="C32" s="16" t="inlineStr">
        <is>
          <t>MR069383/2023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45268</v>
      </c>
      <c r="H32" s="5" t="n"/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SPIRITO SANTO COMERCIO DE CONFECCOES LTDA</t>
        </is>
      </c>
      <c r="B33" s="2" t="n">
        <v>26719547000135</v>
      </c>
      <c r="C33" s="16" t="inlineStr">
        <is>
          <t>MR069494/2023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45352</v>
      </c>
      <c r="H33" s="5" t="n"/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>VESTIDOR COMERCIO DE CONFECCOES LTDA</t>
        </is>
      </c>
      <c r="B34" s="2" t="n">
        <v>27481741000198</v>
      </c>
      <c r="C34" s="16" t="inlineStr">
        <is>
          <t>MR069973/2023</t>
        </is>
      </c>
      <c r="D34" s="5" t="inlineStr">
        <is>
          <t>NÃO</t>
        </is>
      </c>
      <c r="E34" s="5" t="inlineStr">
        <is>
          <t>Domingos e feriados</t>
        </is>
      </c>
      <c r="F34" s="5" t="inlineStr">
        <is>
          <t>Lojista</t>
        </is>
      </c>
      <c r="G34" s="22" t="n"/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>KALI SHOES COMERCIO DE CALCADOS LTDA</t>
        </is>
      </c>
      <c r="B35" s="2" t="n">
        <v>46494237000177</v>
      </c>
      <c r="C35" s="16" t="inlineStr">
        <is>
          <t>MR070039/2023</t>
        </is>
      </c>
      <c r="D35" s="5" t="inlineStr">
        <is>
          <t>NÃO</t>
        </is>
      </c>
      <c r="E35" s="5" t="inlineStr">
        <is>
          <t>Domingos e feriados</t>
        </is>
      </c>
      <c r="F35" s="22" t="inlineStr">
        <is>
          <t>Lojista</t>
        </is>
      </c>
      <c r="G35" s="22" t="n"/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>LBBI COMERCIO DE MATERIAIS HIDRAULICOS E ELETRICOS LTDA</t>
        </is>
      </c>
      <c r="B36" s="2" t="n">
        <v>39684389000177</v>
      </c>
      <c r="C36" s="16" t="inlineStr">
        <is>
          <t>MR070183/2023</t>
        </is>
      </c>
      <c r="D36" s="5" t="inlineStr">
        <is>
          <t>SIM</t>
        </is>
      </c>
      <c r="E36" s="5" t="inlineStr">
        <is>
          <t>Domingos e feriados</t>
        </is>
      </c>
      <c r="F36" s="22" t="inlineStr">
        <is>
          <t>Lojista</t>
        </is>
      </c>
      <c r="G36" s="22" t="n">
        <v>45272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>MRS COMERCIO DE PRODUTOS REGIONAIS LTDA</t>
        </is>
      </c>
      <c r="B37" s="2" t="n">
        <v>8846951000198</v>
      </c>
      <c r="C37" s="16" t="inlineStr">
        <is>
          <t>MR070217/2023</t>
        </is>
      </c>
      <c r="D37" s="5" t="inlineStr">
        <is>
          <t>SIM</t>
        </is>
      </c>
      <c r="E37" s="5" t="inlineStr">
        <is>
          <t>Domingos e feriados</t>
        </is>
      </c>
      <c r="F37" s="22" t="inlineStr">
        <is>
          <t>Lojista</t>
        </is>
      </c>
      <c r="G37" s="22" t="n">
        <v>45272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LUZ &amp; FESTAS COMERCIO DE ARTESANATO LTDA</t>
        </is>
      </c>
      <c r="B38" s="2" t="n">
        <v>51757917000176</v>
      </c>
      <c r="C38" s="16" t="inlineStr">
        <is>
          <t>MR070560/2023</t>
        </is>
      </c>
      <c r="D38" s="5" t="inlineStr">
        <is>
          <t>NÃO</t>
        </is>
      </c>
      <c r="E38" s="5" t="inlineStr">
        <is>
          <t>Domingos e feriados</t>
        </is>
      </c>
      <c r="F38" s="22" t="inlineStr">
        <is>
          <t>Lojista</t>
        </is>
      </c>
      <c r="G38" s="22" t="n"/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LOJA FRANCA COMERCIO DE BRINQUEDOS LTDA</t>
        </is>
      </c>
      <c r="B39" s="2" t="n">
        <v>2548498000157</v>
      </c>
      <c r="C39" s="16" t="inlineStr">
        <is>
          <t>MR070571/2023</t>
        </is>
      </c>
      <c r="D39" s="5" t="inlineStr">
        <is>
          <t>NÃO</t>
        </is>
      </c>
      <c r="E39" s="5" t="inlineStr">
        <is>
          <t>Domingos e feriados</t>
        </is>
      </c>
      <c r="F39" s="22" t="inlineStr">
        <is>
          <t>Lojista</t>
        </is>
      </c>
      <c r="G39" s="22" t="n"/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LFA COMERCIO DE BRINQUEDOS LTDA</t>
        </is>
      </c>
      <c r="B40" s="2" t="n">
        <v>31961443000172</v>
      </c>
      <c r="C40" s="16" t="inlineStr">
        <is>
          <t>MR070580/2023</t>
        </is>
      </c>
      <c r="D40" s="5" t="inlineStr">
        <is>
          <t>NÃO</t>
        </is>
      </c>
      <c r="E40" s="5" t="inlineStr">
        <is>
          <t>Domingos e feriados</t>
        </is>
      </c>
      <c r="F40" s="5" t="inlineStr">
        <is>
          <t>Lojista</t>
        </is>
      </c>
      <c r="G40" s="22" t="n"/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BRUNETTO COMERCIO DE ALIMENTOS LTDA</t>
        </is>
      </c>
      <c r="B41" s="2" t="n">
        <v>2354197000192</v>
      </c>
      <c r="C41" s="16" t="inlineStr">
        <is>
          <t>MR070725/2023</t>
        </is>
      </c>
      <c r="D41" s="5" t="inlineStr">
        <is>
          <t>SIM</t>
        </is>
      </c>
      <c r="E41" s="5" t="inlineStr">
        <is>
          <t>Domingos e feriados</t>
        </is>
      </c>
      <c r="F41" s="22" t="inlineStr">
        <is>
          <t>Mercado</t>
        </is>
      </c>
      <c r="G41" s="22" t="n">
        <v>45278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ROSA COMERCIO DE ACESSORIOS E BIJUTERIAS LTDA</t>
        </is>
      </c>
      <c r="B42" s="2" t="n">
        <v>31462076000162</v>
      </c>
      <c r="C42" s="16" t="inlineStr">
        <is>
          <t>MR071136/2023</t>
        </is>
      </c>
      <c r="D42" s="5" t="inlineStr">
        <is>
          <t>NÃO</t>
        </is>
      </c>
      <c r="E42" s="5" t="inlineStr">
        <is>
          <t>Outros</t>
        </is>
      </c>
      <c r="F42" s="22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ROSA COMERCIO DE ACESSORIOS E BIJUTERIAS LTDA</t>
        </is>
      </c>
      <c r="B43" s="2" t="n">
        <v>31462076000162</v>
      </c>
      <c r="C43" s="16" t="inlineStr">
        <is>
          <t>MR071208/2023</t>
        </is>
      </c>
      <c r="D43" s="5" t="inlineStr">
        <is>
          <t>NÃO</t>
        </is>
      </c>
      <c r="E43" s="5" t="inlineStr">
        <is>
          <t>Domingos e feriados</t>
        </is>
      </c>
      <c r="F43" s="22" t="inlineStr">
        <is>
          <t>Lojista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MR AGUIAR PET SHOP LTDA.</t>
        </is>
      </c>
      <c r="B44" s="2" t="n">
        <v>17574281000199</v>
      </c>
      <c r="C44" s="16" t="inlineStr">
        <is>
          <t>MR071856/2023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45279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JOSE NILTON DE OLIVEIRA GOMES</t>
        </is>
      </c>
      <c r="B45" s="2" t="n">
        <v>5798394000199</v>
      </c>
      <c r="C45" s="16" t="inlineStr">
        <is>
          <t>MR072265/2023</t>
        </is>
      </c>
      <c r="D45" s="5" t="inlineStr">
        <is>
          <t>SIM</t>
        </is>
      </c>
      <c r="E45" s="5" t="inlineStr">
        <is>
          <t>Domingos e feriados</t>
        </is>
      </c>
      <c r="F45" s="22" t="inlineStr">
        <is>
          <t>Mercado</t>
        </is>
      </c>
      <c r="G45" s="22" t="n">
        <v>45313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JANAINA ASSIS CHAVES</t>
        </is>
      </c>
      <c r="B46" s="2" t="n">
        <v>10395946000158</v>
      </c>
      <c r="C46" s="16" t="inlineStr">
        <is>
          <t>MR072271/2023</t>
        </is>
      </c>
      <c r="D46" s="5" t="inlineStr">
        <is>
          <t>SIM</t>
        </is>
      </c>
      <c r="E46" s="5" t="inlineStr">
        <is>
          <t>Domingos e feriados</t>
        </is>
      </c>
      <c r="F46" s="22" t="inlineStr">
        <is>
          <t>Mercado</t>
        </is>
      </c>
      <c r="G46" s="22" t="n">
        <v>45313</v>
      </c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COMERCIO DE ALIMENTOS LOPES E PRUNIER LTDA</t>
        </is>
      </c>
      <c r="B47" s="2" t="n">
        <v>48447276000149</v>
      </c>
      <c r="C47" s="16" t="inlineStr">
        <is>
          <t>MR072284/2023</t>
        </is>
      </c>
      <c r="D47" s="5" t="inlineStr">
        <is>
          <t>SIM</t>
        </is>
      </c>
      <c r="E47" s="5" t="inlineStr">
        <is>
          <t>Domingos e feriados</t>
        </is>
      </c>
      <c r="F47" s="22" t="inlineStr">
        <is>
          <t>Mercado</t>
        </is>
      </c>
      <c r="G47" s="22" t="n">
        <v>45313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JBM CELULARES LTDA.</t>
        </is>
      </c>
      <c r="B48" s="2" t="n">
        <v>41127104000491</v>
      </c>
      <c r="C48" s="16" t="inlineStr">
        <is>
          <t>MR072464/2023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45281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ARTE BIJU COMERCIO DE BIJOUTERIAS LTDA</t>
        </is>
      </c>
      <c r="B49" s="2" t="n">
        <v>11009077000149</v>
      </c>
      <c r="C49" s="16" t="inlineStr">
        <is>
          <t>MR072596/2023</t>
        </is>
      </c>
      <c r="D49" s="5" t="inlineStr">
        <is>
          <t>SIM</t>
        </is>
      </c>
      <c r="E49" s="5" t="inlineStr">
        <is>
          <t>Domingos e feriados</t>
        </is>
      </c>
      <c r="F49" s="22" t="inlineStr">
        <is>
          <t>Lojista</t>
        </is>
      </c>
      <c r="G49" s="22" t="n">
        <v>45286</v>
      </c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SUPERMERCADO FLACH LTDA</t>
        </is>
      </c>
      <c r="B50" s="2" t="n">
        <v>88692314000143</v>
      </c>
      <c r="C50" s="16" t="inlineStr">
        <is>
          <t>MR072871/2023</t>
        </is>
      </c>
      <c r="D50" s="5" t="inlineStr">
        <is>
          <t>SIM</t>
        </is>
      </c>
      <c r="E50" s="5" t="inlineStr">
        <is>
          <t>Domingos e feriados</t>
        </is>
      </c>
      <c r="F50" s="22" t="inlineStr">
        <is>
          <t>Mercado</t>
        </is>
      </c>
      <c r="G50" s="22" t="n">
        <v>45287</v>
      </c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ALBERTI COMERCIO DE ALIMENTOS LTDA</t>
        </is>
      </c>
      <c r="B51" s="2" t="n">
        <v>1254300000160</v>
      </c>
      <c r="C51" s="16" t="inlineStr">
        <is>
          <t>MR072877/2023</t>
        </is>
      </c>
      <c r="D51" s="5" t="inlineStr">
        <is>
          <t>SIM</t>
        </is>
      </c>
      <c r="E51" s="5" t="inlineStr">
        <is>
          <t>Domingos e feriados</t>
        </is>
      </c>
      <c r="F51" s="22" t="inlineStr">
        <is>
          <t>Mercado</t>
        </is>
      </c>
      <c r="G51" s="22" t="n">
        <v>45287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MERCADO MINAS GERAIS LTDA</t>
        </is>
      </c>
      <c r="B52" s="2" t="n">
        <v>5520581000106</v>
      </c>
      <c r="C52" s="16" t="inlineStr">
        <is>
          <t>MR072882/2023</t>
        </is>
      </c>
      <c r="D52" s="5" t="inlineStr">
        <is>
          <t>SIM</t>
        </is>
      </c>
      <c r="E52" s="5" t="inlineStr">
        <is>
          <t>Domingos e feriados</t>
        </is>
      </c>
      <c r="F52" s="22" t="inlineStr">
        <is>
          <t>Mercado</t>
        </is>
      </c>
      <c r="G52" s="22" t="n">
        <v>45287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MINIMERCADO TONIOLO LTDA</t>
        </is>
      </c>
      <c r="B53" s="2" t="n">
        <v>94678224000109</v>
      </c>
      <c r="C53" s="16" t="inlineStr">
        <is>
          <t>MR072893/2023</t>
        </is>
      </c>
      <c r="D53" s="5" t="inlineStr">
        <is>
          <t>SIM</t>
        </is>
      </c>
      <c r="E53" s="5" t="inlineStr">
        <is>
          <t>Domingos e feriados</t>
        </is>
      </c>
      <c r="F53" s="22" t="inlineStr">
        <is>
          <t>Mercado</t>
        </is>
      </c>
      <c r="G53" s="22" t="n">
        <v>45287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J B VIEIRA COMERCIO DE ALIMENTOS LTDA</t>
        </is>
      </c>
      <c r="B54" s="2" t="n">
        <v>25535075000106</v>
      </c>
      <c r="C54" s="16" t="inlineStr">
        <is>
          <t>MR072894/2023</t>
        </is>
      </c>
      <c r="D54" s="5" t="inlineStr">
        <is>
          <t>SIM</t>
        </is>
      </c>
      <c r="E54" s="5" t="inlineStr">
        <is>
          <t>Domingos e feriados</t>
        </is>
      </c>
      <c r="F54" s="22" t="inlineStr">
        <is>
          <t>Mercado</t>
        </is>
      </c>
      <c r="G54" s="22" t="n">
        <v>45287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SUPERMERCADO PALMITOS LTDA</t>
        </is>
      </c>
      <c r="B55" s="2" t="n">
        <v>964821000148</v>
      </c>
      <c r="C55" s="16" t="inlineStr">
        <is>
          <t>MR072895/2023</t>
        </is>
      </c>
      <c r="D55" s="5" t="inlineStr">
        <is>
          <t>SIM</t>
        </is>
      </c>
      <c r="E55" s="5" t="inlineStr">
        <is>
          <t>Domingos e feriados</t>
        </is>
      </c>
      <c r="F55" s="22" t="inlineStr">
        <is>
          <t>Mercado</t>
        </is>
      </c>
      <c r="G55" s="22" t="n">
        <v>45287</v>
      </c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SUPERMERCADO F &amp; K LTDA</t>
        </is>
      </c>
      <c r="B56" s="2" t="n">
        <v>9416879000121</v>
      </c>
      <c r="C56" s="16" t="inlineStr">
        <is>
          <t>MR072896/2023</t>
        </is>
      </c>
      <c r="D56" s="5" t="inlineStr">
        <is>
          <t>SIM</t>
        </is>
      </c>
      <c r="E56" s="5" t="inlineStr">
        <is>
          <t>Domingos e feriados</t>
        </is>
      </c>
      <c r="F56" s="5" t="inlineStr">
        <is>
          <t>Mercado</t>
        </is>
      </c>
      <c r="G56" s="22" t="n">
        <v>45287</v>
      </c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COMERCIAL DE ALIMENTOS B.M.J LTDA</t>
        </is>
      </c>
      <c r="B57" s="2" t="n">
        <v>9627319000116</v>
      </c>
      <c r="C57" s="16" t="inlineStr">
        <is>
          <t>MR072897/2023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Mercado</t>
        </is>
      </c>
      <c r="G57" s="22" t="n">
        <v>45287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COMERCIAL DE ALIMENTOS S H LTDA</t>
        </is>
      </c>
      <c r="B58" s="2" t="n">
        <v>5597069000168</v>
      </c>
      <c r="C58" s="16" t="inlineStr">
        <is>
          <t>MR073037/2023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Mercado</t>
        </is>
      </c>
      <c r="G58" s="22" t="n">
        <v>45288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PESSI &amp; DORNELES LTDA</t>
        </is>
      </c>
      <c r="B59" s="2" t="n">
        <v>18100563000117</v>
      </c>
      <c r="C59" s="16" t="inlineStr">
        <is>
          <t>MR073038/2023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Mercado</t>
        </is>
      </c>
      <c r="G59" s="22" t="n">
        <v>45288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MINIMERCADO ESCADARIA LTDA</t>
        </is>
      </c>
      <c r="B60" s="2" t="n">
        <v>7759399000138</v>
      </c>
      <c r="C60" s="16" t="inlineStr">
        <is>
          <t>MR073106/2023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Mercado</t>
        </is>
      </c>
      <c r="G60" s="22" t="n">
        <v>45293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SUPERMERCADO ROSALEN II LTDA</t>
        </is>
      </c>
      <c r="B61" s="2" t="n">
        <v>39676354000196</v>
      </c>
      <c r="C61" s="16" t="inlineStr">
        <is>
          <t>MR073108/2023</t>
        </is>
      </c>
      <c r="D61" s="5" t="inlineStr">
        <is>
          <t>SIM</t>
        </is>
      </c>
      <c r="E61" s="5" t="inlineStr">
        <is>
          <t>Domingos e feriados</t>
        </is>
      </c>
      <c r="F61" s="22" t="inlineStr">
        <is>
          <t>Mercado</t>
        </is>
      </c>
      <c r="G61" s="22" t="n">
        <v>45293</v>
      </c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SACOLAO DA CHACARA COMERCIO DE ALIMENTOS LTDA</t>
        </is>
      </c>
      <c r="B62" s="2" t="n">
        <v>7279155000158</v>
      </c>
      <c r="C62" s="16" t="inlineStr">
        <is>
          <t>MR073114/2023</t>
        </is>
      </c>
      <c r="D62" s="5" t="inlineStr">
        <is>
          <t>SIM</t>
        </is>
      </c>
      <c r="E62" s="5" t="inlineStr">
        <is>
          <t>Domingos e feriados</t>
        </is>
      </c>
      <c r="F62" s="22" t="inlineStr">
        <is>
          <t>Mercado</t>
        </is>
      </c>
      <c r="G62" s="22" t="n">
        <v>45293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PBTECH COMERCIO E SERVICOS DE REVESTIMENTOS CERAMICOS LTDA.</t>
        </is>
      </c>
      <c r="B63" s="2" t="n">
        <v>5876012001170</v>
      </c>
      <c r="C63" s="16" t="inlineStr">
        <is>
          <t>MR000385/2024</t>
        </is>
      </c>
      <c r="D63" s="5" t="inlineStr">
        <is>
          <t>NÃO</t>
        </is>
      </c>
      <c r="E63" s="5" t="inlineStr">
        <is>
          <t>Domingos e feriados</t>
        </is>
      </c>
      <c r="F63" s="22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CR FRAGA COMERCIO DE ARTIGOS ESPORTIVOS LTDA</t>
        </is>
      </c>
      <c r="B64" s="2" t="n">
        <v>52392352000133</v>
      </c>
      <c r="C64" s="16" t="inlineStr">
        <is>
          <t>MR000506/2024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Lojista</t>
        </is>
      </c>
      <c r="G64" s="22" t="n">
        <v>45299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VIA BRASIL FASHION COMERCIO DE ROUPAS LTDA</t>
        </is>
      </c>
      <c r="B65" s="2" t="n">
        <v>46708841015423</v>
      </c>
      <c r="C65" s="16" t="inlineStr">
        <is>
          <t>MR000851/2024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45301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POLO WEAR COUNTRY COMERCIO DE CONFECCOES LTDA</t>
        </is>
      </c>
      <c r="B66" s="2" t="n">
        <v>43038565000170</v>
      </c>
      <c r="C66" s="16" t="inlineStr">
        <is>
          <t>MR000853/2024</t>
        </is>
      </c>
      <c r="D66" s="5" t="inlineStr">
        <is>
          <t>SIM</t>
        </is>
      </c>
      <c r="E66" s="5" t="inlineStr">
        <is>
          <t>Domingos e feriados</t>
        </is>
      </c>
      <c r="F66" s="22" t="inlineStr">
        <is>
          <t>Lojista</t>
        </is>
      </c>
      <c r="G66" s="22" t="n">
        <v>45301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PERSONALIZE COMERCIO, DECORACAO E BALOES LTDA</t>
        </is>
      </c>
      <c r="B67" s="2" t="n">
        <v>48058161000162</v>
      </c>
      <c r="C67" s="16" t="inlineStr">
        <is>
          <t>MR001069/2024</t>
        </is>
      </c>
      <c r="D67" s="5" t="inlineStr">
        <is>
          <t>NÃO</t>
        </is>
      </c>
      <c r="E67" s="5" t="inlineStr">
        <is>
          <t>Domingos e feriados</t>
        </is>
      </c>
      <c r="F67" s="22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WINGE AGRICOLA E COMERCIAL DE PLANTAS LTDA</t>
        </is>
      </c>
      <c r="B68" s="2" t="n">
        <v>92849264000132</v>
      </c>
      <c r="C68" s="16" t="inlineStr">
        <is>
          <t>MR001110/2024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MAIS MATERIAIS ODONTOLOGICOS LTDA</t>
        </is>
      </c>
      <c r="B69" s="2" t="n">
        <v>7581009000182</v>
      </c>
      <c r="C69" s="16" t="inlineStr">
        <is>
          <t>MR001341/2024</t>
        </is>
      </c>
      <c r="D69" s="5" t="inlineStr">
        <is>
          <t>SIM</t>
        </is>
      </c>
      <c r="E69" s="5" t="inlineStr">
        <is>
          <t>Domingos e feriados</t>
        </is>
      </c>
      <c r="F69" s="22" t="inlineStr">
        <is>
          <t>Lojista</t>
        </is>
      </c>
      <c r="G69" s="22" t="n">
        <v>45355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LJS MODA FEMININA LTDA</t>
        </is>
      </c>
      <c r="B70" s="2" t="n">
        <v>11461965000106</v>
      </c>
      <c r="C70" s="16" t="inlineStr">
        <is>
          <t>MR002239/2024</t>
        </is>
      </c>
      <c r="D70" s="5" t="inlineStr">
        <is>
          <t>SIM</t>
        </is>
      </c>
      <c r="E70" s="5" t="inlineStr">
        <is>
          <t>Domingos e feriados</t>
        </is>
      </c>
      <c r="F70" s="22" t="inlineStr">
        <is>
          <t>Lojista</t>
        </is>
      </c>
      <c r="G70" s="22" t="n">
        <v>45309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GIRARDELLO COMERCIO DE CALCADOS E ACESSORIOS LTDA</t>
        </is>
      </c>
      <c r="B71" s="2" t="n">
        <v>35157960000144</v>
      </c>
      <c r="C71" s="16" t="inlineStr">
        <is>
          <t>MR002368/2024</t>
        </is>
      </c>
      <c r="D71" s="5" t="inlineStr">
        <is>
          <t>NÃO</t>
        </is>
      </c>
      <c r="E71" s="5" t="inlineStr">
        <is>
          <t>Domingos e feriados</t>
        </is>
      </c>
      <c r="F71" s="22" t="inlineStr">
        <is>
          <t>Lojista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INOVATHI PARTICIPACOES LTDA</t>
        </is>
      </c>
      <c r="B72" s="2" t="n">
        <v>4405428003433</v>
      </c>
      <c r="C72" s="16" t="inlineStr">
        <is>
          <t>MR002496/2024</t>
        </is>
      </c>
      <c r="D72" s="5" t="inlineStr">
        <is>
          <t>SIM</t>
        </is>
      </c>
      <c r="E72" s="5" t="inlineStr">
        <is>
          <t>Domingos e feriados</t>
        </is>
      </c>
      <c r="F72" s="22" t="inlineStr">
        <is>
          <t>Lojista</t>
        </is>
      </c>
      <c r="G72" s="22" t="n">
        <v>45355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BOUTIQUE LONGHI COMERCIO DE BIJUTERIAS LTDA</t>
        </is>
      </c>
      <c r="B73" s="2" t="n">
        <v>7961310000111</v>
      </c>
      <c r="C73" s="16" t="inlineStr">
        <is>
          <t>MR002920/2024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45315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CALCAPES COMERCIO DE CALCADOS LTDA</t>
        </is>
      </c>
      <c r="B74" s="2" t="n">
        <v>52409467000193</v>
      </c>
      <c r="C74" s="16" t="inlineStr">
        <is>
          <t>MR003117/2024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45314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HENDLER STORE LTDA</t>
        </is>
      </c>
      <c r="B75" s="2" t="n">
        <v>41337599000211</v>
      </c>
      <c r="C75" s="16" t="inlineStr">
        <is>
          <t>MR003239/2024</t>
        </is>
      </c>
      <c r="D75" s="5" t="inlineStr">
        <is>
          <t>NÃO</t>
        </is>
      </c>
      <c r="E75" s="5" t="inlineStr">
        <is>
          <t>Domingos e feriados</t>
        </is>
      </c>
      <c r="F75" s="22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LOUNGERIE S/A</t>
        </is>
      </c>
      <c r="B76" s="2" t="n">
        <v>13513325003640</v>
      </c>
      <c r="C76" s="16" t="inlineStr">
        <is>
          <t>MR003255/2024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45329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SOLE CALCADOS LTDA</t>
        </is>
      </c>
      <c r="B77" s="2" t="n">
        <v>50021049000107</v>
      </c>
      <c r="C77" s="16" t="inlineStr">
        <is>
          <t>MR003680/2024</t>
        </is>
      </c>
      <c r="D77" s="5" t="inlineStr">
        <is>
          <t>NÃO</t>
        </is>
      </c>
      <c r="E77" s="5" t="inlineStr">
        <is>
          <t>Domingos e feriados</t>
        </is>
      </c>
      <c r="F77" s="5" t="inlineStr">
        <is>
          <t>Lojista</t>
        </is>
      </c>
      <c r="G77" s="22" t="n"/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TRADI SANDALIAS LTDA</t>
        </is>
      </c>
      <c r="B78" s="2" t="n">
        <v>46856594000138</v>
      </c>
      <c r="C78" s="16" t="inlineStr">
        <is>
          <t>MR003681/2024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45316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ELAIZE SILVA PEZZI &amp; CIA LTDA</t>
        </is>
      </c>
      <c r="B79" s="2" t="n">
        <v>2945891000184</v>
      </c>
      <c r="C79" s="16" t="inlineStr">
        <is>
          <t>MR004511/2024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Mercado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SERMAIS POA COMERCIO DE COSMETICOS E PERFUMARIA LTDA</t>
        </is>
      </c>
      <c r="B80" s="2" t="n">
        <v>47100875000129</v>
      </c>
      <c r="C80" s="16" t="inlineStr">
        <is>
          <t>MR004531/2024</t>
        </is>
      </c>
      <c r="D80" s="5" t="inlineStr">
        <is>
          <t>SIM</t>
        </is>
      </c>
      <c r="E80" s="5" t="inlineStr">
        <is>
          <t>Domingos e feriados</t>
        </is>
      </c>
      <c r="F80" s="22" t="inlineStr">
        <is>
          <t>Lojista</t>
        </is>
      </c>
      <c r="G80" s="22" t="n">
        <v>45322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MORENA ROSA INDUSTRIA E COMERCIO DE CONFECCOES S.A.</t>
        </is>
      </c>
      <c r="B81" s="2" t="n">
        <v>15095271006933</v>
      </c>
      <c r="C81" s="16" t="inlineStr">
        <is>
          <t>MR004841/2024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45511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MERCADO BRAMBILA LTDA</t>
        </is>
      </c>
      <c r="B82" s="2" t="n">
        <v>19540501000199</v>
      </c>
      <c r="C82" s="16" t="inlineStr">
        <is>
          <t>MR004952/2024</t>
        </is>
      </c>
      <c r="D82" s="5" t="inlineStr">
        <is>
          <t>SIM</t>
        </is>
      </c>
      <c r="E82" s="5" t="inlineStr">
        <is>
          <t>Domingos e feriados</t>
        </is>
      </c>
      <c r="F82" s="22" t="inlineStr">
        <is>
          <t>Mercado</t>
        </is>
      </c>
      <c r="G82" s="22" t="n">
        <v>45355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VILSON OBALSKI</t>
        </is>
      </c>
      <c r="B83" s="2" t="n">
        <v>30022004000131</v>
      </c>
      <c r="C83" s="16" t="inlineStr">
        <is>
          <t>MR005833/2024</t>
        </is>
      </c>
      <c r="D83" s="5" t="inlineStr">
        <is>
          <t>NÃO</t>
        </is>
      </c>
      <c r="E83" s="5" t="inlineStr">
        <is>
          <t>Domingos e feriados</t>
        </is>
      </c>
      <c r="F83" s="22" t="inlineStr">
        <is>
          <t>Mercado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LAP COMERCIO DE CONFECCOES LTDA</t>
        </is>
      </c>
      <c r="B84" s="2" t="n">
        <v>27698871000187</v>
      </c>
      <c r="C84" s="16" t="inlineStr">
        <is>
          <t>MR006174/2024</t>
        </is>
      </c>
      <c r="D84" s="5" t="inlineStr">
        <is>
          <t>SIM</t>
        </is>
      </c>
      <c r="E84" s="5" t="inlineStr">
        <is>
          <t>Domingos e feriados</t>
        </is>
      </c>
      <c r="F84" s="5" t="inlineStr">
        <is>
          <t>Lojista</t>
        </is>
      </c>
      <c r="G84" s="22" t="n">
        <v>45331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MERCADO ANUAR LTDA</t>
        </is>
      </c>
      <c r="B85" s="2" t="n">
        <v>30088971000104</v>
      </c>
      <c r="C85" s="16" t="inlineStr">
        <is>
          <t>MR006395/2024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Mercado</t>
        </is>
      </c>
      <c r="G85" s="22" t="n">
        <v>45330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DANIELA RIBEIRO OLIVEIRA LTDA</t>
        </is>
      </c>
      <c r="B86" s="2" t="n">
        <v>11078529000659</v>
      </c>
      <c r="C86" s="16" t="inlineStr">
        <is>
          <t>MR006677/2024</t>
        </is>
      </c>
      <c r="D86" s="5" t="inlineStr">
        <is>
          <t>SIM</t>
        </is>
      </c>
      <c r="E86" s="5" t="inlineStr">
        <is>
          <t>Domingos e feriados</t>
        </is>
      </c>
      <c r="F86" s="5" t="inlineStr">
        <is>
          <t>Lojista</t>
        </is>
      </c>
      <c r="G86" s="22" t="n">
        <v>45342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MERCADO CEJEC LTDA</t>
        </is>
      </c>
      <c r="B87" s="2" t="n">
        <v>6249091000180</v>
      </c>
      <c r="C87" s="16" t="inlineStr">
        <is>
          <t>MR007538/2024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Mercado</t>
        </is>
      </c>
      <c r="G87" s="22" t="n">
        <v>45341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COMERCIO M H ALECRIM LTDA</t>
        </is>
      </c>
      <c r="B88" s="2" t="n">
        <v>28322122000113</v>
      </c>
      <c r="C88" s="16" t="inlineStr">
        <is>
          <t>MR007761/2024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45345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MARCOLY COMERCIO DE ACESSORIOS DO VESTUARIO LTDA</t>
        </is>
      </c>
      <c r="B89" s="2" t="n">
        <v>3396229000185</v>
      </c>
      <c r="C89" s="16" t="inlineStr">
        <is>
          <t>MR008173/2024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45349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BELLA DECOR HOUSE LTDA</t>
        </is>
      </c>
      <c r="B90" s="2" t="n">
        <v>14875118000178</v>
      </c>
      <c r="C90" s="16" t="inlineStr">
        <is>
          <t>MR008345/2024</t>
        </is>
      </c>
      <c r="D90" s="5" t="inlineStr">
        <is>
          <t>NÃO</t>
        </is>
      </c>
      <c r="E90" s="5" t="inlineStr">
        <is>
          <t>Domingos e feriados</t>
        </is>
      </c>
      <c r="F90" s="22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IDEAL BAZAR LTDA</t>
        </is>
      </c>
      <c r="B91" s="2" t="n">
        <v>41337862000191</v>
      </c>
      <c r="C91" s="16" t="inlineStr">
        <is>
          <t>MR008954/2024</t>
        </is>
      </c>
      <c r="D91" s="5" t="inlineStr">
        <is>
          <t>SIM</t>
        </is>
      </c>
      <c r="E91" s="5" t="inlineStr">
        <is>
          <t>Domingos e feriados</t>
        </is>
      </c>
      <c r="F91" s="22" t="inlineStr">
        <is>
          <t>Mercado</t>
        </is>
      </c>
      <c r="G91" s="22" t="n">
        <v>45348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VISSOMZ ABASTE ESPECIAL DE ESSENCIAS ROGE COMERCIO LTDA</t>
        </is>
      </c>
      <c r="B92" s="2" t="n">
        <v>93866739000161</v>
      </c>
      <c r="C92" s="16" t="inlineStr">
        <is>
          <t>MR009104/2024</t>
        </is>
      </c>
      <c r="D92" s="5" t="inlineStr">
        <is>
          <t>SIM</t>
        </is>
      </c>
      <c r="E92" s="5" t="inlineStr">
        <is>
          <t>Domingos e feriados</t>
        </is>
      </c>
      <c r="F92" s="22" t="inlineStr">
        <is>
          <t>Lojista</t>
        </is>
      </c>
      <c r="G92" s="22" t="n">
        <v>45366</v>
      </c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QDBVISS - ABASTECIMENTO ESPECIAL DE PRODUTOS DE BELEZA LTDA</t>
        </is>
      </c>
      <c r="B93" s="2" t="n">
        <v>19187523000206</v>
      </c>
      <c r="C93" s="16" t="inlineStr">
        <is>
          <t>MR009116/2024</t>
        </is>
      </c>
      <c r="D93" s="5" t="inlineStr">
        <is>
          <t>SIM</t>
        </is>
      </c>
      <c r="E93" s="5" t="inlineStr">
        <is>
          <t>Domingos e feriados</t>
        </is>
      </c>
      <c r="F93" s="22" t="inlineStr">
        <is>
          <t>Lojista</t>
        </is>
      </c>
      <c r="G93" s="22" t="n">
        <v>45366</v>
      </c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VESTIDOR COMERCIO DE CONFECCOES LTDA</t>
        </is>
      </c>
      <c r="B94" s="2" t="n">
        <v>27481741000198</v>
      </c>
      <c r="C94" s="16" t="inlineStr">
        <is>
          <t>MR009499/2024</t>
        </is>
      </c>
      <c r="D94" s="5" t="inlineStr">
        <is>
          <t>NÃO</t>
        </is>
      </c>
      <c r="E94" s="5" t="inlineStr">
        <is>
          <t>Domingos e feriados</t>
        </is>
      </c>
      <c r="F94" s="22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LEROY MERLIN COMPANHIA BRASILEIRA DE BRICOLAGEM</t>
        </is>
      </c>
      <c r="B95" s="2" t="n">
        <v>1438784002060</v>
      </c>
      <c r="C95" s="16" t="inlineStr">
        <is>
          <t>MR009915/2024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Lojista</t>
        </is>
      </c>
      <c r="G95" s="22" t="n">
        <v>45350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LEROY MERLIN COMPANHIA BRASILEIRA DE BRICOLAGEM</t>
        </is>
      </c>
      <c r="B96" s="2" t="n">
        <v>1438784006804</v>
      </c>
      <c r="C96" s="16" t="inlineStr">
        <is>
          <t>MR009920/2024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45350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SPIRITO SANTO COMERCIO DE CONFECCOES LTDA</t>
        </is>
      </c>
      <c r="B97" s="2" t="n">
        <v>26719547000135</v>
      </c>
      <c r="C97" s="16" t="inlineStr">
        <is>
          <t>MR010526/2024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45355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SU COMERCIO DE MEIAS E LINGERIE LTDA</t>
        </is>
      </c>
      <c r="B98" s="2" t="n">
        <v>9639604000157</v>
      </c>
      <c r="C98" s="16" t="inlineStr">
        <is>
          <t>MR010656/2024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45355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ZARA BRASIL LTDA</t>
        </is>
      </c>
      <c r="B99" s="2" t="n">
        <v>2952485001463</v>
      </c>
      <c r="C99" s="16" t="inlineStr">
        <is>
          <t>MR010686/2024</t>
        </is>
      </c>
      <c r="D99" s="5" t="inlineStr">
        <is>
          <t>NÃO</t>
        </is>
      </c>
      <c r="E99" s="5" t="inlineStr">
        <is>
          <t>Domingos e feriados</t>
        </is>
      </c>
      <c r="F99" s="22" t="inlineStr">
        <is>
          <t>Lojista</t>
        </is>
      </c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MERCADO MINAS GERAIS LTDA</t>
        </is>
      </c>
      <c r="B100" s="2" t="n">
        <v>5520581000106</v>
      </c>
      <c r="C100" s="16" t="inlineStr">
        <is>
          <t>MR011509/2024</t>
        </is>
      </c>
      <c r="D100" s="5" t="inlineStr">
        <is>
          <t>SIM</t>
        </is>
      </c>
      <c r="E100" s="5" t="inlineStr">
        <is>
          <t>Domingos e feriados</t>
        </is>
      </c>
      <c r="F100" s="22" t="inlineStr">
        <is>
          <t>Mercado</t>
        </is>
      </c>
      <c r="G100" s="22" t="n">
        <v>45358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CAMPO VISUAL PARTICIPACOES LTDA</t>
        </is>
      </c>
      <c r="B101" s="2" t="n">
        <v>9248776000108</v>
      </c>
      <c r="C101" s="16" t="inlineStr">
        <is>
          <t>MR012258/2024</t>
        </is>
      </c>
      <c r="D101" s="5" t="inlineStr">
        <is>
          <t>NÃO</t>
        </is>
      </c>
      <c r="E101" s="5" t="inlineStr">
        <is>
          <t>Domingos e feriados</t>
        </is>
      </c>
      <c r="F101" s="22" t="inlineStr">
        <is>
          <t>Ótica</t>
        </is>
      </c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SGH BRASIL COMERCIO DE OCULOS LTDA</t>
        </is>
      </c>
      <c r="B102" s="2" t="n">
        <v>13257648000190</v>
      </c>
      <c r="C102" s="16" t="inlineStr">
        <is>
          <t>MR012262/2024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Ótica</t>
        </is>
      </c>
      <c r="G102" s="22" t="n"/>
      <c r="H102" s="5" t="n"/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LUXOTTICA BRASIL PRODUTOS OTICOS E ESPORTIVOS LTDA</t>
        </is>
      </c>
      <c r="B103" s="2" t="n">
        <v>4692027000739</v>
      </c>
      <c r="C103" s="16" t="inlineStr">
        <is>
          <t>MR012270/2024</t>
        </is>
      </c>
      <c r="D103" s="5" t="inlineStr">
        <is>
          <t>NÃO</t>
        </is>
      </c>
      <c r="E103" s="5" t="inlineStr">
        <is>
          <t>Domingos e feriados</t>
        </is>
      </c>
      <c r="F103" s="22" t="inlineStr">
        <is>
          <t>Ótica</t>
        </is>
      </c>
      <c r="G103" s="22" t="n"/>
      <c r="H103" s="5" t="n"/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JDF COMERCIO DE VESTUARIO LTDA</t>
        </is>
      </c>
      <c r="B104" s="2" t="n">
        <v>26893767000180</v>
      </c>
      <c r="C104" s="16" t="inlineStr">
        <is>
          <t>MR012894/2024</t>
        </is>
      </c>
      <c r="D104" s="5" t="inlineStr">
        <is>
          <t>NÃO</t>
        </is>
      </c>
      <c r="E104" s="5" t="inlineStr">
        <is>
          <t>Domingos e feriados</t>
        </is>
      </c>
      <c r="F104" s="22" t="inlineStr">
        <is>
          <t>Lojista</t>
        </is>
      </c>
      <c r="G104" s="22" t="n"/>
      <c r="H104" s="5" t="n"/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CONSTANTE SERVICO DE APOIO ADMINISTRATIVO LTDA</t>
        </is>
      </c>
      <c r="B105" s="2" t="n">
        <v>43207929000107</v>
      </c>
      <c r="C105" s="16" t="inlineStr">
        <is>
          <t>MR015880/2024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Mercado</t>
        </is>
      </c>
      <c r="G105" s="22" t="n"/>
      <c r="H105" s="5" t="n"/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SAUDE EM SINTONIA COMERCIO DE ALIMENTOS LTDA</t>
        </is>
      </c>
      <c r="B106" s="2" t="n">
        <v>52561617000180</v>
      </c>
      <c r="C106" s="16" t="inlineStr">
        <is>
          <t>MR015980/2024</t>
        </is>
      </c>
      <c r="D106" s="5" t="inlineStr">
        <is>
          <t>NÃO</t>
        </is>
      </c>
      <c r="E106" s="5" t="inlineStr">
        <is>
          <t>Domingos e feriados</t>
        </is>
      </c>
      <c r="F106" s="22" t="inlineStr">
        <is>
          <t>Mercado</t>
        </is>
      </c>
      <c r="G106" s="22" t="n"/>
      <c r="H106" s="5" t="n"/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GIZELA LEITZKE GOTUZZO</t>
        </is>
      </c>
      <c r="B107" s="2" t="n">
        <v>18508530000291</v>
      </c>
      <c r="C107" s="16" t="inlineStr">
        <is>
          <t>MR020645/2024</t>
        </is>
      </c>
      <c r="D107" s="5" t="inlineStr">
        <is>
          <t>SIM</t>
        </is>
      </c>
      <c r="E107" s="5" t="inlineStr">
        <is>
          <t>Domingos e feriados</t>
        </is>
      </c>
      <c r="F107" s="22" t="inlineStr">
        <is>
          <t>Lojista</t>
        </is>
      </c>
      <c r="G107" s="22" t="n">
        <v>45408</v>
      </c>
      <c r="H107" s="5" t="n"/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LOJAS COLOMBO SA COMERCIO DE UTILIDADES DOMESTICAS</t>
        </is>
      </c>
      <c r="B108" s="2" t="n">
        <v>89848543064817</v>
      </c>
      <c r="C108" s="16" t="inlineStr">
        <is>
          <t>MR020797/2024</t>
        </is>
      </c>
      <c r="D108" s="5" t="inlineStr">
        <is>
          <t>NÃO</t>
        </is>
      </c>
      <c r="E108" s="5" t="inlineStr">
        <is>
          <t>Domingos e feriados</t>
        </is>
      </c>
      <c r="F108" s="22" t="inlineStr">
        <is>
          <t>Lojista</t>
        </is>
      </c>
      <c r="G108" s="22" t="n"/>
      <c r="H108" s="5" t="n"/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MARZT COMERCIO LTDA</t>
        </is>
      </c>
      <c r="B109" s="2" t="n">
        <v>7330482000197</v>
      </c>
      <c r="C109" s="16" t="inlineStr">
        <is>
          <t>MR020861/2024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Lojista</t>
        </is>
      </c>
      <c r="G109" s="22" t="n"/>
      <c r="H109" s="5" t="n"/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DOLCE &amp; GABBANA DO BRASIL COMERCIO, IMPORTACAO E PARTICIPACOES LTDA.</t>
        </is>
      </c>
      <c r="B110" s="2" t="n">
        <v>14959293001891</v>
      </c>
      <c r="C110" s="16" t="inlineStr">
        <is>
          <t>MR021491/2024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Lojista</t>
        </is>
      </c>
      <c r="G110" s="22" t="n">
        <v>45412</v>
      </c>
      <c r="H110" s="5" t="n"/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EXPEDITAS COMERCIO DE ROUPAS LTDA</t>
        </is>
      </c>
      <c r="B111" s="2" t="n">
        <v>5232519000119</v>
      </c>
      <c r="C111" s="16" t="inlineStr">
        <is>
          <t>MR021520/2024</t>
        </is>
      </c>
      <c r="D111" s="5" t="inlineStr">
        <is>
          <t>NÃO</t>
        </is>
      </c>
      <c r="E111" s="5" t="inlineStr">
        <is>
          <t>Domingos e feriados</t>
        </is>
      </c>
      <c r="F111" s="22" t="inlineStr">
        <is>
          <t>Lojista</t>
        </is>
      </c>
      <c r="G111" s="22" t="n"/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CARMEN RITA PETRY LTDA</t>
        </is>
      </c>
      <c r="B112" s="2" t="n">
        <v>8331270000197</v>
      </c>
      <c r="C112" s="16" t="inlineStr">
        <is>
          <t>MR021526/2024</t>
        </is>
      </c>
      <c r="D112" s="5" t="inlineStr">
        <is>
          <t>NÃO</t>
        </is>
      </c>
      <c r="E112" s="5" t="inlineStr">
        <is>
          <t>Domingos e feriados</t>
        </is>
      </c>
      <c r="F112" s="22" t="inlineStr">
        <is>
          <t>Lojista</t>
        </is>
      </c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DOLCE &amp; GABBANA DO BRASIL COMERCIO, IMPORTACAO E PARTICIPACOES LTDA.</t>
        </is>
      </c>
      <c r="B113" s="2" t="n">
        <v>14959293001891</v>
      </c>
      <c r="C113" s="16" t="inlineStr">
        <is>
          <t>MR021561/2024</t>
        </is>
      </c>
      <c r="D113" s="5" t="inlineStr">
        <is>
          <t>NÃO</t>
        </is>
      </c>
      <c r="E113" s="5" t="inlineStr">
        <is>
          <t>Domingos e feriados</t>
        </is>
      </c>
      <c r="F113" s="22" t="inlineStr">
        <is>
          <t>Lojista</t>
        </is>
      </c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DINO SERVICOS DE SELECAO E AGENCIAMENTO LTDA</t>
        </is>
      </c>
      <c r="B114" s="2" t="n">
        <v>43438494000101</v>
      </c>
      <c r="C114" s="16" t="inlineStr">
        <is>
          <t>MR027867/2024</t>
        </is>
      </c>
      <c r="D114" s="5" t="inlineStr">
        <is>
          <t>SIM</t>
        </is>
      </c>
      <c r="E114" s="5" t="inlineStr">
        <is>
          <t>Domingos e feriados</t>
        </is>
      </c>
      <c r="F114" s="22" t="inlineStr">
        <is>
          <t>Mercado</t>
        </is>
      </c>
      <c r="G114" s="22" t="n">
        <v>45441</v>
      </c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PATCHWORK INDUSTRIA E COMERCIO DE CONFECCOES LTDA</t>
        </is>
      </c>
      <c r="B115" s="2" t="n">
        <v>72057185000505</v>
      </c>
      <c r="C115" s="16" t="inlineStr">
        <is>
          <t>MR029899/2024</t>
        </is>
      </c>
      <c r="D115" s="5" t="inlineStr">
        <is>
          <t>SIM</t>
        </is>
      </c>
      <c r="E115" s="5" t="inlineStr">
        <is>
          <t>Domingos e feriados</t>
        </is>
      </c>
      <c r="F115" s="22" t="inlineStr">
        <is>
          <t>Lojista</t>
        </is>
      </c>
      <c r="G115" s="22" t="n">
        <v>45450</v>
      </c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HR4 COMERCIO DE ACESSORIOS ELETRONICOS LTDA</t>
        </is>
      </c>
      <c r="B116" s="2" t="n">
        <v>54164376000160</v>
      </c>
      <c r="C116" s="16" t="inlineStr">
        <is>
          <t>MR031303/2024</t>
        </is>
      </c>
      <c r="D116" s="5" t="inlineStr">
        <is>
          <t>SIM</t>
        </is>
      </c>
      <c r="E116" s="5" t="inlineStr">
        <is>
          <t>Domingos e feriados</t>
        </is>
      </c>
      <c r="F116" s="22" t="inlineStr">
        <is>
          <t>Lojista</t>
        </is>
      </c>
      <c r="G116" s="22" t="n">
        <v>45461</v>
      </c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SUPER-PRO COMERCIO DE EQUIPAMENTOS E FERRAMENTAS LTDA.</t>
        </is>
      </c>
      <c r="B117" s="2" t="n">
        <v>8858579002698</v>
      </c>
      <c r="C117" s="16" t="inlineStr">
        <is>
          <t>MR033428/2024</t>
        </is>
      </c>
      <c r="D117" s="5" t="inlineStr">
        <is>
          <t>SIM</t>
        </is>
      </c>
      <c r="E117" s="5" t="inlineStr">
        <is>
          <t>Domingos e feriados</t>
        </is>
      </c>
      <c r="F117" s="22" t="inlineStr">
        <is>
          <t>Mercado</t>
        </is>
      </c>
      <c r="G117" s="22" t="n">
        <v>45468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DRPJ COMERCIO DE PRODUTOS PARA CELULARES LTDA</t>
        </is>
      </c>
      <c r="B118" s="2" t="n">
        <v>28894586000285</v>
      </c>
      <c r="C118" s="16" t="inlineStr">
        <is>
          <t>MR034633/2024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45469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JL COMERCIO DE PRODUTOS PARA CELULAR LTDA</t>
        </is>
      </c>
      <c r="B119" s="2" t="n">
        <v>34606107000108</v>
      </c>
      <c r="C119" s="16" t="inlineStr">
        <is>
          <t>MR034641/2024</t>
        </is>
      </c>
      <c r="D119" s="5" t="inlineStr">
        <is>
          <t>SIM</t>
        </is>
      </c>
      <c r="E119" s="5" t="inlineStr">
        <is>
          <t>Domingos e feriados</t>
        </is>
      </c>
      <c r="F119" s="5" t="inlineStr">
        <is>
          <t>Lojista</t>
        </is>
      </c>
      <c r="G119" s="22" t="n">
        <v>45469</v>
      </c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DPJ COMERCIO DE PRODUTOS PARA CELULAR LTDA</t>
        </is>
      </c>
      <c r="B120" s="2" t="n">
        <v>43729511000151</v>
      </c>
      <c r="C120" s="16" t="inlineStr">
        <is>
          <t>MR034655/2024</t>
        </is>
      </c>
      <c r="D120" s="5" t="inlineStr">
        <is>
          <t>SIM</t>
        </is>
      </c>
      <c r="E120" s="5" t="inlineStr">
        <is>
          <t>Domingos e feriados</t>
        </is>
      </c>
      <c r="F120" s="22" t="inlineStr">
        <is>
          <t>Lojista</t>
        </is>
      </c>
      <c r="G120" s="22" t="n">
        <v>45469</v>
      </c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ALTAIR D POSTAL LTDA</t>
        </is>
      </c>
      <c r="B121" s="2" t="n">
        <v>432061000128</v>
      </c>
      <c r="C121" s="16" t="inlineStr">
        <is>
          <t>MR035851/2024</t>
        </is>
      </c>
      <c r="D121" s="5" t="inlineStr">
        <is>
          <t>NÃO</t>
        </is>
      </c>
      <c r="E121" s="5" t="inlineStr">
        <is>
          <t>Domingos e feriados</t>
        </is>
      </c>
      <c r="F121" s="22" t="inlineStr">
        <is>
          <t>Mercado</t>
        </is>
      </c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GUARAPARI COMERCIO DE GENEROS ALIMENTICIOS LTDA</t>
        </is>
      </c>
      <c r="B122" s="2" t="n">
        <v>88910294000130</v>
      </c>
      <c r="C122" s="16" t="inlineStr">
        <is>
          <t>MR036163/2024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Mercado</t>
        </is>
      </c>
      <c r="G122" s="22" t="n">
        <v>45631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TELLERINA COMERCIO DE PRESENTES E ARTIGOS PARA DECORACAO S.A.</t>
        </is>
      </c>
      <c r="B123" s="2" t="n">
        <v>84453844011546</v>
      </c>
      <c r="C123" s="16" t="inlineStr">
        <is>
          <t>MR036621/2024</t>
        </is>
      </c>
      <c r="D123" s="5" t="inlineStr">
        <is>
          <t>NÃO</t>
        </is>
      </c>
      <c r="E123" s="5" t="inlineStr">
        <is>
          <t>Outros</t>
        </is>
      </c>
      <c r="F123" s="22" t="inlineStr">
        <is>
          <t>Lojista</t>
        </is>
      </c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COMERCIO DE ALIMENTOS DI DOMENICO LTDA</t>
        </is>
      </c>
      <c r="B124" s="2" t="n">
        <v>86757101000127</v>
      </c>
      <c r="C124" s="16" t="inlineStr">
        <is>
          <t>MR037685/2024</t>
        </is>
      </c>
      <c r="D124" s="5" t="inlineStr">
        <is>
          <t>NÃO</t>
        </is>
      </c>
      <c r="E124" s="5" t="inlineStr">
        <is>
          <t>Domingos e feriados</t>
        </is>
      </c>
      <c r="F124" s="22" t="inlineStr">
        <is>
          <t>Mercado</t>
        </is>
      </c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JOSE ALBERTI</t>
        </is>
      </c>
      <c r="B125" s="2" t="n">
        <v>18334399000102</v>
      </c>
      <c r="C125" s="16" t="inlineStr">
        <is>
          <t>MR041595/2024</t>
        </is>
      </c>
      <c r="D125" s="5" t="inlineStr">
        <is>
          <t>NÃO</t>
        </is>
      </c>
      <c r="E125" s="5" t="inlineStr">
        <is>
          <t>Domingos e feriados</t>
        </is>
      </c>
      <c r="F125" s="22" t="inlineStr">
        <is>
          <t>Mercado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SUPER-PRO COMERCIO DE EQUIPAMENTOS E FERRAMENTAS LTDA.</t>
        </is>
      </c>
      <c r="B126" s="2" t="n">
        <v>8858579002698</v>
      </c>
      <c r="C126" s="16" t="inlineStr">
        <is>
          <t>MR041639/2024</t>
        </is>
      </c>
      <c r="D126" s="5" t="inlineStr">
        <is>
          <t>SIM</t>
        </is>
      </c>
      <c r="E126" s="5" t="inlineStr">
        <is>
          <t>Domingos e feriados</t>
        </is>
      </c>
      <c r="F126" s="22" t="inlineStr">
        <is>
          <t>Mercado</t>
        </is>
      </c>
      <c r="G126" s="22" t="n">
        <v>45495</v>
      </c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JBM CELULARES LTDA.</t>
        </is>
      </c>
      <c r="B127" s="2" t="n">
        <v>41127104000491</v>
      </c>
      <c r="C127" s="16" t="inlineStr">
        <is>
          <t>MR043093/2024</t>
        </is>
      </c>
      <c r="D127" s="5" t="inlineStr">
        <is>
          <t>NÃO</t>
        </is>
      </c>
      <c r="E127" s="5" t="inlineStr">
        <is>
          <t>Domingos e feriados</t>
        </is>
      </c>
      <c r="F127" s="5" t="inlineStr">
        <is>
          <t>Lojista</t>
        </is>
      </c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JM COMERCIO DO VESTUARIO E ACESSORIOS INFANTIS LTDA</t>
        </is>
      </c>
      <c r="B128" s="2" t="n">
        <v>52939353000155</v>
      </c>
      <c r="C128" s="16" t="inlineStr">
        <is>
          <t>MR043481/2024</t>
        </is>
      </c>
      <c r="D128" s="5" t="inlineStr">
        <is>
          <t>NÃO</t>
        </is>
      </c>
      <c r="E128" s="5" t="inlineStr">
        <is>
          <t>Domingos e feriados</t>
        </is>
      </c>
      <c r="F128" s="5" t="inlineStr">
        <is>
          <t>Lojista</t>
        </is>
      </c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VIA VENETO ROUPAS LTDA</t>
        </is>
      </c>
      <c r="B129" s="2" t="n">
        <v>47100110002566</v>
      </c>
      <c r="C129" s="16" t="inlineStr">
        <is>
          <t>MR043830/2024</t>
        </is>
      </c>
      <c r="D129" s="5" t="inlineStr">
        <is>
          <t>NÃO</t>
        </is>
      </c>
      <c r="E129" s="5" t="inlineStr">
        <is>
          <t>Domingos e feriados</t>
        </is>
      </c>
      <c r="F129" s="22" t="inlineStr">
        <is>
          <t>Lojista</t>
        </is>
      </c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VESTIDOR COMERCIO DE CONFECCOES LTDA</t>
        </is>
      </c>
      <c r="B130" s="2" t="n">
        <v>27481741000198</v>
      </c>
      <c r="C130" s="16" t="inlineStr">
        <is>
          <t>MR044022/2024</t>
        </is>
      </c>
      <c r="D130" s="5" t="inlineStr">
        <is>
          <t>SIM</t>
        </is>
      </c>
      <c r="E130" s="5" t="inlineStr">
        <is>
          <t>Domingos e feriados</t>
        </is>
      </c>
      <c r="F130" s="5" t="inlineStr">
        <is>
          <t>Lojista</t>
        </is>
      </c>
      <c r="G130" s="22" t="n">
        <v>45628</v>
      </c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KALI SHOES COMERCIO DE CALCADOS LTDA</t>
        </is>
      </c>
      <c r="B131" s="2" t="n">
        <v>46494237000177</v>
      </c>
      <c r="C131" s="16" t="inlineStr">
        <is>
          <t>MR044373/2024</t>
        </is>
      </c>
      <c r="D131" s="5" t="inlineStr">
        <is>
          <t>NÃO</t>
        </is>
      </c>
      <c r="E131" s="5" t="inlineStr">
        <is>
          <t>Domingos e feriados</t>
        </is>
      </c>
      <c r="F131" s="5" t="inlineStr">
        <is>
          <t>Lojista</t>
        </is>
      </c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FINKLER COMERCIO E TRANSPORTE LTDA</t>
        </is>
      </c>
      <c r="B132" s="2" t="n">
        <v>31863196000171</v>
      </c>
      <c r="C132" s="16" t="inlineStr">
        <is>
          <t>MR044668/2024</t>
        </is>
      </c>
      <c r="D132" s="5" t="inlineStr">
        <is>
          <t>NÃO</t>
        </is>
      </c>
      <c r="E132" s="5" t="inlineStr">
        <is>
          <t>Domingos e feriados</t>
        </is>
      </c>
      <c r="F132" s="22" t="inlineStr">
        <is>
          <t>Lojista</t>
        </is>
      </c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PERSONALIZE COMERCIO, DECORACAO E BALOES LTDA</t>
        </is>
      </c>
      <c r="B133" s="2" t="n">
        <v>48058161000162</v>
      </c>
      <c r="C133" s="16" t="inlineStr">
        <is>
          <t>MR044702/2024</t>
        </is>
      </c>
      <c r="D133" s="5" t="inlineStr">
        <is>
          <t>NÃO</t>
        </is>
      </c>
      <c r="E133" s="5" t="inlineStr">
        <is>
          <t>Domingos e feriados</t>
        </is>
      </c>
      <c r="F133" s="5" t="inlineStr">
        <is>
          <t>Lojista</t>
        </is>
      </c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INOVATHI PARTICIPACOES LTDA</t>
        </is>
      </c>
      <c r="B134" s="2" t="n">
        <v>4405428003433</v>
      </c>
      <c r="C134" s="16" t="inlineStr">
        <is>
          <t>MR044905/2024</t>
        </is>
      </c>
      <c r="D134" s="5" t="inlineStr">
        <is>
          <t>NÃO</t>
        </is>
      </c>
      <c r="E134" s="5" t="inlineStr">
        <is>
          <t>Domingos e feriados</t>
        </is>
      </c>
      <c r="F134" s="22" t="inlineStr">
        <is>
          <t>Lojista</t>
        </is>
      </c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FABIANO DA SILVA LACERDA LTDA</t>
        </is>
      </c>
      <c r="B135" s="2" t="n">
        <v>47200232000157</v>
      </c>
      <c r="C135" s="16" t="inlineStr">
        <is>
          <t>MR045255/2024</t>
        </is>
      </c>
      <c r="D135" s="5" t="inlineStr">
        <is>
          <t>SIM</t>
        </is>
      </c>
      <c r="E135" s="5" t="inlineStr">
        <is>
          <t>Domingos e feriados</t>
        </is>
      </c>
      <c r="F135" s="22" t="inlineStr">
        <is>
          <t>Lojista</t>
        </is>
      </c>
      <c r="G135" s="22" t="n">
        <v>45510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FPS - COMERCIO E IMPORTACAO DE ALIMENTOS E BEBIDAS LTDA</t>
        </is>
      </c>
      <c r="B136" s="2" t="n">
        <v>8862367000126</v>
      </c>
      <c r="C136" s="16" t="inlineStr">
        <is>
          <t>MR050150/2024</t>
        </is>
      </c>
      <c r="D136" s="5" t="inlineStr">
        <is>
          <t>NÃO</t>
        </is>
      </c>
      <c r="E136" s="5" t="inlineStr">
        <is>
          <t>Domingos e feriados</t>
        </is>
      </c>
      <c r="F136" s="22" t="inlineStr">
        <is>
          <t>Mercado</t>
        </is>
      </c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RH7 GESTAO E DESENVOLVIMENTO PROFISSIONAL LTDA</t>
        </is>
      </c>
      <c r="B137" s="2" t="n">
        <v>50051447000168</v>
      </c>
      <c r="C137" s="16" t="inlineStr">
        <is>
          <t>MR050318/2024</t>
        </is>
      </c>
      <c r="D137" s="5" t="inlineStr">
        <is>
          <t>NÃO</t>
        </is>
      </c>
      <c r="E137" s="5" t="inlineStr">
        <is>
          <t>Domingos e feriados</t>
        </is>
      </c>
      <c r="F137" s="22" t="inlineStr">
        <is>
          <t>Lojista</t>
        </is>
      </c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ALEXANDRE TADEU PESSI &amp; CIA LTDA</t>
        </is>
      </c>
      <c r="B138" s="2" t="n">
        <v>10571828000153</v>
      </c>
      <c r="C138" s="16" t="inlineStr">
        <is>
          <t>MR050995/2024</t>
        </is>
      </c>
      <c r="D138" s="5" t="inlineStr">
        <is>
          <t>NÃO</t>
        </is>
      </c>
      <c r="E138" s="5" t="inlineStr">
        <is>
          <t>Domingos e feriados</t>
        </is>
      </c>
      <c r="F138" s="22" t="inlineStr">
        <is>
          <t>Mercado</t>
        </is>
      </c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CALZEDONIA BRASIL COMERCIO DE MODA E ACESSORIOS LTDA</t>
        </is>
      </c>
      <c r="B139" s="2" t="n">
        <v>13566271005110</v>
      </c>
      <c r="C139" s="16" t="inlineStr">
        <is>
          <t>MR051049/2024</t>
        </is>
      </c>
      <c r="D139" s="5" t="inlineStr">
        <is>
          <t>NÃO</t>
        </is>
      </c>
      <c r="E139" s="5" t="inlineStr">
        <is>
          <t>Domingos e feriados</t>
        </is>
      </c>
      <c r="F139" s="22" t="inlineStr">
        <is>
          <t>Lojista</t>
        </is>
      </c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inlineStr">
        <is>
          <t>REALCE COMERCIO DE METAIS LTDA</t>
        </is>
      </c>
      <c r="B140" s="2" t="n">
        <v>54834394000102</v>
      </c>
      <c r="C140" s="16" t="inlineStr">
        <is>
          <t>MR051144/2024</t>
        </is>
      </c>
      <c r="D140" s="5" t="inlineStr">
        <is>
          <t>NÃO</t>
        </is>
      </c>
      <c r="E140" s="5" t="inlineStr">
        <is>
          <t>Domingos e feriados</t>
        </is>
      </c>
      <c r="F140" s="22" t="inlineStr">
        <is>
          <t>Lojista</t>
        </is>
      </c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inlineStr">
        <is>
          <t>EQUIPATECH IMPORTACAO E EXPORTACAO LTDA</t>
        </is>
      </c>
      <c r="B141" s="2" t="n">
        <v>10378030000190</v>
      </c>
      <c r="C141" s="16" t="inlineStr">
        <is>
          <t>MR052909/2024</t>
        </is>
      </c>
      <c r="D141" s="5" t="inlineStr">
        <is>
          <t>NÃO</t>
        </is>
      </c>
      <c r="E141" s="5" t="inlineStr">
        <is>
          <t>Outros</t>
        </is>
      </c>
      <c r="F141" s="22" t="inlineStr">
        <is>
          <t>Mercado</t>
        </is>
      </c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inlineStr">
        <is>
          <t>BB BATERIAS SOLUCOES EM ENERGIA E INFORMATICA LTDA</t>
        </is>
      </c>
      <c r="B142" s="2" t="n">
        <v>44504839000132</v>
      </c>
      <c r="C142" s="16" t="inlineStr">
        <is>
          <t>MR053013/2024</t>
        </is>
      </c>
      <c r="D142" s="5" t="inlineStr">
        <is>
          <t>NÃO</t>
        </is>
      </c>
      <c r="E142" s="5" t="inlineStr">
        <is>
          <t>Outros</t>
        </is>
      </c>
      <c r="F142" s="22" t="inlineStr">
        <is>
          <t>Mercado</t>
        </is>
      </c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inlineStr">
        <is>
          <t>LUCAS SILVA DE BARCELLOS</t>
        </is>
      </c>
      <c r="B143" s="2" t="n">
        <v>13965083000103</v>
      </c>
      <c r="C143" s="16" t="inlineStr">
        <is>
          <t>MR053046/2024</t>
        </is>
      </c>
      <c r="D143" s="5" t="inlineStr">
        <is>
          <t>SIM</t>
        </is>
      </c>
      <c r="E143" s="5" t="inlineStr">
        <is>
          <t>Domingos e feriados</t>
        </is>
      </c>
      <c r="F143" s="22" t="inlineStr">
        <is>
          <t>Mercado</t>
        </is>
      </c>
      <c r="G143" s="22" t="n">
        <v>45558</v>
      </c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inlineStr">
        <is>
          <t>ANTONIO CARLOS DE BARCELLOS</t>
        </is>
      </c>
      <c r="B144" s="2" t="n">
        <v>93639300000104</v>
      </c>
      <c r="C144" s="16" t="inlineStr">
        <is>
          <t>MR053056/2024</t>
        </is>
      </c>
      <c r="D144" s="5" t="inlineStr">
        <is>
          <t>NÃO</t>
        </is>
      </c>
      <c r="E144" s="5" t="inlineStr">
        <is>
          <t>Domingos e feriados</t>
        </is>
      </c>
      <c r="F144" s="22" t="inlineStr">
        <is>
          <t>Mercado</t>
        </is>
      </c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inlineStr">
        <is>
          <t>SACOLAO BARCELLOS HORTIFRUTI LTDA</t>
        </is>
      </c>
      <c r="B145" s="2" t="n">
        <v>44348760000160</v>
      </c>
      <c r="C145" s="16" t="inlineStr">
        <is>
          <t>MR053067/2024</t>
        </is>
      </c>
      <c r="D145" s="5" t="inlineStr">
        <is>
          <t>SIM</t>
        </is>
      </c>
      <c r="E145" s="5" t="inlineStr">
        <is>
          <t>Domingos e feriados</t>
        </is>
      </c>
      <c r="F145" s="22" t="inlineStr">
        <is>
          <t>Mercado</t>
        </is>
      </c>
      <c r="G145" s="22" t="n">
        <v>45558</v>
      </c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inlineStr">
        <is>
          <t>MERCADO SACOLAO BARCELLOS LTDA</t>
        </is>
      </c>
      <c r="B146" s="2" t="n">
        <v>39957145000110</v>
      </c>
      <c r="C146" s="16" t="inlineStr">
        <is>
          <t>MR053076/2024</t>
        </is>
      </c>
      <c r="D146" s="5" t="inlineStr">
        <is>
          <t>NÃO</t>
        </is>
      </c>
      <c r="E146" s="5" t="inlineStr">
        <is>
          <t>Domingos e feriados</t>
        </is>
      </c>
      <c r="F146" s="22" t="inlineStr">
        <is>
          <t>Mercado</t>
        </is>
      </c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inlineStr">
        <is>
          <t>SUBLIME IGUATEMI COMERCIO DE COLCHOES LTDA</t>
        </is>
      </c>
      <c r="B147" s="2" t="n">
        <v>43205784000105</v>
      </c>
      <c r="C147" s="16" t="inlineStr">
        <is>
          <t>MR053818/2024</t>
        </is>
      </c>
      <c r="D147" s="5" t="inlineStr">
        <is>
          <t>SIM</t>
        </is>
      </c>
      <c r="E147" s="5" t="inlineStr">
        <is>
          <t>Domingos e feriados</t>
        </is>
      </c>
      <c r="F147" s="22" t="inlineStr">
        <is>
          <t>Lojista</t>
        </is>
      </c>
      <c r="G147" s="22" t="n">
        <v>45558</v>
      </c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inlineStr">
        <is>
          <t>TRACK &amp; FIELD CO S.A.</t>
        </is>
      </c>
      <c r="B148" s="2" t="n">
        <v>59418806004568</v>
      </c>
      <c r="C148" s="16" t="inlineStr">
        <is>
          <t>MR053832/2024</t>
        </is>
      </c>
      <c r="D148" s="5" t="inlineStr">
        <is>
          <t>NÃO</t>
        </is>
      </c>
      <c r="E148" s="5" t="inlineStr">
        <is>
          <t>Domingos e feriados</t>
        </is>
      </c>
      <c r="F148" s="22" t="inlineStr">
        <is>
          <t>Lojista</t>
        </is>
      </c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inlineStr">
        <is>
          <t>GOOD CASE LTDA</t>
        </is>
      </c>
      <c r="B149" s="2" t="n">
        <v>43982514000364</v>
      </c>
      <c r="C149" s="16" t="inlineStr">
        <is>
          <t>MR054805/2024</t>
        </is>
      </c>
      <c r="D149" s="5" t="inlineStr">
        <is>
          <t>NÃO</t>
        </is>
      </c>
      <c r="E149" s="5" t="inlineStr">
        <is>
          <t>Domingos e feriados</t>
        </is>
      </c>
      <c r="F149" s="22" t="inlineStr">
        <is>
          <t>Lojista</t>
        </is>
      </c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inlineStr">
        <is>
          <t>ANSELMO CORREA DA CUNHA</t>
        </is>
      </c>
      <c r="B150" s="2" t="n">
        <v>33598382000407</v>
      </c>
      <c r="C150" s="16" t="inlineStr">
        <is>
          <t>MR054916/2024</t>
        </is>
      </c>
      <c r="D150" s="5" t="inlineStr">
        <is>
          <t>NÃO</t>
        </is>
      </c>
      <c r="E150" s="5" t="inlineStr">
        <is>
          <t>Domingos e feriados</t>
        </is>
      </c>
      <c r="F150" s="22" t="inlineStr">
        <is>
          <t>Lojista</t>
        </is>
      </c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inlineStr">
        <is>
          <t>SUPERMERCADO DAKI LTDA</t>
        </is>
      </c>
      <c r="B151" s="2" t="n">
        <v>12607971000264</v>
      </c>
      <c r="C151" s="16" t="inlineStr">
        <is>
          <t>MR054983/2024</t>
        </is>
      </c>
      <c r="D151" s="5" t="inlineStr">
        <is>
          <t>SIM</t>
        </is>
      </c>
      <c r="E151" s="5" t="inlineStr">
        <is>
          <t>Domingos e feriados</t>
        </is>
      </c>
      <c r="F151" s="5" t="inlineStr">
        <is>
          <t>Mercado</t>
        </is>
      </c>
      <c r="G151" s="22" t="n">
        <v>45562</v>
      </c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inlineStr">
        <is>
          <t>SUPER DA CASA LTDA</t>
        </is>
      </c>
      <c r="B152" s="2" t="n">
        <v>27256265000101</v>
      </c>
      <c r="C152" s="16" t="inlineStr">
        <is>
          <t>MR054988/2024</t>
        </is>
      </c>
      <c r="D152" s="5" t="inlineStr">
        <is>
          <t>SIM</t>
        </is>
      </c>
      <c r="E152" s="5" t="inlineStr">
        <is>
          <t>Domingos e feriados</t>
        </is>
      </c>
      <c r="F152" s="22" t="inlineStr">
        <is>
          <t>Mercado</t>
        </is>
      </c>
      <c r="G152" s="22" t="n">
        <v>45562</v>
      </c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inlineStr">
        <is>
          <t>PINHEIRO ALIMENTOS LTDA</t>
        </is>
      </c>
      <c r="B153" s="2" t="n">
        <v>4919484000128</v>
      </c>
      <c r="C153" s="16" t="inlineStr">
        <is>
          <t>MR054989/2024</t>
        </is>
      </c>
      <c r="D153" s="5" t="inlineStr">
        <is>
          <t>SIM</t>
        </is>
      </c>
      <c r="E153" s="5" t="inlineStr">
        <is>
          <t>Domingos e feriados</t>
        </is>
      </c>
      <c r="F153" s="22" t="inlineStr">
        <is>
          <t>Mercado</t>
        </is>
      </c>
      <c r="G153" s="22" t="n">
        <v>45562</v>
      </c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inlineStr">
        <is>
          <t>DA ROSA SUPERMERCADOS LTDA</t>
        </is>
      </c>
      <c r="B154" s="2" t="n">
        <v>22783520000150</v>
      </c>
      <c r="C154" s="16" t="inlineStr">
        <is>
          <t>MR054990/2024</t>
        </is>
      </c>
      <c r="D154" s="5" t="inlineStr">
        <is>
          <t>SIM</t>
        </is>
      </c>
      <c r="E154" s="5" t="inlineStr">
        <is>
          <t>Domingos e feriados</t>
        </is>
      </c>
      <c r="F154" s="22" t="inlineStr">
        <is>
          <t>Mercado</t>
        </is>
      </c>
      <c r="G154" s="22" t="n">
        <v>45562</v>
      </c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inlineStr">
        <is>
          <t>COMERCIO VAREJISTA DE CALCADOS DANICAU LTDA</t>
        </is>
      </c>
      <c r="B155" s="2" t="n">
        <v>55564432000117</v>
      </c>
      <c r="C155" s="16" t="inlineStr">
        <is>
          <t>MR055441/2024</t>
        </is>
      </c>
      <c r="D155" s="5" t="inlineStr">
        <is>
          <t>NÃO</t>
        </is>
      </c>
      <c r="E155" s="5" t="inlineStr">
        <is>
          <t>Domingos e feriados</t>
        </is>
      </c>
      <c r="F155" s="22" t="inlineStr">
        <is>
          <t>Lojista</t>
        </is>
      </c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inlineStr">
        <is>
          <t>DANILO ALBERTO TIZIANI E CIA LTDA</t>
        </is>
      </c>
      <c r="B156" s="2" t="n">
        <v>87083523000127</v>
      </c>
      <c r="C156" s="16" t="inlineStr">
        <is>
          <t>MR055517/2024</t>
        </is>
      </c>
      <c r="D156" s="5" t="inlineStr">
        <is>
          <t>SIM</t>
        </is>
      </c>
      <c r="E156" s="5" t="inlineStr">
        <is>
          <t>Domingos e feriados</t>
        </is>
      </c>
      <c r="F156" s="22" t="inlineStr">
        <is>
          <t>Mercado</t>
        </is>
      </c>
      <c r="G156" s="22" t="n">
        <v>45574</v>
      </c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inlineStr">
        <is>
          <t>DAKI - COMERCIO DE ALIMENTOS LTDA</t>
        </is>
      </c>
      <c r="B157" s="2" t="n">
        <v>4918617000141</v>
      </c>
      <c r="C157" s="16" t="inlineStr">
        <is>
          <t>MR055528/2024</t>
        </is>
      </c>
      <c r="D157" s="5" t="inlineStr">
        <is>
          <t>SIM</t>
        </is>
      </c>
      <c r="E157" s="5" t="inlineStr">
        <is>
          <t>Domingos e feriados</t>
        </is>
      </c>
      <c r="F157" s="22" t="inlineStr">
        <is>
          <t>Mercado</t>
        </is>
      </c>
      <c r="G157" s="22" t="n">
        <v>45574</v>
      </c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inlineStr">
        <is>
          <t>COMERCIO VAREJISTA DE CALCADOS DANIELLEN LTDA</t>
        </is>
      </c>
      <c r="B158" s="2" t="n">
        <v>55581605000105</v>
      </c>
      <c r="C158" s="16" t="inlineStr">
        <is>
          <t>MR055534/2024</t>
        </is>
      </c>
      <c r="D158" s="5" t="inlineStr">
        <is>
          <t>SIM</t>
        </is>
      </c>
      <c r="E158" s="5" t="inlineStr">
        <is>
          <t>Domingos e feriados</t>
        </is>
      </c>
      <c r="F158" s="22" t="inlineStr">
        <is>
          <t>Lojista</t>
        </is>
      </c>
      <c r="G158" s="22" t="n">
        <v>45562</v>
      </c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inlineStr">
        <is>
          <t>O.C. COMERCIO DE METAIS LTDA</t>
        </is>
      </c>
      <c r="B159" s="2" t="n">
        <v>11437793000470</v>
      </c>
      <c r="C159" s="16" t="inlineStr">
        <is>
          <t>MR056405/2024</t>
        </is>
      </c>
      <c r="D159" s="5" t="inlineStr">
        <is>
          <t>SIM</t>
        </is>
      </c>
      <c r="E159" s="5" t="inlineStr">
        <is>
          <t>Domingos e feriados</t>
        </is>
      </c>
      <c r="F159" s="22" t="inlineStr">
        <is>
          <t>Lojista</t>
        </is>
      </c>
      <c r="G159" s="22" t="n">
        <v>45624</v>
      </c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inlineStr">
        <is>
          <t>O.M. COMERCIO DE METAIS LTDA</t>
        </is>
      </c>
      <c r="B160" s="2" t="n">
        <v>32288158000103</v>
      </c>
      <c r="C160" s="16" t="inlineStr">
        <is>
          <t>MR056408/2024</t>
        </is>
      </c>
      <c r="D160" s="5" t="inlineStr">
        <is>
          <t>SIM</t>
        </is>
      </c>
      <c r="E160" s="5" t="inlineStr">
        <is>
          <t>Domingos e feriados</t>
        </is>
      </c>
      <c r="F160" s="22" t="inlineStr">
        <is>
          <t>Lojista</t>
        </is>
      </c>
      <c r="G160" s="22" t="n">
        <v>45624</v>
      </c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inlineStr">
        <is>
          <t>KALUNGA SA</t>
        </is>
      </c>
      <c r="B161" s="2" t="n">
        <v>43283811008215</v>
      </c>
      <c r="C161" s="16" t="inlineStr">
        <is>
          <t>MR057044/2024</t>
        </is>
      </c>
      <c r="D161" s="5" t="inlineStr">
        <is>
          <t>SIM</t>
        </is>
      </c>
      <c r="E161" s="5" t="inlineStr">
        <is>
          <t>Domingos e feriados</t>
        </is>
      </c>
      <c r="F161" s="22" t="inlineStr">
        <is>
          <t>Lojista</t>
        </is>
      </c>
      <c r="G161" s="22" t="n">
        <v>45617</v>
      </c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inlineStr">
        <is>
          <t>MAGAZINE LUIZA S/A</t>
        </is>
      </c>
      <c r="B162" s="2" t="n">
        <v>47960950000121</v>
      </c>
      <c r="C162" s="16" t="inlineStr">
        <is>
          <t>MR057206/2024</t>
        </is>
      </c>
      <c r="D162" s="5" t="inlineStr">
        <is>
          <t>SIM</t>
        </is>
      </c>
      <c r="E162" s="5" t="inlineStr">
        <is>
          <t>Domingos e feriados</t>
        </is>
      </c>
      <c r="F162" s="22" t="inlineStr">
        <is>
          <t>Lojista</t>
        </is>
      </c>
      <c r="G162" s="22" t="n">
        <v>45583</v>
      </c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inlineStr">
        <is>
          <t>DOCURA TOTAL - COMERCIO DE BALAS LTDA</t>
        </is>
      </c>
      <c r="B163" s="2" t="n">
        <v>54411547000109</v>
      </c>
      <c r="C163" s="16" t="inlineStr">
        <is>
          <t>MR058962/2024</t>
        </is>
      </c>
      <c r="D163" s="5" t="inlineStr">
        <is>
          <t>SIM</t>
        </is>
      </c>
      <c r="E163" s="5" t="inlineStr">
        <is>
          <t>Domingos e feriados</t>
        </is>
      </c>
      <c r="F163" s="22" t="inlineStr">
        <is>
          <t>Mercado</t>
        </is>
      </c>
      <c r="G163" s="22" t="n">
        <v>45593</v>
      </c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inlineStr">
        <is>
          <t>GAZOLA COMERCIO DE HORTIFRUTIGRANJEIROS LTDA</t>
        </is>
      </c>
      <c r="B164" s="2" t="n">
        <v>4382889000170</v>
      </c>
      <c r="C164" s="16" t="inlineStr">
        <is>
          <t>MR060907/2024</t>
        </is>
      </c>
      <c r="D164" s="5" t="inlineStr">
        <is>
          <t>SIM</t>
        </is>
      </c>
      <c r="E164" s="5" t="inlineStr">
        <is>
          <t>Domingos e feriados</t>
        </is>
      </c>
      <c r="F164" s="22" t="inlineStr">
        <is>
          <t>Mercado</t>
        </is>
      </c>
      <c r="G164" s="22" t="n">
        <v>45603</v>
      </c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inlineStr">
        <is>
          <t>GRUPO CASAS BAHIA S.A.</t>
        </is>
      </c>
      <c r="B165" s="2" t="n">
        <v>33041260021404</v>
      </c>
      <c r="C165" s="16" t="inlineStr">
        <is>
          <t>MR062193/2024</t>
        </is>
      </c>
      <c r="D165" s="5" t="inlineStr">
        <is>
          <t>SIM</t>
        </is>
      </c>
      <c r="E165" s="5" t="inlineStr">
        <is>
          <t>Domingos e feriados</t>
        </is>
      </c>
      <c r="F165" s="22" t="inlineStr">
        <is>
          <t>Lojista</t>
        </is>
      </c>
      <c r="G165" s="22" t="n">
        <v>45609</v>
      </c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inlineStr">
        <is>
          <t>SINDICATO DOS LOJISTAS DO COMERCIO DE PORTO ALEGRE</t>
        </is>
      </c>
      <c r="B166" s="2" t="n">
        <v>92966316000150</v>
      </c>
      <c r="C166" s="16" t="inlineStr">
        <is>
          <t>MR062837/2024</t>
        </is>
      </c>
      <c r="D166" s="5" t="inlineStr">
        <is>
          <t>NÃO</t>
        </is>
      </c>
      <c r="E166" s="5" t="inlineStr">
        <is>
          <t>Outros</t>
        </is>
      </c>
      <c r="F166" s="22" t="inlineStr">
        <is>
          <t>Ótica</t>
        </is>
      </c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inlineStr">
        <is>
          <t>PITTOL CALCADOS LTDA</t>
        </is>
      </c>
      <c r="B167" s="2" t="n">
        <v>83569624002952</v>
      </c>
      <c r="C167" s="16" t="inlineStr">
        <is>
          <t>MR063196/2024</t>
        </is>
      </c>
      <c r="D167" s="5" t="inlineStr">
        <is>
          <t>NÃO</t>
        </is>
      </c>
      <c r="E167" s="5" t="inlineStr">
        <is>
          <t>Domingos e feriados</t>
        </is>
      </c>
      <c r="F167" s="5" t="inlineStr">
        <is>
          <t>Lojista</t>
        </is>
      </c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inlineStr">
        <is>
          <t>LYON COMERCIO DO VESTUARIO LTDA</t>
        </is>
      </c>
      <c r="B168" s="2" t="n">
        <v>54276583000107</v>
      </c>
      <c r="C168" s="16" t="inlineStr">
        <is>
          <t>MR063376/2024</t>
        </is>
      </c>
      <c r="D168" s="5" t="inlineStr">
        <is>
          <t>SIM</t>
        </is>
      </c>
      <c r="E168" s="5" t="inlineStr">
        <is>
          <t>Domingos e feriados</t>
        </is>
      </c>
      <c r="F168" s="22" t="inlineStr">
        <is>
          <t>Lojista</t>
        </is>
      </c>
      <c r="G168" s="22" t="n">
        <v>45595</v>
      </c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inlineStr">
        <is>
          <t>RCMN COMERCIO DE VESTUARIO E ACESSORIOS LTDA</t>
        </is>
      </c>
      <c r="B169" s="2" t="n">
        <v>49998550000130</v>
      </c>
      <c r="C169" s="16" t="inlineStr">
        <is>
          <t>MR063612/2024</t>
        </is>
      </c>
      <c r="D169" s="5" t="inlineStr">
        <is>
          <t>SIM</t>
        </is>
      </c>
      <c r="E169" s="5" t="inlineStr">
        <is>
          <t>Domingos e feriados</t>
        </is>
      </c>
      <c r="F169" s="22" t="inlineStr">
        <is>
          <t>Lojista</t>
        </is>
      </c>
      <c r="G169" s="22" t="n">
        <v>45596</v>
      </c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inlineStr">
        <is>
          <t>ALPHA TRADING COMERCIO DE ARTIGOS ESPORTIVOS LTDA</t>
        </is>
      </c>
      <c r="B170" s="2" t="n">
        <v>48862018000129</v>
      </c>
      <c r="C170" s="16" t="inlineStr">
        <is>
          <t>MR063886/2024</t>
        </is>
      </c>
      <c r="D170" s="5" t="inlineStr">
        <is>
          <t>NÃO</t>
        </is>
      </c>
      <c r="E170" s="5" t="inlineStr">
        <is>
          <t>Domingos e feriados</t>
        </is>
      </c>
      <c r="F170" s="22" t="inlineStr">
        <is>
          <t>Lojista</t>
        </is>
      </c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inlineStr">
        <is>
          <t>BETA TRADING COMERCIO DE ARTIGOS ESPORTIVOS LTDA</t>
        </is>
      </c>
      <c r="B171" s="2" t="n">
        <v>36937669000151</v>
      </c>
      <c r="C171" s="16" t="inlineStr">
        <is>
          <t>MR063892/2024</t>
        </is>
      </c>
      <c r="D171" s="5" t="inlineStr">
        <is>
          <t>NÃO</t>
        </is>
      </c>
      <c r="E171" s="5" t="inlineStr">
        <is>
          <t>Domingos e feriados</t>
        </is>
      </c>
      <c r="F171" s="22" t="inlineStr">
        <is>
          <t>Lojista</t>
        </is>
      </c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inlineStr">
        <is>
          <t>M&amp;M COMERCIO DE ARTIGOS ESPORTIVOS LTDA</t>
        </is>
      </c>
      <c r="B172" s="2" t="n">
        <v>12848714000133</v>
      </c>
      <c r="C172" s="16" t="inlineStr">
        <is>
          <t>MR063895/2024</t>
        </is>
      </c>
      <c r="D172" s="5" t="inlineStr">
        <is>
          <t>NÃO</t>
        </is>
      </c>
      <c r="E172" s="5" t="inlineStr">
        <is>
          <t>Domingos e feriados</t>
        </is>
      </c>
      <c r="F172" s="5" t="inlineStr">
        <is>
          <t>Lojista</t>
        </is>
      </c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inlineStr">
        <is>
          <t>PRO-FIT COMERCIO DE ARTIGOS ESPORTIVOS LTDA</t>
        </is>
      </c>
      <c r="B173" s="2" t="n">
        <v>11053409000354</v>
      </c>
      <c r="C173" s="16" t="inlineStr">
        <is>
          <t>MR063898/2024</t>
        </is>
      </c>
      <c r="D173" s="5" t="inlineStr">
        <is>
          <t>NÃO</t>
        </is>
      </c>
      <c r="E173" s="5" t="inlineStr">
        <is>
          <t>Domingos e feriados</t>
        </is>
      </c>
      <c r="F173" s="22" t="inlineStr">
        <is>
          <t>Lojista</t>
        </is>
      </c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inlineStr">
        <is>
          <t>ELEGANCIA DISTRIBUIDORA DE COSMETICOS LTDA.</t>
        </is>
      </c>
      <c r="B174" s="2" t="n">
        <v>8377511005955</v>
      </c>
      <c r="C174" s="16" t="inlineStr">
        <is>
          <t>MR064033/2024</t>
        </is>
      </c>
      <c r="D174" s="5" t="inlineStr">
        <is>
          <t>SIM</t>
        </is>
      </c>
      <c r="E174" s="5" t="inlineStr">
        <is>
          <t>Domingos e feriados</t>
        </is>
      </c>
      <c r="F174" s="22" t="inlineStr">
        <is>
          <t>Lojista</t>
        </is>
      </c>
      <c r="G174" s="22" t="n">
        <v>45597</v>
      </c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inlineStr">
        <is>
          <t>AGENSUL - COMERCIO DE PERFUMARIA LTDA</t>
        </is>
      </c>
      <c r="B175" s="2" t="n">
        <v>92916907000113</v>
      </c>
      <c r="C175" s="16" t="inlineStr">
        <is>
          <t>MR064544/2024</t>
        </is>
      </c>
      <c r="D175" s="5" t="inlineStr">
        <is>
          <t>SIM</t>
        </is>
      </c>
      <c r="E175" s="5" t="inlineStr">
        <is>
          <t>Domingos e feriados</t>
        </is>
      </c>
      <c r="F175" s="22" t="inlineStr">
        <is>
          <t>Lojista</t>
        </is>
      </c>
      <c r="G175" s="22" t="n">
        <v>45600</v>
      </c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inlineStr">
        <is>
          <t>AGENSUL - COMERCIO DE PERFUMARIA LTDA</t>
        </is>
      </c>
      <c r="B176" s="2" t="n">
        <v>92916907000113</v>
      </c>
      <c r="C176" s="16" t="inlineStr">
        <is>
          <t>MR064643/2024</t>
        </is>
      </c>
      <c r="D176" s="5" t="inlineStr">
        <is>
          <t>SIM</t>
        </is>
      </c>
      <c r="E176" s="5" t="inlineStr">
        <is>
          <t>Domingos e feriados</t>
        </is>
      </c>
      <c r="F176" s="5" t="inlineStr">
        <is>
          <t>Lojista</t>
        </is>
      </c>
      <c r="G176" s="22" t="n">
        <v>45601</v>
      </c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inlineStr">
        <is>
          <t>LETICIA BUENO COMERCIO DE CALCADOS E ACESSORIOS LTDA</t>
        </is>
      </c>
      <c r="B177" s="2" t="n">
        <v>38113568000191</v>
      </c>
      <c r="C177" s="16" t="inlineStr">
        <is>
          <t>MR065766/2024</t>
        </is>
      </c>
      <c r="D177" s="5" t="inlineStr">
        <is>
          <t>SIM</t>
        </is>
      </c>
      <c r="E177" s="5" t="inlineStr">
        <is>
          <t>Domingos e feriados</t>
        </is>
      </c>
      <c r="F177" s="5" t="inlineStr">
        <is>
          <t>Lojista</t>
        </is>
      </c>
      <c r="G177" s="22" t="n">
        <v>45608</v>
      </c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inlineStr">
        <is>
          <t>FEDERACAO INTERMUNICIPAL DE SINDICATOS DE TRABALHADORES NO COMERCIO DE BENS E SERVICO DA FORCA SINDICAL NO ESTADO DO RIO GRANDE DO SUL - FETRACOS/RS</t>
        </is>
      </c>
      <c r="B178" s="2" t="n">
        <v>10400614000114</v>
      </c>
      <c r="C178" s="16" t="inlineStr">
        <is>
          <t>MR065978/2024</t>
        </is>
      </c>
      <c r="D178" s="5" t="inlineStr">
        <is>
          <t>SIM</t>
        </is>
      </c>
      <c r="E178" s="5" t="inlineStr">
        <is>
          <t>Outros</t>
        </is>
      </c>
      <c r="F178" s="5" t="inlineStr">
        <is>
          <t>Farmácia</t>
        </is>
      </c>
      <c r="G178" s="22" t="n">
        <v>45619</v>
      </c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inlineStr">
        <is>
          <t>SAIONARA SBRUZZI SECCO LTDA</t>
        </is>
      </c>
      <c r="B179" s="2" t="n">
        <v>1096423000110</v>
      </c>
      <c r="C179" s="16" t="inlineStr">
        <is>
          <t>MR066026/2024</t>
        </is>
      </c>
      <c r="D179" s="5" t="inlineStr">
        <is>
          <t>SIM</t>
        </is>
      </c>
      <c r="E179" s="5" t="inlineStr">
        <is>
          <t>Domingos e feriados</t>
        </is>
      </c>
      <c r="F179" s="22" t="inlineStr">
        <is>
          <t>Mercado</t>
        </is>
      </c>
      <c r="G179" s="22" t="n">
        <v>45610</v>
      </c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inlineStr">
        <is>
          <t>SUPERLEGAL COMERCIO DE BRINQUEDOS LTDA</t>
        </is>
      </c>
      <c r="B180" s="2" t="n">
        <v>3733595000778</v>
      </c>
      <c r="C180" s="16" t="inlineStr">
        <is>
          <t>MR066215/2024</t>
        </is>
      </c>
      <c r="D180" s="5" t="inlineStr">
        <is>
          <t>NÃO</t>
        </is>
      </c>
      <c r="E180" s="5" t="inlineStr">
        <is>
          <t>Domingos e feriados</t>
        </is>
      </c>
      <c r="F180" s="22" t="inlineStr">
        <is>
          <t>Lojista</t>
        </is>
      </c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inlineStr">
        <is>
          <t>LUMAR CONFECCOES LTDA</t>
        </is>
      </c>
      <c r="B181" s="2" t="n">
        <v>91784637000171</v>
      </c>
      <c r="C181" s="16" t="inlineStr">
        <is>
          <t>MR066663/2024</t>
        </is>
      </c>
      <c r="D181" s="5" t="inlineStr">
        <is>
          <t>NÃO</t>
        </is>
      </c>
      <c r="E181" s="5" t="inlineStr">
        <is>
          <t>Domingos e feriados</t>
        </is>
      </c>
      <c r="F181" s="22" t="inlineStr">
        <is>
          <t>Lojista</t>
        </is>
      </c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inlineStr">
        <is>
          <t>CENTER SHOP COMERCIO DE ALIMENTOS LTDA</t>
        </is>
      </c>
      <c r="B182" s="2" t="n">
        <v>1618146000168</v>
      </c>
      <c r="C182" s="16" t="inlineStr">
        <is>
          <t>MR066979/2024</t>
        </is>
      </c>
      <c r="D182" s="5" t="inlineStr">
        <is>
          <t>SIM</t>
        </is>
      </c>
      <c r="E182" s="5" t="inlineStr">
        <is>
          <t>Domingos e feriados</t>
        </is>
      </c>
      <c r="F182" s="22" t="inlineStr">
        <is>
          <t>Mercado</t>
        </is>
      </c>
      <c r="G182" s="22" t="n">
        <v>45628</v>
      </c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A183" s="16" t="inlineStr">
        <is>
          <t>COMERCIAL ZAFFARI LTDA</t>
        </is>
      </c>
      <c r="B183" s="2" t="n">
        <v>92016757000191</v>
      </c>
      <c r="C183" s="16" t="inlineStr">
        <is>
          <t>MR067213/2024</t>
        </is>
      </c>
      <c r="D183" s="5" t="inlineStr">
        <is>
          <t>SIM</t>
        </is>
      </c>
      <c r="E183" s="5" t="inlineStr">
        <is>
          <t>Domingos e feriados</t>
        </is>
      </c>
      <c r="F183" s="22" t="inlineStr">
        <is>
          <t>Mercado</t>
        </is>
      </c>
      <c r="G183" s="22" t="n">
        <v>45628</v>
      </c>
      <c r="H183" s="5">
        <f>IFERROR(VLOOKUP(I183,regs!H:I,2,0),"")</f>
        <v/>
      </c>
      <c r="I183">
        <f>LEFT(B183,8)</f>
        <v/>
      </c>
      <c r="J183">
        <f>IF(G183&lt;&gt; "",IF(DATEDIF(G183,TODAY(),"D")&gt;60,"Vencido",IF(DATEDIF(G183,TODAY(),"D")&gt;30,"Aviso")),"")</f>
        <v/>
      </c>
    </row>
    <row r="184">
      <c r="A184" s="16" t="inlineStr">
        <is>
          <t>UNIDASUL DISTRIBUIDORA ALIMENTICIA S/A</t>
        </is>
      </c>
      <c r="B184" s="2" t="n">
        <v>7718633000189</v>
      </c>
      <c r="C184" s="16" t="inlineStr">
        <is>
          <t>MR067219/2024</t>
        </is>
      </c>
      <c r="D184" s="5" t="inlineStr">
        <is>
          <t>SIM</t>
        </is>
      </c>
      <c r="E184" s="5" t="inlineStr">
        <is>
          <t>Domingos e feriados</t>
        </is>
      </c>
      <c r="F184" s="22" t="inlineStr">
        <is>
          <t>Mercado</t>
        </is>
      </c>
      <c r="G184" s="22" t="n">
        <v>45628</v>
      </c>
      <c r="H184" s="5">
        <f>IFERROR(VLOOKUP(I184,regs!H:I,2,0),"")</f>
        <v/>
      </c>
      <c r="I184">
        <f>LEFT(B184,8)</f>
        <v/>
      </c>
      <c r="J184">
        <f>IF(G184&lt;&gt; "",IF(DATEDIF(G184,TODAY(),"D")&gt;60,"Vencido",IF(DATEDIF(G184,TODAY(),"D")&gt;30,"Aviso")),"")</f>
        <v/>
      </c>
    </row>
    <row r="185">
      <c r="A185" s="16" t="inlineStr">
        <is>
          <t>WMS SUPERMERCADOS DO BRASIL LTDA.</t>
        </is>
      </c>
      <c r="B185" s="2" t="n">
        <v>93209765000117</v>
      </c>
      <c r="C185" s="16" t="inlineStr">
        <is>
          <t>MR067230/2024</t>
        </is>
      </c>
      <c r="D185" s="5" t="inlineStr">
        <is>
          <t>NÃO</t>
        </is>
      </c>
      <c r="E185" s="5" t="inlineStr">
        <is>
          <t>Domingos e feriados</t>
        </is>
      </c>
      <c r="F185" s="5" t="inlineStr">
        <is>
          <t>Mercado</t>
        </is>
      </c>
      <c r="G185" s="22" t="n"/>
      <c r="H185" s="5">
        <f>IFERROR(VLOOKUP(I185,regs!H:I,2,0),"")</f>
        <v/>
      </c>
      <c r="I185">
        <f>LEFT(B185,8)</f>
        <v/>
      </c>
      <c r="J185">
        <f>IF(G185&lt;&gt; "",IF(DATEDIF(G185,TODAY(),"D")&gt;60,"Vencido",IF(DATEDIF(G185,TODAY(),"D")&gt;30,"Aviso")),"")</f>
        <v/>
      </c>
    </row>
    <row r="186">
      <c r="A186" s="16" t="inlineStr">
        <is>
          <t>ATACADAO S.A.</t>
        </is>
      </c>
      <c r="B186" s="2" t="n">
        <v>75315333000109</v>
      </c>
      <c r="C186" s="16" t="inlineStr">
        <is>
          <t>MR067237/2024</t>
        </is>
      </c>
      <c r="D186" s="5" t="inlineStr">
        <is>
          <t>NÃO</t>
        </is>
      </c>
      <c r="E186" s="5" t="inlineStr">
        <is>
          <t>Domingos e feriados</t>
        </is>
      </c>
      <c r="F186" s="22" t="inlineStr">
        <is>
          <t>Mercado</t>
        </is>
      </c>
      <c r="G186" s="22" t="n"/>
      <c r="H186" s="5">
        <f>IFERROR(VLOOKUP(I186,regs!H:I,2,0),"")</f>
        <v/>
      </c>
      <c r="I186">
        <f>LEFT(B186,8)</f>
        <v/>
      </c>
      <c r="J186">
        <f>IF(G186&lt;&gt; "",IF(DATEDIF(G186,TODAY(),"D")&gt;60,"Vencido",IF(DATEDIF(G186,TODAY(),"D")&gt;30,"Aviso")),"")</f>
        <v/>
      </c>
    </row>
    <row r="187">
      <c r="A187" s="16" t="inlineStr">
        <is>
          <t>CARREFOUR COMERCIO E INDUSTRIA LTDA</t>
        </is>
      </c>
      <c r="B187" s="2" t="n">
        <v>45543915000181</v>
      </c>
      <c r="C187" s="16" t="inlineStr">
        <is>
          <t>MR067248/2024</t>
        </is>
      </c>
      <c r="D187" s="5" t="inlineStr">
        <is>
          <t>NÃO</t>
        </is>
      </c>
      <c r="E187" s="5" t="inlineStr">
        <is>
          <t>Domingos e feriados</t>
        </is>
      </c>
      <c r="F187" s="5" t="inlineStr">
        <is>
          <t>Mercado</t>
        </is>
      </c>
      <c r="G187" s="22" t="n"/>
      <c r="H187" s="5">
        <f>IFERROR(VLOOKUP(I187,regs!H:I,2,0),"")</f>
        <v/>
      </c>
      <c r="I187">
        <f>LEFT(B187,8)</f>
        <v/>
      </c>
      <c r="J187">
        <f>IF(G187&lt;&gt; "",IF(DATEDIF(G187,TODAY(),"D")&gt;60,"Vencido",IF(DATEDIF(G187,TODAY(),"D")&gt;30,"Aviso")),"")</f>
        <v/>
      </c>
    </row>
    <row r="188">
      <c r="A188" s="16" t="inlineStr">
        <is>
          <t>WMB SUPERMERCADOS DO BRASIL LTDA.</t>
        </is>
      </c>
      <c r="B188" s="2" t="n">
        <v>63960000109</v>
      </c>
      <c r="C188" s="16" t="inlineStr">
        <is>
          <t>MR067253/2024</t>
        </is>
      </c>
      <c r="D188" s="5" t="inlineStr">
        <is>
          <t>NÃO</t>
        </is>
      </c>
      <c r="E188" s="5" t="inlineStr">
        <is>
          <t>Domingos e feriados</t>
        </is>
      </c>
      <c r="F188" s="22" t="inlineStr">
        <is>
          <t>Mercado</t>
        </is>
      </c>
      <c r="G188" s="22" t="n"/>
      <c r="H188" s="5">
        <f>IFERROR(VLOOKUP(I188,regs!H:I,2,0),"")</f>
        <v/>
      </c>
      <c r="I188">
        <f>LEFT(B188,8)</f>
        <v/>
      </c>
      <c r="J188">
        <f>IF(G188&lt;&gt; "",IF(DATEDIF(G188,TODAY(),"D")&gt;60,"Vencido",IF(DATEDIF(G188,TODAY(),"D")&gt;30,"Aviso")),"")</f>
        <v/>
      </c>
    </row>
    <row r="189">
      <c r="A189" s="16" t="inlineStr">
        <is>
          <t>ASUN COMERCIO DE GENEROS ALIMENTICIOS LTDA</t>
        </is>
      </c>
      <c r="B189" s="2" t="n">
        <v>92091891000157</v>
      </c>
      <c r="C189" s="16" t="inlineStr">
        <is>
          <t>MR067262/2024</t>
        </is>
      </c>
      <c r="D189" s="5" t="inlineStr">
        <is>
          <t>NÃO</t>
        </is>
      </c>
      <c r="E189" s="5" t="inlineStr">
        <is>
          <t>Domingos e feriados</t>
        </is>
      </c>
      <c r="F189" s="5" t="inlineStr">
        <is>
          <t>Mercado</t>
        </is>
      </c>
      <c r="G189" s="22" t="n"/>
      <c r="H189" s="5">
        <f>IFERROR(VLOOKUP(I189,regs!H:I,2,0),"")</f>
        <v/>
      </c>
      <c r="I189">
        <f>LEFT(B189,8)</f>
        <v/>
      </c>
      <c r="J189">
        <f>IF(G189&lt;&gt; "",IF(DATEDIF(G189,TODAY(),"D")&gt;60,"Vencido",IF(DATEDIF(G189,TODAY(),"D")&gt;30,"Aviso")),"")</f>
        <v/>
      </c>
    </row>
    <row r="190">
      <c r="A190" s="16" t="inlineStr">
        <is>
          <t>SUPER KAN LTDA</t>
        </is>
      </c>
      <c r="B190" s="2" t="n">
        <v>3521220000159</v>
      </c>
      <c r="C190" s="16" t="inlineStr">
        <is>
          <t>MR067266/2024</t>
        </is>
      </c>
      <c r="D190" s="5" t="inlineStr">
        <is>
          <t>NÃO</t>
        </is>
      </c>
      <c r="E190" s="5" t="inlineStr">
        <is>
          <t>Domingos e feriados</t>
        </is>
      </c>
      <c r="F190" s="22" t="inlineStr">
        <is>
          <t>Mercado</t>
        </is>
      </c>
      <c r="G190" s="22" t="n"/>
      <c r="H190" s="5">
        <f>IFERROR(VLOOKUP(I190,regs!H:I,2,0),"")</f>
        <v/>
      </c>
      <c r="I190">
        <f>LEFT(B190,8)</f>
        <v/>
      </c>
      <c r="J190">
        <f>IF(G190&lt;&gt; "",IF(DATEDIF(G190,TODAY(),"D")&gt;60,"Vencido",IF(DATEDIF(G190,TODAY(),"D")&gt;30,"Aviso")),"")</f>
        <v/>
      </c>
    </row>
    <row r="191">
      <c r="A191" s="16" t="inlineStr">
        <is>
          <t>COMERCIO DE MAQUINAS E EQUIPAMENTOS ALTECNICA LTDA</t>
        </is>
      </c>
      <c r="B191" s="2" t="n">
        <v>94822871000134</v>
      </c>
      <c r="C191" s="16" t="inlineStr">
        <is>
          <t>MR067270/2024</t>
        </is>
      </c>
      <c r="D191" s="5" t="inlineStr">
        <is>
          <t>SIM</t>
        </is>
      </c>
      <c r="E191" s="5" t="inlineStr">
        <is>
          <t>Domingos e feriados</t>
        </is>
      </c>
      <c r="F191" s="22" t="inlineStr">
        <is>
          <t>Mercado</t>
        </is>
      </c>
      <c r="G191" s="22" t="n">
        <v>45628</v>
      </c>
      <c r="H191" s="5">
        <f>IFERROR(VLOOKUP(I191,regs!H:I,2,0),"")</f>
        <v/>
      </c>
      <c r="I191">
        <f>LEFT(B191,8)</f>
        <v/>
      </c>
      <c r="J191">
        <f>IF(G191&lt;&gt; "",IF(DATEDIF(G191,TODAY(),"D")&gt;60,"Vencido",IF(DATEDIF(G191,TODAY(),"D")&gt;30,"Aviso")),"")</f>
        <v/>
      </c>
    </row>
    <row r="192">
      <c r="A192" s="16" t="inlineStr">
        <is>
          <t>PASSARELA CENTER LTDA.</t>
        </is>
      </c>
      <c r="B192" s="2" t="n">
        <v>3107202002250</v>
      </c>
      <c r="C192" s="16" t="inlineStr">
        <is>
          <t>MR067279/2024</t>
        </is>
      </c>
      <c r="D192" s="5" t="inlineStr">
        <is>
          <t>SIM</t>
        </is>
      </c>
      <c r="E192" s="5" t="inlineStr">
        <is>
          <t>Domingos e feriados</t>
        </is>
      </c>
      <c r="F192" s="22" t="inlineStr">
        <is>
          <t>Mercado</t>
        </is>
      </c>
      <c r="G192" s="22" t="n">
        <v>45628</v>
      </c>
      <c r="H192" s="5">
        <f>IFERROR(VLOOKUP(I192,regs!H:I,2,0),"")</f>
        <v/>
      </c>
      <c r="I192">
        <f>LEFT(B192,8)</f>
        <v/>
      </c>
      <c r="J192">
        <f>IF(G192&lt;&gt; "",IF(DATEDIF(G192,TODAY(),"D")&gt;60,"Vencido",IF(DATEDIF(G192,TODAY(),"D")&gt;30,"Aviso")),"")</f>
        <v/>
      </c>
    </row>
    <row r="193">
      <c r="A193" s="16" t="inlineStr">
        <is>
          <t>O VANTAJAO ATACADO LTDA</t>
        </is>
      </c>
      <c r="B193" s="2" t="n">
        <v>5700405000156</v>
      </c>
      <c r="C193" s="16" t="inlineStr">
        <is>
          <t>MR067294/2024</t>
        </is>
      </c>
      <c r="D193" s="5" t="inlineStr">
        <is>
          <t>NÃO</t>
        </is>
      </c>
      <c r="E193" s="5" t="inlineStr">
        <is>
          <t>Domingos e feriados</t>
        </is>
      </c>
      <c r="F193" s="22" t="inlineStr">
        <is>
          <t>Mercado</t>
        </is>
      </c>
      <c r="G193" s="22" t="n"/>
      <c r="H193" s="5">
        <f>IFERROR(VLOOKUP(I193,regs!H:I,2,0),"")</f>
        <v/>
      </c>
      <c r="I193">
        <f>LEFT(B193,8)</f>
        <v/>
      </c>
      <c r="J193">
        <f>IF(G193&lt;&gt; "",IF(DATEDIF(G193,TODAY(),"D")&gt;60,"Vencido",IF(DATEDIF(G193,TODAY(),"D")&gt;30,"Aviso")),"")</f>
        <v/>
      </c>
    </row>
    <row r="194">
      <c r="A194" s="16" t="inlineStr">
        <is>
          <t>LOJAS RENNER S.A.</t>
        </is>
      </c>
      <c r="B194" s="2" t="n">
        <v>92754738000162</v>
      </c>
      <c r="C194" s="16" t="inlineStr">
        <is>
          <t>MR067566/2024</t>
        </is>
      </c>
      <c r="D194" s="5" t="inlineStr">
        <is>
          <t>NÃO</t>
        </is>
      </c>
      <c r="E194" s="5" t="inlineStr">
        <is>
          <t>Domingos e feriados</t>
        </is>
      </c>
      <c r="F194" s="22" t="inlineStr">
        <is>
          <t>Lojista</t>
        </is>
      </c>
      <c r="G194" s="22" t="n"/>
      <c r="H194" s="5">
        <f>IFERROR(VLOOKUP(I194,regs!H:I,2,0),"")</f>
        <v/>
      </c>
      <c r="I194">
        <f>LEFT(B194,8)</f>
        <v/>
      </c>
      <c r="J194">
        <f>IF(G194&lt;&gt; "",IF(DATEDIF(G194,TODAY(),"D")&gt;60,"Vencido",IF(DATEDIF(G194,TODAY(),"D")&gt;30,"Aviso")),"")</f>
        <v/>
      </c>
    </row>
    <row r="195">
      <c r="A195" s="16" t="inlineStr">
        <is>
          <t>ANDRADE MOVEIS E DECORACOES LTDA</t>
        </is>
      </c>
      <c r="B195" s="2" t="n">
        <v>46910358000152</v>
      </c>
      <c r="C195" s="16" t="inlineStr">
        <is>
          <t>MR067612/2024</t>
        </is>
      </c>
      <c r="D195" s="5" t="inlineStr">
        <is>
          <t>NÃO</t>
        </is>
      </c>
      <c r="E195" s="5" t="inlineStr">
        <is>
          <t>Domingos e feriados</t>
        </is>
      </c>
      <c r="F195" s="22" t="inlineStr">
        <is>
          <t>Lojista</t>
        </is>
      </c>
      <c r="G195" s="22" t="n"/>
      <c r="H195" s="5">
        <f>IFERROR(VLOOKUP(I195,regs!H:I,2,0),"")</f>
        <v/>
      </c>
      <c r="I195">
        <f>LEFT(B195,8)</f>
        <v/>
      </c>
      <c r="J195">
        <f>IF(G195&lt;&gt; "",IF(DATEDIF(G195,TODAY(),"D")&gt;60,"Vencido",IF(DATEDIF(G195,TODAY(),"D")&gt;30,"Aviso")),"")</f>
        <v/>
      </c>
    </row>
    <row r="196">
      <c r="A196" s="16" t="inlineStr">
        <is>
          <t>DM FLESSAS COMERCIO DE VESTUARIO LTDA</t>
        </is>
      </c>
      <c r="B196" s="2" t="n">
        <v>7656529000107</v>
      </c>
      <c r="C196" s="16" t="inlineStr">
        <is>
          <t>MR067810/2024</t>
        </is>
      </c>
      <c r="D196" s="5" t="inlineStr">
        <is>
          <t>SIM</t>
        </is>
      </c>
      <c r="E196" s="5" t="inlineStr">
        <is>
          <t>Domingos e feriados</t>
        </is>
      </c>
      <c r="F196" s="22" t="inlineStr">
        <is>
          <t>Lojista</t>
        </is>
      </c>
      <c r="G196" s="22" t="n">
        <v>45615</v>
      </c>
      <c r="H196" s="5">
        <f>IFERROR(VLOOKUP(I196,regs!H:I,2,0),"")</f>
        <v/>
      </c>
      <c r="I196">
        <f>LEFT(B196,8)</f>
        <v/>
      </c>
      <c r="J196">
        <f>IF(G196&lt;&gt; "",IF(DATEDIF(G196,TODAY(),"D")&gt;60,"Vencido",IF(DATEDIF(G196,TODAY(),"D")&gt;30,"Aviso")),"")</f>
        <v/>
      </c>
    </row>
    <row r="197">
      <c r="A197" s="16" t="inlineStr">
        <is>
          <t>A.D. FLESSAS COMERCIO DE VESTUARIO LTDA</t>
        </is>
      </c>
      <c r="B197" s="2" t="n">
        <v>5262873000196</v>
      </c>
      <c r="C197" s="16" t="inlineStr">
        <is>
          <t>MR067815/2024</t>
        </is>
      </c>
      <c r="D197" s="5" t="inlineStr">
        <is>
          <t>SIM</t>
        </is>
      </c>
      <c r="E197" s="5" t="inlineStr">
        <is>
          <t>Domingos e feriados</t>
        </is>
      </c>
      <c r="F197" s="22" t="inlineStr">
        <is>
          <t>Lojista</t>
        </is>
      </c>
      <c r="G197" s="22" t="n">
        <v>45615</v>
      </c>
      <c r="H197" s="5">
        <f>IFERROR(VLOOKUP(I197,regs!H:I,2,0),"")</f>
        <v/>
      </c>
      <c r="I197">
        <f>LEFT(B197,8)</f>
        <v/>
      </c>
      <c r="J197">
        <f>IF(G197&lt;&gt; "",IF(DATEDIF(G197,TODAY(),"D")&gt;60,"Vencido",IF(DATEDIF(G197,TODAY(),"D")&gt;30,"Aviso")),"")</f>
        <v/>
      </c>
    </row>
    <row r="198">
      <c r="A198" s="16" t="inlineStr">
        <is>
          <t>ALTEC COMERCIAL ELETRICA LTDA</t>
        </is>
      </c>
      <c r="B198" s="2" t="n">
        <v>1298634000135</v>
      </c>
      <c r="C198" s="16" t="inlineStr">
        <is>
          <t>MR068227/2024</t>
        </is>
      </c>
      <c r="D198" s="5" t="inlineStr">
        <is>
          <t>NÃO</t>
        </is>
      </c>
      <c r="E198" s="5" t="inlineStr">
        <is>
          <t>Domingos e feriados</t>
        </is>
      </c>
      <c r="F198" s="22" t="inlineStr">
        <is>
          <t>Lojista</t>
        </is>
      </c>
      <c r="G198" s="22" t="inlineStr"/>
      <c r="H198" s="5">
        <f>IFERROR(VLOOKUP(I198,regs!H:I,2,0),"")</f>
        <v/>
      </c>
      <c r="I198">
        <f>LEFT(B198,8)</f>
        <v/>
      </c>
      <c r="J198">
        <f>IF(G198&lt;&gt; "",IF(DATEDIF(G198,TODAY(),"D")&gt;60,"Vencido",IF(DATEDIF(G198,TODAY(),"D")&gt;30,"Aviso")),"")</f>
        <v/>
      </c>
    </row>
    <row r="199">
      <c r="A199" s="16" t="inlineStr">
        <is>
          <t>INOVATHI PARTICIPACOES LTDA</t>
        </is>
      </c>
      <c r="B199" s="2" t="n">
        <v>4405428003433</v>
      </c>
      <c r="C199" s="16" t="inlineStr">
        <is>
          <t>MR068592/2024</t>
        </is>
      </c>
      <c r="D199" s="5" t="inlineStr">
        <is>
          <t>SIM</t>
        </is>
      </c>
      <c r="E199" s="5" t="inlineStr">
        <is>
          <t>Domingos e feriados</t>
        </is>
      </c>
      <c r="F199" s="22" t="inlineStr">
        <is>
          <t>Lojista</t>
        </is>
      </c>
      <c r="G199" s="22" t="n">
        <v>45618</v>
      </c>
      <c r="H199" s="5">
        <f>IFERROR(VLOOKUP(I199,regs!H:I,2,0),"")</f>
        <v/>
      </c>
      <c r="I199">
        <f>LEFT(B199,8)</f>
        <v/>
      </c>
      <c r="J199">
        <f>IF(G199&lt;&gt; "",IF(DATEDIF(G199,TODAY(),"D")&gt;60,"Vencido",IF(DATEDIF(G199,TODAY(),"D")&gt;30,"Aviso")),"")</f>
        <v/>
      </c>
    </row>
    <row r="200">
      <c r="A200" s="16" t="inlineStr">
        <is>
          <t>POPUP DRLIS COMERCIO DE VESTUARIO E BOLSAS LTDA</t>
        </is>
      </c>
      <c r="B200" s="2" t="n">
        <v>51728844000275</v>
      </c>
      <c r="C200" s="16" t="inlineStr">
        <is>
          <t>MR068628/2024</t>
        </is>
      </c>
      <c r="D200" s="5" t="inlineStr">
        <is>
          <t>SIM</t>
        </is>
      </c>
      <c r="E200" s="5" t="inlineStr">
        <is>
          <t>Domingos e feriados</t>
        </is>
      </c>
      <c r="F200" s="22" t="inlineStr">
        <is>
          <t>Lojista</t>
        </is>
      </c>
      <c r="G200" s="22" t="n">
        <v>45618</v>
      </c>
      <c r="H200" s="5">
        <f>IFERROR(VLOOKUP(I200,regs!H:I,2,0),"")</f>
        <v/>
      </c>
      <c r="I200">
        <f>LEFT(B200,8)</f>
        <v/>
      </c>
      <c r="J200">
        <f>IF(G200&lt;&gt; "",IF(DATEDIF(G200,TODAY(),"D")&gt;60,"Vencido",IF(DATEDIF(G200,TODAY(),"D")&gt;30,"Aviso")),"")</f>
        <v/>
      </c>
    </row>
    <row r="201">
      <c r="A201" s="16" t="inlineStr">
        <is>
          <t>NPG GRAMADO STORE LTDA</t>
        </is>
      </c>
      <c r="B201" s="2" t="n">
        <v>47911166000395</v>
      </c>
      <c r="C201" s="16" t="inlineStr">
        <is>
          <t>MR069211/2024</t>
        </is>
      </c>
      <c r="D201" s="5" t="inlineStr">
        <is>
          <t>NÃO</t>
        </is>
      </c>
      <c r="E201" s="5" t="inlineStr">
        <is>
          <t>Domingos e feriados</t>
        </is>
      </c>
      <c r="F201" s="5" t="inlineStr">
        <is>
          <t>Lojista</t>
        </is>
      </c>
      <c r="G201" s="22" t="n"/>
      <c r="H201" s="5">
        <f>IFERROR(VLOOKUP(I201,regs!H:I,2,0),"")</f>
        <v/>
      </c>
      <c r="I201">
        <f>LEFT(B201,8)</f>
        <v/>
      </c>
      <c r="J201">
        <f>IF(G201&lt;&gt; "",IF(DATEDIF(G201,TODAY(),"D")&gt;60,"Vencido",IF(DATEDIF(G201,TODAY(),"D")&gt;30,"Aviso")),"")</f>
        <v/>
      </c>
    </row>
    <row r="202">
      <c r="A202" s="16" t="inlineStr">
        <is>
          <t>FEDERACAO INTERMUNICIPAL DE SINDICATOS DE TRABALHADORES NO COMERCIO DE BENS E SERVICO DA FORCA SINDICAL NO ESTADO DO RIO GRANDE DO SUL - FETRACOS/RS</t>
        </is>
      </c>
      <c r="B202" s="2" t="n">
        <v>10400614000114</v>
      </c>
      <c r="C202" s="16" t="inlineStr">
        <is>
          <t>MR069462/2024</t>
        </is>
      </c>
      <c r="D202" s="5" t="inlineStr">
        <is>
          <t>SIM</t>
        </is>
      </c>
      <c r="E202" s="5" t="inlineStr">
        <is>
          <t>Outros</t>
        </is>
      </c>
      <c r="F202" s="22" t="inlineStr">
        <is>
          <t>Farmácia</t>
        </is>
      </c>
      <c r="G202" s="22" t="n">
        <v>45623</v>
      </c>
      <c r="H202" s="5">
        <f>IFERROR(VLOOKUP(I202,regs!H:I,2,0),"")</f>
        <v/>
      </c>
      <c r="I202">
        <f>LEFT(B202,8)</f>
        <v/>
      </c>
      <c r="J202">
        <f>IF(G202&lt;&gt; "",IF(DATEDIF(G202,TODAY(),"D")&gt;60,"Vencido",IF(DATEDIF(G202,TODAY(),"D")&gt;30,"Aviso")),"")</f>
        <v/>
      </c>
    </row>
    <row r="203">
      <c r="A203" s="16" t="inlineStr">
        <is>
          <t>COMPANHIA ZAFFARI COMERCIO E INDUSTRIA</t>
        </is>
      </c>
      <c r="B203" s="2" t="n">
        <v>93015006000113</v>
      </c>
      <c r="C203" s="16" t="inlineStr">
        <is>
          <t>MR069491/2024</t>
        </is>
      </c>
      <c r="D203" s="5" t="inlineStr">
        <is>
          <t>SIM</t>
        </is>
      </c>
      <c r="E203" s="5" t="inlineStr">
        <is>
          <t>Domingos e feriados</t>
        </is>
      </c>
      <c r="F203" s="22" t="inlineStr">
        <is>
          <t>Mercado</t>
        </is>
      </c>
      <c r="G203" s="22" t="n">
        <v>45623</v>
      </c>
      <c r="H203" s="5">
        <f>IFERROR(VLOOKUP(I203,regs!H:I,2,0),"")</f>
        <v/>
      </c>
      <c r="I203">
        <f>LEFT(B203,8)</f>
        <v/>
      </c>
      <c r="J203">
        <f>IF(G203&lt;&gt; "",IF(DATEDIF(G203,TODAY(),"D")&gt;60,"Vencido",IF(DATEDIF(G203,TODAY(),"D")&gt;30,"Aviso")),"")</f>
        <v/>
      </c>
    </row>
    <row r="204">
      <c r="A204" s="16" t="inlineStr">
        <is>
          <t>S &amp; S COMERCIO DE CALCADOS LTDA</t>
        </is>
      </c>
      <c r="B204" s="2" t="n">
        <v>51425827000188</v>
      </c>
      <c r="C204" s="16" t="inlineStr">
        <is>
          <t>MR069656/2024</t>
        </is>
      </c>
      <c r="D204" s="5" t="inlineStr">
        <is>
          <t>NÃO</t>
        </is>
      </c>
      <c r="E204" s="5" t="inlineStr">
        <is>
          <t>Domingos e feriados</t>
        </is>
      </c>
      <c r="F204" s="5" t="inlineStr">
        <is>
          <t>Lojista</t>
        </is>
      </c>
      <c r="G204" s="22" t="n"/>
      <c r="H204" s="5">
        <f>IFERROR(VLOOKUP(I204,regs!H:I,2,0),"")</f>
        <v/>
      </c>
      <c r="I204">
        <f>LEFT(B204,8)</f>
        <v/>
      </c>
      <c r="J204">
        <f>IF(G204&lt;&gt; "",IF(DATEDIF(G204,TODAY(),"D")&gt;60,"Vencido",IF(DATEDIF(G204,TODAY(),"D")&gt;30,"Aviso")),"")</f>
        <v/>
      </c>
    </row>
    <row r="205">
      <c r="A205" s="16" t="inlineStr">
        <is>
          <t>FEDERACAO INTERMUNICIPAL DE SINDICATOS DE TRABALHADORES NO COMERCIO DE BENS E SERVICO DA FORCA SINDICAL NO ESTADO DO RIO GRANDE DO SUL - FETRACOS/RS</t>
        </is>
      </c>
      <c r="B205" s="2" t="n">
        <v>10400614000114</v>
      </c>
      <c r="C205" s="16" t="inlineStr">
        <is>
          <t>MR069938/2024</t>
        </is>
      </c>
      <c r="D205" s="5" t="inlineStr">
        <is>
          <t>SIM</t>
        </is>
      </c>
      <c r="E205" s="5" t="inlineStr">
        <is>
          <t>Outros</t>
        </is>
      </c>
      <c r="F205" s="22" t="inlineStr">
        <is>
          <t>Farmácia</t>
        </is>
      </c>
      <c r="G205" s="22" t="n">
        <v>45624</v>
      </c>
      <c r="H205" s="5">
        <f>IFERROR(VLOOKUP(I205,regs!H:I,2,0),"")</f>
        <v/>
      </c>
      <c r="I205">
        <f>LEFT(B205,8)</f>
        <v/>
      </c>
      <c r="J205">
        <f>IF(G205&lt;&gt; "",IF(DATEDIF(G205,TODAY(),"D")&gt;60,"Vencido",IF(DATEDIF(G205,TODAY(),"D")&gt;30,"Aviso")),"")</f>
        <v/>
      </c>
    </row>
    <row r="206">
      <c r="A206" s="16" t="inlineStr">
        <is>
          <t>COMPANHIA ZAFFARI COMERCIO E INDUSTRIA</t>
        </is>
      </c>
      <c r="B206" s="2" t="n">
        <v>93015006000113</v>
      </c>
      <c r="C206" s="16" t="inlineStr">
        <is>
          <t>MR069945/2024</t>
        </is>
      </c>
      <c r="D206" s="5" t="inlineStr">
        <is>
          <t>NÃO</t>
        </is>
      </c>
      <c r="E206" s="5" t="inlineStr">
        <is>
          <t>Domingos e feriados</t>
        </is>
      </c>
      <c r="F206" s="5" t="inlineStr">
        <is>
          <t>Mercado</t>
        </is>
      </c>
      <c r="G206" s="22" t="n"/>
      <c r="H206" s="5">
        <f>IFERROR(VLOOKUP(I206,regs!H:I,2,0),"")</f>
        <v/>
      </c>
      <c r="I206">
        <f>LEFT(B206,8)</f>
        <v/>
      </c>
      <c r="J206">
        <f>IF(G206&lt;&gt; "",IF(DATEDIF(G206,TODAY(),"D")&gt;60,"Vencido",IF(DATEDIF(G206,TODAY(),"D")&gt;30,"Aviso")),"")</f>
        <v/>
      </c>
    </row>
    <row r="207">
      <c r="A207" s="16" t="inlineStr">
        <is>
          <t>FEDERACAO INTERMUNICIPAL DE SINDICATOS DE TRABALHADORES NO COMERCIO DE BENS E SERVICO DA FORCA SINDICAL NO ESTADO DO RIO GRANDE DO SUL - FETRACOS/RS</t>
        </is>
      </c>
      <c r="B207" s="2" t="n">
        <v>10400614000114</v>
      </c>
      <c r="C207" s="16" t="inlineStr">
        <is>
          <t>MR070377/2024</t>
        </is>
      </c>
      <c r="D207" s="5" t="inlineStr">
        <is>
          <t>NÃO</t>
        </is>
      </c>
      <c r="E207" s="5" t="inlineStr">
        <is>
          <t>Outros</t>
        </is>
      </c>
      <c r="F207" s="5" t="inlineStr">
        <is>
          <t>Indeterminado</t>
        </is>
      </c>
      <c r="G207" s="22" t="n"/>
      <c r="H207" s="5">
        <f>IFERROR(VLOOKUP(I207,regs!H:I,2,0),"")</f>
        <v/>
      </c>
      <c r="I207">
        <f>LEFT(B207,8)</f>
        <v/>
      </c>
      <c r="J207">
        <f>IF(G207&lt;&gt; "",IF(DATEDIF(G207,TODAY(),"D")&gt;60,"Vencido",IF(DATEDIF(G207,TODAY(),"D")&gt;30,"Aviso")),"")</f>
        <v/>
      </c>
    </row>
    <row r="208">
      <c r="A208" s="16" t="n"/>
      <c r="B208" s="2" t="n"/>
      <c r="C208" s="16" t="n"/>
      <c r="D208" s="5" t="n"/>
      <c r="E208" s="5" t="n"/>
      <c r="F208" s="5" t="n"/>
      <c r="G208" s="22" t="n"/>
      <c r="H208" s="5">
        <f>IFERROR(VLOOKUP(I208,regs!H:I,2,0),"")</f>
        <v/>
      </c>
      <c r="I208">
        <f>LEFT(B208,8)</f>
        <v/>
      </c>
      <c r="J208">
        <f>IF(G208&lt;&gt; "",IF(DATEDIF(G208,TODAY(),"D")&gt;60,"Vencido",IF(DATEDIF(G208,TODAY(),"D")&gt;30,"Aviso")),"")</f>
        <v/>
      </c>
    </row>
    <row r="209">
      <c r="A209" s="16" t="n"/>
      <c r="B209" s="2" t="n"/>
      <c r="C209" s="16" t="n"/>
      <c r="D209" s="5" t="n"/>
      <c r="E209" s="5" t="n"/>
      <c r="F209" s="5" t="n"/>
      <c r="G209" s="22" t="n"/>
      <c r="H209" s="5">
        <f>IFERROR(VLOOKUP(I209,regs!H:I,2,0),"")</f>
        <v/>
      </c>
      <c r="I209">
        <f>LEFT(B209,8)</f>
        <v/>
      </c>
      <c r="J209">
        <f>IF(G209&lt;&gt; "",IF(DATEDIF(G209,TODAY(),"D")&gt;60,"Vencido",IF(DATEDIF(G209,TODAY(),"D")&gt;30,"Aviso")),"")</f>
        <v/>
      </c>
    </row>
    <row r="210">
      <c r="A210" s="16" t="n"/>
      <c r="B210" s="2" t="n"/>
      <c r="C210" s="16" t="n"/>
      <c r="D210" s="5" t="n"/>
      <c r="E210" s="5" t="n"/>
      <c r="F210" s="5" t="n"/>
      <c r="G210" s="22" t="n"/>
      <c r="H210" s="5">
        <f>IFERROR(VLOOKUP(I210,regs!H:I,2,0),"")</f>
        <v/>
      </c>
      <c r="I210">
        <f>LEFT(B210,8)</f>
        <v/>
      </c>
      <c r="J210">
        <f>IF(G210&lt;&gt; "",IF(DATEDIF(G210,TODAY(),"D")&gt;60,"Vencido",IF(DATEDIF(G210,TODAY(),"D")&gt;30,"Aviso")),"")</f>
        <v/>
      </c>
    </row>
    <row r="211">
      <c r="A211" s="16" t="n"/>
      <c r="B211" s="2" t="n"/>
      <c r="C211" s="16" t="n"/>
      <c r="D211" s="5" t="n"/>
      <c r="E211" s="5" t="n"/>
      <c r="F211" s="5" t="n"/>
      <c r="G211" s="22" t="n"/>
      <c r="H211" s="5">
        <f>IFERROR(VLOOKUP(I211,regs!H:I,2,0),"")</f>
        <v/>
      </c>
      <c r="I211">
        <f>LEFT(B211,8)</f>
        <v/>
      </c>
      <c r="J211">
        <f>IF(G211&lt;&gt; "",IF(DATEDIF(G211,TODAY(),"D")&gt;60,"Vencido",IF(DATEDIF(G211,TODAY(),"D")&gt;30,"Aviso")),"")</f>
        <v/>
      </c>
    </row>
    <row r="212">
      <c r="A212" s="16" t="n"/>
      <c r="B212" s="2" t="n"/>
      <c r="C212" s="16" t="n"/>
      <c r="D212" s="5" t="n"/>
      <c r="E212" s="5" t="n"/>
      <c r="F212" s="5" t="n"/>
      <c r="G212" s="22" t="n"/>
      <c r="H212" s="5">
        <f>IFERROR(VLOOKUP(I212,regs!H:I,2,0),"")</f>
        <v/>
      </c>
      <c r="I212">
        <f>LEFT(B212,8)</f>
        <v/>
      </c>
      <c r="J212">
        <f>IF(G212&lt;&gt; "",IF(DATEDIF(G212,TODAY(),"D")&gt;60,"Vencido",IF(DATEDIF(G212,TODAY(),"D")&gt;30,"Aviso")),"")</f>
        <v/>
      </c>
    </row>
    <row r="213">
      <c r="A213" s="16" t="n"/>
      <c r="B213" s="2" t="n"/>
      <c r="C213" s="16" t="n"/>
      <c r="D213" s="5" t="n"/>
      <c r="E213" s="5" t="n"/>
      <c r="F213" s="5" t="n"/>
      <c r="G213" s="22" t="n"/>
      <c r="H213" s="5">
        <f>IFERROR(VLOOKUP(I213,regs!H:I,2,0),"")</f>
        <v/>
      </c>
      <c r="I213">
        <f>LEFT(B213,8)</f>
        <v/>
      </c>
      <c r="J213">
        <f>IF(G213&lt;&gt; "",IF(DATEDIF(G213,TODAY(),"D")&gt;60,"Vencido",IF(DATEDIF(G213,TODAY(),"D")&gt;30,"Aviso")),"")</f>
        <v/>
      </c>
    </row>
    <row r="214">
      <c r="A214" s="16" t="n"/>
      <c r="B214" s="2" t="n"/>
      <c r="C214" s="16" t="n"/>
      <c r="D214" s="5" t="n"/>
      <c r="E214" s="5" t="n"/>
      <c r="F214" s="5" t="n"/>
      <c r="G214" s="22" t="n"/>
      <c r="H214" s="5">
        <f>IFERROR(VLOOKUP(I214,regs!H:I,2,0),"")</f>
        <v/>
      </c>
      <c r="I214">
        <f>LEFT(B214,8)</f>
        <v/>
      </c>
      <c r="J214">
        <f>IF(G214&lt;&gt; "",IF(DATEDIF(G214,TODAY(),"D")&gt;60,"Vencido",IF(DATEDIF(G214,TODAY(),"D")&gt;30,"Aviso")),"")</f>
        <v/>
      </c>
    </row>
    <row r="215">
      <c r="A215" s="16" t="n"/>
      <c r="B215" s="2" t="n"/>
      <c r="C215" s="16" t="n"/>
      <c r="D215" s="5" t="n"/>
      <c r="E215" s="5" t="n"/>
      <c r="F215" s="5" t="n"/>
      <c r="G215" s="22" t="n"/>
      <c r="H215" s="5">
        <f>IFERROR(VLOOKUP(I215,regs!H:I,2,0),"")</f>
        <v/>
      </c>
      <c r="I215">
        <f>LEFT(B215,8)</f>
        <v/>
      </c>
      <c r="J215">
        <f>IF(G215&lt;&gt; "",IF(DATEDIF(G215,TODAY(),"D")&gt;60,"Vencido",IF(DATEDIF(G215,TODAY(),"D")&gt;30,"Aviso")),"")</f>
        <v/>
      </c>
    </row>
    <row r="216">
      <c r="A216" s="16" t="n"/>
      <c r="B216" s="2" t="n"/>
      <c r="C216" s="16" t="n"/>
      <c r="D216" s="5" t="n"/>
      <c r="E216" s="5" t="n"/>
      <c r="F216" s="5" t="n"/>
      <c r="G216" s="22" t="n"/>
      <c r="H216" s="5">
        <f>IFERROR(VLOOKUP(I216,regs!H:I,2,0),"")</f>
        <v/>
      </c>
      <c r="I216">
        <f>LEFT(B216,8)</f>
        <v/>
      </c>
      <c r="J216">
        <f>IF(G216&lt;&gt; "",IF(DATEDIF(G216,TODAY(),"D")&gt;60,"Vencido",IF(DATEDIF(G216,TODAY(),"D")&gt;30,"Aviso")),"")</f>
        <v/>
      </c>
    </row>
    <row r="217">
      <c r="A217" s="16" t="n"/>
      <c r="B217" s="2" t="n"/>
      <c r="C217" s="16" t="n"/>
      <c r="D217" s="5" t="n"/>
      <c r="E217" s="5" t="n"/>
      <c r="F217" s="5" t="n"/>
      <c r="G217" s="22" t="n"/>
      <c r="H217" s="5">
        <f>IFERROR(VLOOKUP(I217,regs!H:I,2,0),"")</f>
        <v/>
      </c>
      <c r="I217">
        <f>LEFT(B217,8)</f>
        <v/>
      </c>
      <c r="J217">
        <f>IF(G217&lt;&gt; "",IF(DATEDIF(G217,TODAY(),"D")&gt;60,"Vencido",IF(DATEDIF(G217,TODAY(),"D")&gt;30,"Aviso")),"")</f>
        <v/>
      </c>
    </row>
    <row r="218">
      <c r="A218" s="16" t="n"/>
      <c r="B218" s="2" t="n"/>
      <c r="C218" s="16" t="n"/>
      <c r="D218" s="5" t="n"/>
      <c r="E218" s="5" t="n"/>
      <c r="F218" s="5" t="n"/>
      <c r="G218" s="22" t="n"/>
      <c r="H218" s="5">
        <f>IFERROR(VLOOKUP(I218,regs!H:I,2,0),"")</f>
        <v/>
      </c>
      <c r="I218">
        <f>LEFT(B218,8)</f>
        <v/>
      </c>
      <c r="J218">
        <f>IF(G218&lt;&gt; "",IF(DATEDIF(G218,TODAY(),"D")&gt;60,"Vencido",IF(DATEDIF(G218,TODAY(),"D")&gt;30,"Aviso")),"")</f>
        <v/>
      </c>
    </row>
    <row r="219">
      <c r="A219" s="16" t="n"/>
      <c r="B219" s="2" t="n"/>
      <c r="C219" s="16" t="n"/>
      <c r="D219" s="5" t="n"/>
      <c r="E219" s="5" t="n"/>
      <c r="F219" s="5" t="n"/>
      <c r="G219" s="22" t="n"/>
      <c r="H219" s="5">
        <f>IFERROR(VLOOKUP(I219,regs!H:I,2,0),"")</f>
        <v/>
      </c>
      <c r="I219">
        <f>LEFT(B219,8)</f>
        <v/>
      </c>
      <c r="J219">
        <f>IF(G219&lt;&gt; "",IF(DATEDIF(G219,TODAY(),"D")&gt;60,"Vencido",IF(DATEDIF(G219,TODAY(),"D")&gt;30,"Aviso")),"")</f>
        <v/>
      </c>
    </row>
    <row r="220">
      <c r="A220" s="16" t="n"/>
      <c r="B220" s="2" t="n"/>
      <c r="C220" s="16" t="n"/>
      <c r="D220" s="5" t="n"/>
      <c r="E220" s="5" t="n"/>
      <c r="F220" s="5" t="n"/>
      <c r="G220" s="22" t="n"/>
      <c r="H220" s="5">
        <f>IFERROR(VLOOKUP(I220,regs!H:I,2,0),"")</f>
        <v/>
      </c>
      <c r="I220">
        <f>LEFT(B220,8)</f>
        <v/>
      </c>
      <c r="J220">
        <f>IF(G220&lt;&gt; "",IF(DATEDIF(G220,TODAY(),"D")&gt;60,"Vencido",IF(DATEDIF(G220,TODAY(),"D")&gt;30,"Aviso")),"")</f>
        <v/>
      </c>
    </row>
    <row r="221">
      <c r="A221" s="16" t="n"/>
      <c r="B221" s="2" t="n"/>
      <c r="C221" s="16" t="n"/>
      <c r="D221" s="5" t="n"/>
      <c r="E221" s="5" t="n"/>
      <c r="F221" s="5" t="n"/>
      <c r="G221" s="22" t="n"/>
      <c r="H221" s="5">
        <f>IFERROR(VLOOKUP(I221,regs!H:I,2,0),"")</f>
        <v/>
      </c>
      <c r="I221">
        <f>LEFT(B221,8)</f>
        <v/>
      </c>
      <c r="J221">
        <f>IF(G221&lt;&gt; "",IF(DATEDIF(G221,TODAY(),"D")&gt;60,"Vencido",IF(DATEDIF(G221,TODAY(),"D")&gt;30,"Aviso")),"")</f>
        <v/>
      </c>
    </row>
    <row r="222">
      <c r="A222" s="16" t="n"/>
      <c r="B222" s="2" t="n"/>
      <c r="C222" s="16" t="n"/>
      <c r="D222" s="5" t="n"/>
      <c r="E222" s="5" t="n"/>
      <c r="F222" s="5" t="n"/>
      <c r="G222" s="22" t="n"/>
      <c r="H222" s="5">
        <f>IFERROR(VLOOKUP(I222,regs!H:I,2,0),"")</f>
        <v/>
      </c>
      <c r="I222">
        <f>LEFT(B222,8)</f>
        <v/>
      </c>
      <c r="J222">
        <f>IF(G222&lt;&gt; "",IF(DATEDIF(G222,TODAY(),"D")&gt;60,"Vencido",IF(DATEDIF(G222,TODAY(),"D")&gt;30,"Aviso")),"")</f>
        <v/>
      </c>
    </row>
    <row r="223">
      <c r="A223" s="16" t="n"/>
      <c r="B223" s="2" t="n"/>
      <c r="C223" s="16" t="n"/>
      <c r="D223" s="5" t="n"/>
      <c r="E223" s="5" t="n"/>
      <c r="F223" s="5" t="n"/>
      <c r="G223" s="22" t="n"/>
      <c r="H223" s="5">
        <f>IFERROR(VLOOKUP(I223,regs!H:I,2,0),"")</f>
        <v/>
      </c>
      <c r="I223">
        <f>LEFT(B223,8)</f>
        <v/>
      </c>
      <c r="J223">
        <f>IF(G223&lt;&gt; "",IF(DATEDIF(G223,TODAY(),"D")&gt;60,"Vencido",IF(DATEDIF(G223,TODAY(),"D")&gt;30,"Aviso")),"")</f>
        <v/>
      </c>
    </row>
    <row r="224">
      <c r="A224" s="16" t="n"/>
      <c r="B224" s="2" t="n"/>
      <c r="C224" s="16" t="n"/>
      <c r="D224" s="5" t="n"/>
      <c r="E224" s="5" t="n"/>
      <c r="F224" s="5" t="n"/>
      <c r="G224" s="22" t="n"/>
      <c r="H224" s="5">
        <f>IFERROR(VLOOKUP(I224,regs!H:I,2,0),"")</f>
        <v/>
      </c>
      <c r="I224">
        <f>LEFT(B224,8)</f>
        <v/>
      </c>
      <c r="J224">
        <f>IF(G224&lt;&gt; "",IF(DATEDIF(G224,TODAY(),"D")&gt;60,"Vencido",IF(DATEDIF(G224,TODAY(),"D")&gt;30,"Aviso")),"")</f>
        <v/>
      </c>
    </row>
    <row r="225">
      <c r="A225" s="16" t="n"/>
      <c r="B225" s="2" t="n"/>
      <c r="C225" s="16" t="n"/>
      <c r="D225" s="5" t="n"/>
      <c r="E225" s="5" t="n"/>
      <c r="F225" s="5" t="n"/>
      <c r="G225" s="22" t="n"/>
      <c r="H225" s="5">
        <f>IFERROR(VLOOKUP(I225,regs!H:I,2,0),"")</f>
        <v/>
      </c>
      <c r="I225">
        <f>LEFT(B225,8)</f>
        <v/>
      </c>
      <c r="J225">
        <f>IF(G225&lt;&gt; "",IF(DATEDIF(G225,TODAY(),"D")&gt;60,"Vencido",IF(DATEDIF(G225,TODAY(),"D")&gt;30,"Aviso")),"")</f>
        <v/>
      </c>
    </row>
    <row r="226">
      <c r="A226" s="16" t="n"/>
      <c r="B226" s="2" t="n"/>
      <c r="C226" s="16" t="n"/>
      <c r="D226" s="5" t="n"/>
      <c r="E226" s="5" t="n"/>
      <c r="F226" s="5" t="n"/>
      <c r="G226" s="22" t="n"/>
      <c r="H226" s="5">
        <f>IFERROR(VLOOKUP(I226,regs!H:I,2,0),"")</f>
        <v/>
      </c>
      <c r="I226">
        <f>LEFT(B226,8)</f>
        <v/>
      </c>
      <c r="J226">
        <f>IF(G226&lt;&gt; "",IF(DATEDIF(G226,TODAY(),"D")&gt;60,"Vencido",IF(DATEDIF(G226,TODAY(),"D")&gt;30,"Aviso")),"")</f>
        <v/>
      </c>
    </row>
    <row r="227">
      <c r="A227" s="16" t="n"/>
      <c r="B227" s="2" t="n"/>
      <c r="C227" s="16" t="n"/>
      <c r="D227" s="5" t="n"/>
      <c r="E227" s="5" t="n"/>
      <c r="F227" s="5" t="n"/>
      <c r="G227" s="22" t="n"/>
      <c r="H227" s="5">
        <f>IFERROR(VLOOKUP(I227,regs!H:I,2,0),"")</f>
        <v/>
      </c>
      <c r="I227">
        <f>LEFT(B227,8)</f>
        <v/>
      </c>
      <c r="J227">
        <f>IF(G227&lt;&gt; "",IF(DATEDIF(G227,TODAY(),"D")&gt;60,"Vencido",IF(DATEDIF(G227,TODAY(),"D")&gt;30,"Aviso")),"")</f>
        <v/>
      </c>
    </row>
    <row r="228">
      <c r="A228" s="16" t="n"/>
      <c r="B228" s="2" t="n"/>
      <c r="C228" s="16" t="n"/>
      <c r="D228" s="5" t="n"/>
      <c r="E228" s="5" t="n"/>
      <c r="F228" s="5" t="n"/>
      <c r="G228" s="22" t="n"/>
      <c r="H228" s="5">
        <f>IFERROR(VLOOKUP(I228,regs!H:I,2,0),"")</f>
        <v/>
      </c>
      <c r="I228">
        <f>LEFT(B228,8)</f>
        <v/>
      </c>
      <c r="J228">
        <f>IF(G228&lt;&gt; "",IF(DATEDIF(G228,TODAY(),"D")&gt;60,"Vencido",IF(DATEDIF(G228,TODAY(),"D")&gt;30,"Aviso")),"")</f>
        <v/>
      </c>
    </row>
    <row r="229">
      <c r="A229" s="16" t="n"/>
      <c r="B229" s="2" t="n"/>
      <c r="C229" s="16" t="n"/>
      <c r="D229" s="5" t="n"/>
      <c r="E229" s="5" t="n"/>
      <c r="F229" s="5" t="n"/>
      <c r="G229" s="22" t="n"/>
      <c r="H229" s="5">
        <f>IFERROR(VLOOKUP(I229,regs!H:I,2,0),"")</f>
        <v/>
      </c>
      <c r="I229">
        <f>LEFT(B229,8)</f>
        <v/>
      </c>
      <c r="J229">
        <f>IF(G229&lt;&gt; "",IF(DATEDIF(G229,TODAY(),"D")&gt;60,"Vencido",IF(DATEDIF(G229,TODAY(),"D")&gt;30,"Aviso")),"")</f>
        <v/>
      </c>
    </row>
    <row r="230">
      <c r="A230" s="16" t="n"/>
      <c r="B230" s="2" t="n"/>
      <c r="C230" s="16" t="n"/>
      <c r="D230" s="5" t="n"/>
      <c r="E230" s="5" t="n"/>
      <c r="F230" s="5" t="n"/>
      <c r="G230" s="22" t="n"/>
      <c r="H230" s="5">
        <f>IFERROR(VLOOKUP(I230,regs!H:I,2,0),"")</f>
        <v/>
      </c>
      <c r="I230">
        <f>LEFT(B230,8)</f>
        <v/>
      </c>
      <c r="J230">
        <f>IF(G230&lt;&gt; "",IF(DATEDIF(G230,TODAY(),"D")&gt;60,"Vencido",IF(DATEDIF(G230,TODAY(),"D")&gt;30,"Aviso")),"")</f>
        <v/>
      </c>
    </row>
    <row r="231">
      <c r="A231" s="16" t="n"/>
      <c r="B231" s="2" t="n"/>
      <c r="C231" s="16" t="n"/>
      <c r="D231" s="5" t="n"/>
      <c r="E231" s="5" t="n"/>
      <c r="F231" s="5" t="n"/>
      <c r="G231" s="22" t="n"/>
      <c r="H231" s="5">
        <f>IFERROR(VLOOKUP(I231,regs!H:I,2,0),"")</f>
        <v/>
      </c>
      <c r="I231">
        <f>LEFT(B231,8)</f>
        <v/>
      </c>
      <c r="J231">
        <f>IF(G231&lt;&gt; "",IF(DATEDIF(G231,TODAY(),"D")&gt;60,"Vencido",IF(DATEDIF(G231,TODAY(),"D")&gt;30,"Aviso")),"")</f>
        <v/>
      </c>
    </row>
    <row r="232">
      <c r="A232" s="16" t="n"/>
      <c r="B232" s="2" t="n"/>
      <c r="C232" s="16" t="n"/>
      <c r="D232" s="5" t="n"/>
      <c r="E232" s="5" t="n"/>
      <c r="F232" s="5" t="n"/>
      <c r="G232" s="22" t="n"/>
      <c r="H232" s="5">
        <f>IFERROR(VLOOKUP(I232,regs!H:I,2,0),"")</f>
        <v/>
      </c>
      <c r="I232">
        <f>LEFT(B232,8)</f>
        <v/>
      </c>
      <c r="J232">
        <f>IF(G232&lt;&gt; "",IF(DATEDIF(G232,TODAY(),"D")&gt;60,"Vencido",IF(DATEDIF(G232,TODAY(),"D")&gt;30,"Aviso")),"")</f>
        <v/>
      </c>
    </row>
    <row r="233">
      <c r="A233" s="16" t="n"/>
      <c r="B233" s="2" t="n"/>
      <c r="C233" s="16" t="n"/>
      <c r="D233" s="5" t="n"/>
      <c r="E233" s="5" t="n"/>
      <c r="F233" s="5" t="n"/>
      <c r="G233" s="22" t="n"/>
      <c r="H233" s="5">
        <f>IFERROR(VLOOKUP(I233,regs!H:I,2,0),"")</f>
        <v/>
      </c>
      <c r="I233">
        <f>LEFT(B233,8)</f>
        <v/>
      </c>
      <c r="J233">
        <f>IF(G233&lt;&gt; "",IF(DATEDIF(G233,TODAY(),"D")&gt;60,"Vencido",IF(DATEDIF(G233,TODAY(),"D")&gt;30,"Aviso")),"")</f>
        <v/>
      </c>
    </row>
    <row r="234">
      <c r="A234" s="16" t="n"/>
      <c r="B234" s="2" t="n"/>
      <c r="C234" s="16" t="n"/>
      <c r="D234" s="5" t="n"/>
      <c r="E234" s="5" t="n"/>
      <c r="F234" s="5" t="n"/>
      <c r="G234" s="22" t="n"/>
      <c r="H234" s="5">
        <f>IFERROR(VLOOKUP(I234,regs!H:I,2,0),"")</f>
        <v/>
      </c>
      <c r="I234">
        <f>LEFT(B234,8)</f>
        <v/>
      </c>
      <c r="J234">
        <f>IF(G234&lt;&gt; "",IF(DATEDIF(G234,TODAY(),"D")&gt;60,"Vencido",IF(DATEDIF(G234,TODAY(),"D")&gt;30,"Aviso")),"")</f>
        <v/>
      </c>
    </row>
    <row r="235">
      <c r="A235" s="16" t="n"/>
      <c r="B235" s="2" t="n"/>
      <c r="C235" s="16" t="n"/>
      <c r="D235" s="5" t="n"/>
      <c r="E235" s="5" t="n"/>
      <c r="F235" s="5" t="n"/>
      <c r="G235" s="22" t="n"/>
      <c r="H235" s="5">
        <f>IFERROR(VLOOKUP(I235,regs!H:I,2,0),"")</f>
        <v/>
      </c>
      <c r="I235">
        <f>LEFT(B235,8)</f>
        <v/>
      </c>
      <c r="J235">
        <f>IF(G235&lt;&gt; "",IF(DATEDIF(G235,TODAY(),"D")&gt;60,"Vencido",IF(DATEDIF(G235,TODAY(),"D")&gt;30,"Aviso")),"")</f>
        <v/>
      </c>
    </row>
    <row r="236">
      <c r="A236" s="16" t="n"/>
      <c r="B236" s="2" t="n"/>
      <c r="C236" s="16" t="n"/>
      <c r="D236" s="5" t="n"/>
      <c r="E236" s="5" t="n"/>
      <c r="F236" s="5" t="n"/>
      <c r="G236" s="22" t="n"/>
      <c r="H236" s="5">
        <f>IFERROR(VLOOKUP(I236,regs!H:I,2,0),"")</f>
        <v/>
      </c>
      <c r="I236">
        <f>LEFT(B236,8)</f>
        <v/>
      </c>
      <c r="J236">
        <f>IF(G236&lt;&gt; "",IF(DATEDIF(G236,TODAY(),"D")&gt;60,"Vencido",IF(DATEDIF(G236,TODAY(),"D")&gt;30,"Aviso")),"")</f>
        <v/>
      </c>
    </row>
    <row r="237">
      <c r="A237" s="16" t="n"/>
      <c r="B237" s="2" t="n"/>
      <c r="C237" s="16" t="n"/>
      <c r="D237" s="5" t="n"/>
      <c r="E237" s="5" t="n"/>
      <c r="F237" s="5" t="n"/>
      <c r="G237" s="22" t="n"/>
      <c r="H237" s="5">
        <f>IFERROR(VLOOKUP(I237,regs!H:I,2,0),"")</f>
        <v/>
      </c>
      <c r="I237">
        <f>LEFT(B237,8)</f>
        <v/>
      </c>
      <c r="J237">
        <f>IF(G237&lt;&gt; "",IF(DATEDIF(G237,TODAY(),"D")&gt;60,"Vencido",IF(DATEDIF(G237,TODAY(),"D")&gt;30,"Aviso")),"")</f>
        <v/>
      </c>
    </row>
    <row r="238">
      <c r="A238" s="16" t="n"/>
      <c r="B238" s="2" t="n"/>
      <c r="C238" s="16" t="n"/>
      <c r="D238" s="5" t="n"/>
      <c r="E238" s="5" t="n"/>
      <c r="F238" s="5" t="n"/>
      <c r="G238" s="22" t="n"/>
      <c r="H238" s="5">
        <f>IFERROR(VLOOKUP(I238,regs!H:I,2,0),"")</f>
        <v/>
      </c>
      <c r="I238">
        <f>LEFT(B238,8)</f>
        <v/>
      </c>
      <c r="J238">
        <f>IF(G238&lt;&gt; "",IF(DATEDIF(G238,TODAY(),"D")&gt;60,"Vencido",IF(DATEDIF(G238,TODAY(),"D")&gt;30,"Aviso")),"")</f>
        <v/>
      </c>
    </row>
    <row r="239">
      <c r="A239" s="16" t="n"/>
      <c r="B239" s="2" t="n"/>
      <c r="C239" s="16" t="n"/>
      <c r="D239" s="5" t="n"/>
      <c r="E239" s="5" t="n"/>
      <c r="F239" s="5" t="n"/>
      <c r="G239" s="22" t="n"/>
      <c r="H239" s="5">
        <f>IFERROR(VLOOKUP(I239,regs!H:I,2,0),"")</f>
        <v/>
      </c>
      <c r="I239">
        <f>LEFT(B239,8)</f>
        <v/>
      </c>
      <c r="J239">
        <f>IF(G239&lt;&gt; "",IF(DATEDIF(G239,TODAY(),"D")&gt;60,"Vencido",IF(DATEDIF(G239,TODAY(),"D")&gt;30,"Aviso")),"")</f>
        <v/>
      </c>
    </row>
    <row r="240">
      <c r="A240" s="16" t="n"/>
      <c r="B240" s="2" t="n"/>
      <c r="C240" s="16" t="n"/>
      <c r="D240" s="5" t="n"/>
      <c r="E240" s="5" t="n"/>
      <c r="F240" s="5" t="n"/>
      <c r="G240" s="22" t="n"/>
      <c r="H240" s="5">
        <f>IFERROR(VLOOKUP(I240,regs!H:I,2,0),"")</f>
        <v/>
      </c>
      <c r="I240">
        <f>LEFT(B240,8)</f>
        <v/>
      </c>
      <c r="J240">
        <f>IF(G240&lt;&gt; "",IF(DATEDIF(G240,TODAY(),"D")&gt;60,"Vencido",IF(DATEDIF(G240,TODAY(),"D")&gt;30,"Aviso")),"")</f>
        <v/>
      </c>
    </row>
    <row r="241">
      <c r="A241" s="16" t="n"/>
      <c r="B241" s="2" t="n"/>
      <c r="C241" s="16" t="n"/>
      <c r="D241" s="5" t="n"/>
      <c r="E241" s="5" t="n"/>
      <c r="F241" s="5" t="n"/>
      <c r="G241" s="22" t="n"/>
      <c r="H241" s="5">
        <f>IFERROR(VLOOKUP(I241,regs!H:I,2,0),"")</f>
        <v/>
      </c>
      <c r="I241">
        <f>LEFT(B241,8)</f>
        <v/>
      </c>
      <c r="J241">
        <f>IF(G241&lt;&gt; "",IF(DATEDIF(G241,TODAY(),"D")&gt;60,"Vencido",IF(DATEDIF(G241,TODAY(),"D")&gt;30,"Aviso")),"")</f>
        <v/>
      </c>
    </row>
    <row r="242">
      <c r="A242" s="16" t="n"/>
      <c r="B242" s="2" t="n"/>
      <c r="C242" s="16" t="n"/>
      <c r="D242" s="5" t="n"/>
      <c r="E242" s="5" t="n"/>
      <c r="F242" s="5" t="n"/>
      <c r="G242" s="22" t="n"/>
      <c r="H242" s="5">
        <f>IFERROR(VLOOKUP(I242,regs!H:I,2,0),"")</f>
        <v/>
      </c>
      <c r="I242">
        <f>LEFT(B242,8)</f>
        <v/>
      </c>
      <c r="J242">
        <f>IF(G242&lt;&gt; "",IF(DATEDIF(G242,TODAY(),"D")&gt;60,"Vencido",IF(DATEDIF(G242,TODAY(),"D")&gt;30,"Aviso")),"")</f>
        <v/>
      </c>
    </row>
    <row r="243">
      <c r="A243" s="16" t="n"/>
      <c r="B243" s="2" t="n"/>
      <c r="C243" s="16" t="n"/>
      <c r="D243" s="5" t="n"/>
      <c r="E243" s="5" t="n"/>
      <c r="F243" s="5" t="n"/>
      <c r="G243" s="22" t="n"/>
      <c r="H243" s="5">
        <f>IFERROR(VLOOKUP(I243,regs!H:I,2,0),"")</f>
        <v/>
      </c>
      <c r="I243">
        <f>LEFT(B243,8)</f>
        <v/>
      </c>
      <c r="J243">
        <f>IF(G243&lt;&gt; "",IF(DATEDIF(G243,TODAY(),"D")&gt;60,"Vencido",IF(DATEDIF(G243,TODAY(),"D")&gt;30,"Aviso")),"")</f>
        <v/>
      </c>
    </row>
    <row r="244">
      <c r="A244" s="16" t="n"/>
      <c r="B244" s="2" t="n"/>
      <c r="C244" s="16" t="n"/>
      <c r="D244" s="5" t="n"/>
      <c r="E244" s="5" t="n"/>
      <c r="F244" s="5" t="n"/>
      <c r="G244" s="22" t="n"/>
      <c r="H244" s="5">
        <f>IFERROR(VLOOKUP(I244,regs!H:I,2,0),"")</f>
        <v/>
      </c>
      <c r="I244">
        <f>LEFT(B244,8)</f>
        <v/>
      </c>
      <c r="J244">
        <f>IF(G244&lt;&gt; "",IF(DATEDIF(G244,TODAY(),"D")&gt;60,"Vencido",IF(DATEDIF(G244,TODAY(),"D")&gt;30,"Aviso")),"")</f>
        <v/>
      </c>
    </row>
    <row r="245">
      <c r="A245" s="16" t="n"/>
      <c r="B245" s="2" t="n"/>
      <c r="C245" s="16" t="n"/>
      <c r="D245" s="5" t="n"/>
      <c r="E245" s="5" t="n"/>
      <c r="F245" s="5" t="n"/>
      <c r="G245" s="22" t="n"/>
      <c r="H245" s="5">
        <f>IFERROR(VLOOKUP(I245,regs!H:I,2,0),"")</f>
        <v/>
      </c>
      <c r="I245">
        <f>LEFT(B245,8)</f>
        <v/>
      </c>
      <c r="J245">
        <f>IF(G245&lt;&gt; "",IF(DATEDIF(G245,TODAY(),"D")&gt;60,"Vencido",IF(DATEDIF(G245,TODAY(),"D")&gt;30,"Aviso")),"")</f>
        <v/>
      </c>
    </row>
    <row r="246">
      <c r="A246" s="16" t="n"/>
      <c r="B246" s="2" t="n"/>
      <c r="C246" s="16" t="n"/>
      <c r="D246" s="5" t="n"/>
      <c r="E246" s="5" t="n"/>
      <c r="F246" s="5" t="n"/>
      <c r="G246" s="22" t="n"/>
      <c r="H246" s="5">
        <f>IFERROR(VLOOKUP(I246,regs!H:I,2,0),"")</f>
        <v/>
      </c>
      <c r="I246">
        <f>LEFT(B246,8)</f>
        <v/>
      </c>
      <c r="J246">
        <f>IF(G246&lt;&gt; "",IF(DATEDIF(G246,TODAY(),"D")&gt;60,"Vencido",IF(DATEDIF(G246,TODAY(),"D")&gt;30,"Aviso")),"")</f>
        <v/>
      </c>
    </row>
    <row r="247">
      <c r="A247" s="16" t="n"/>
      <c r="B247" s="2" t="n"/>
      <c r="C247" s="16" t="n"/>
      <c r="D247" s="5" t="n"/>
      <c r="E247" s="5" t="n"/>
      <c r="F247" s="5" t="n"/>
      <c r="G247" s="22" t="n"/>
      <c r="H247" s="5">
        <f>IFERROR(VLOOKUP(I247,regs!H:I,2,0),"")</f>
        <v/>
      </c>
      <c r="I247">
        <f>LEFT(B247,8)</f>
        <v/>
      </c>
      <c r="J247">
        <f>IF(G247&lt;&gt; "",IF(DATEDIF(G247,TODAY(),"D")&gt;60,"Vencido",IF(DATEDIF(G247,TODAY(),"D")&gt;30,"Aviso")),"")</f>
        <v/>
      </c>
    </row>
    <row r="248">
      <c r="A248" s="16" t="n"/>
      <c r="B248" s="2" t="n"/>
      <c r="C248" s="16" t="n"/>
      <c r="D248" s="5" t="n"/>
      <c r="E248" s="5" t="n"/>
      <c r="F248" s="5" t="n"/>
      <c r="G248" s="22" t="n"/>
      <c r="H248" s="5">
        <f>IFERROR(VLOOKUP(I248,regs!H:I,2,0),"")</f>
        <v/>
      </c>
      <c r="I248">
        <f>LEFT(B248,8)</f>
        <v/>
      </c>
      <c r="J248">
        <f>IF(G248&lt;&gt; "",IF(DATEDIF(G248,TODAY(),"D")&gt;60,"Vencido",IF(DATEDIF(G248,TODAY(),"D")&gt;30,"Aviso")),"")</f>
        <v/>
      </c>
    </row>
    <row r="249">
      <c r="A249" s="16" t="n"/>
      <c r="B249" s="2" t="n"/>
      <c r="C249" s="16" t="n"/>
      <c r="D249" s="5" t="n"/>
      <c r="E249" s="5" t="n"/>
      <c r="F249" s="5" t="n"/>
      <c r="G249" s="22" t="n"/>
      <c r="H249" s="5">
        <f>IFERROR(VLOOKUP(I249,regs!H:I,2,0),"")</f>
        <v/>
      </c>
      <c r="I249">
        <f>LEFT(B249,8)</f>
        <v/>
      </c>
      <c r="J249">
        <f>IF(G249&lt;&gt; "",IF(DATEDIF(G249,TODAY(),"D")&gt;60,"Vencido",IF(DATEDIF(G249,TODAY(),"D")&gt;30,"Aviso")),"")</f>
        <v/>
      </c>
    </row>
    <row r="250">
      <c r="A250" s="16" t="n"/>
      <c r="B250" s="2" t="n"/>
      <c r="C250" s="16" t="n"/>
      <c r="D250" s="5" t="n"/>
      <c r="E250" s="5" t="n"/>
      <c r="F250" s="5" t="n"/>
      <c r="G250" s="22" t="n"/>
      <c r="H250" s="5">
        <f>IFERROR(VLOOKUP(I250,regs!H:I,2,0),"")</f>
        <v/>
      </c>
      <c r="I250">
        <f>LEFT(B250,8)</f>
        <v/>
      </c>
      <c r="J250">
        <f>IF(G250&lt;&gt; "",IF(DATEDIF(G250,TODAY(),"D")&gt;60,"Vencido",IF(DATEDIF(G250,TODAY(),"D")&gt;30,"Aviso")),"")</f>
        <v/>
      </c>
    </row>
    <row r="251">
      <c r="A251" s="16" t="n"/>
      <c r="B251" s="2" t="n"/>
      <c r="C251" s="16" t="n"/>
      <c r="D251" s="5" t="n"/>
      <c r="E251" s="5" t="n"/>
      <c r="F251" s="5" t="n"/>
      <c r="G251" s="22" t="n"/>
      <c r="H251" s="5">
        <f>IFERROR(VLOOKUP(I251,regs!H:I,2,0),"")</f>
        <v/>
      </c>
      <c r="I251">
        <f>LEFT(B251,8)</f>
        <v/>
      </c>
      <c r="J251">
        <f>IF(G251&lt;&gt; "",IF(DATEDIF(G251,TODAY(),"D")&gt;60,"Vencido",IF(DATEDIF(G251,TODAY(),"D")&gt;30,"Aviso")),"")</f>
        <v/>
      </c>
    </row>
    <row r="252">
      <c r="A252" s="16" t="n"/>
      <c r="B252" s="2" t="n"/>
      <c r="C252" s="16" t="n"/>
      <c r="D252" s="5" t="n"/>
      <c r="E252" s="5" t="n"/>
      <c r="F252" s="5" t="n"/>
      <c r="G252" s="22" t="n"/>
      <c r="H252" s="5">
        <f>IFERROR(VLOOKUP(I252,regs!H:I,2,0),"")</f>
        <v/>
      </c>
      <c r="I252">
        <f>LEFT(B252,8)</f>
        <v/>
      </c>
      <c r="J252">
        <f>IF(G252&lt;&gt; "",IF(DATEDIF(G252,TODAY(),"D")&gt;60,"Vencido",IF(DATEDIF(G252,TODAY(),"D")&gt;30,"Aviso")),"")</f>
        <v/>
      </c>
    </row>
    <row r="253">
      <c r="A253" s="16" t="n"/>
      <c r="B253" s="2" t="n"/>
      <c r="C253" s="16" t="n"/>
      <c r="D253" s="5" t="n"/>
      <c r="E253" s="5" t="n"/>
      <c r="F253" s="5" t="n"/>
      <c r="G253" s="22" t="n"/>
      <c r="H253" s="5">
        <f>IFERROR(VLOOKUP(I253,regs!H:I,2,0),"")</f>
        <v/>
      </c>
      <c r="I253">
        <f>LEFT(B253,8)</f>
        <v/>
      </c>
      <c r="J253">
        <f>IF(G253&lt;&gt; "",IF(DATEDIF(G253,TODAY(),"D")&gt;60,"Vencido",IF(DATEDIF(G253,TODAY(),"D")&gt;30,"Aviso")),"")</f>
        <v/>
      </c>
    </row>
    <row r="254">
      <c r="A254" s="16" t="n"/>
      <c r="B254" s="2" t="n"/>
      <c r="C254" s="16" t="n"/>
      <c r="D254" s="5" t="n"/>
      <c r="E254" s="5" t="n"/>
      <c r="F254" s="5" t="n"/>
      <c r="G254" s="22" t="n"/>
      <c r="H254" s="5">
        <f>IFERROR(VLOOKUP(I254,regs!H:I,2,0),"")</f>
        <v/>
      </c>
      <c r="I254">
        <f>LEFT(B254,8)</f>
        <v/>
      </c>
      <c r="J254">
        <f>IF(G254&lt;&gt; "",IF(DATEDIF(G254,TODAY(),"D")&gt;60,"Vencido",IF(DATEDIF(G254,TODAY(),"D")&gt;30,"Aviso")),"")</f>
        <v/>
      </c>
    </row>
    <row r="255">
      <c r="A255" s="16" t="n"/>
      <c r="B255" s="2" t="n"/>
      <c r="C255" s="16" t="n"/>
      <c r="D255" s="5" t="n"/>
      <c r="E255" s="5" t="n"/>
      <c r="F255" s="5" t="n"/>
      <c r="G255" s="22" t="n"/>
      <c r="H255" s="5">
        <f>IFERROR(VLOOKUP(I255,regs!H:I,2,0),"")</f>
        <v/>
      </c>
      <c r="I255">
        <f>LEFT(B255,8)</f>
        <v/>
      </c>
      <c r="J255">
        <f>IF(G255&lt;&gt; "",IF(DATEDIF(G255,TODAY(),"D")&gt;60,"Vencido",IF(DATEDIF(G255,TODAY(),"D")&gt;30,"Aviso")),"")</f>
        <v/>
      </c>
    </row>
    <row r="256">
      <c r="A256" s="16" t="n"/>
      <c r="B256" s="2" t="n"/>
      <c r="C256" s="16" t="n"/>
      <c r="D256" s="5" t="n"/>
      <c r="E256" s="5" t="n"/>
      <c r="F256" s="5" t="n"/>
      <c r="G256" s="22" t="n"/>
      <c r="H256" s="5">
        <f>IFERROR(VLOOKUP(I256,regs!H:I,2,0),"")</f>
        <v/>
      </c>
      <c r="I256">
        <f>LEFT(B256,8)</f>
        <v/>
      </c>
      <c r="J256">
        <f>IF(G256&lt;&gt; "",IF(DATEDIF(G256,TODAY(),"D")&gt;60,"Vencido",IF(DATEDIF(G256,TODAY(),"D")&gt;30,"Aviso")),"")</f>
        <v/>
      </c>
    </row>
    <row r="257">
      <c r="A257" s="16" t="n"/>
      <c r="B257" s="2" t="n"/>
      <c r="C257" s="16" t="n"/>
      <c r="D257" s="5" t="n"/>
      <c r="E257" s="5" t="n"/>
      <c r="F257" s="5" t="n"/>
      <c r="G257" s="22" t="n"/>
      <c r="H257" s="5">
        <f>IFERROR(VLOOKUP(I257,regs!H:I,2,0),"")</f>
        <v/>
      </c>
      <c r="I257">
        <f>LEFT(B257,8)</f>
        <v/>
      </c>
      <c r="J257">
        <f>IF(G257&lt;&gt; "",IF(DATEDIF(G257,TODAY(),"D")&gt;60,"Vencido",IF(DATEDIF(G257,TODAY(),"D")&gt;30,"Aviso")),"")</f>
        <v/>
      </c>
    </row>
    <row r="258">
      <c r="A258" s="16" t="n"/>
      <c r="B258" s="2" t="n"/>
      <c r="C258" s="16" t="n"/>
      <c r="D258" s="5" t="n"/>
      <c r="E258" s="5" t="n"/>
      <c r="F258" s="5" t="n"/>
      <c r="G258" s="22" t="n"/>
      <c r="H258" s="5">
        <f>IFERROR(VLOOKUP(I258,regs!H:I,2,0),"")</f>
        <v/>
      </c>
      <c r="I258">
        <f>LEFT(B258,8)</f>
        <v/>
      </c>
      <c r="J258">
        <f>IF(G258&lt;&gt; "",IF(DATEDIF(G258,TODAY(),"D")&gt;60,"Vencido",IF(DATEDIF(G258,TODAY(),"D")&gt;30,"Aviso")),"")</f>
        <v/>
      </c>
    </row>
    <row r="259">
      <c r="A259" s="16" t="n"/>
      <c r="B259" s="2" t="n"/>
      <c r="C259" s="16" t="n"/>
      <c r="D259" s="5" t="n"/>
      <c r="E259" s="5" t="n"/>
      <c r="F259" s="5" t="n"/>
      <c r="G259" s="22" t="n"/>
      <c r="H259" s="5">
        <f>IFERROR(VLOOKUP(I259,regs!H:I,2,0),"")</f>
        <v/>
      </c>
      <c r="I259">
        <f>LEFT(B259,8)</f>
        <v/>
      </c>
      <c r="J259">
        <f>IF(G259&lt;&gt; "",IF(DATEDIF(G259,TODAY(),"D")&gt;60,"Vencido",IF(DATEDIF(G259,TODAY(),"D")&gt;30,"Aviso")),"")</f>
        <v/>
      </c>
    </row>
    <row r="260">
      <c r="A260" s="16" t="n"/>
      <c r="B260" s="2" t="n"/>
      <c r="C260" s="16" t="n"/>
      <c r="D260" s="5" t="n"/>
      <c r="E260" s="5" t="n"/>
      <c r="F260" s="5" t="n"/>
      <c r="G260" s="22" t="n"/>
      <c r="H260" s="5">
        <f>IFERROR(VLOOKUP(I260,regs!H:I,2,0),"")</f>
        <v/>
      </c>
      <c r="I260">
        <f>LEFT(B260,8)</f>
        <v/>
      </c>
      <c r="J260">
        <f>IF(G260&lt;&gt; "",IF(DATEDIF(G260,TODAY(),"D")&gt;60,"Vencido",IF(DATEDIF(G260,TODAY(),"D")&gt;30,"Aviso")),"")</f>
        <v/>
      </c>
    </row>
    <row r="261">
      <c r="A261" s="16" t="n"/>
      <c r="B261" s="2" t="n"/>
      <c r="C261" s="16" t="n"/>
      <c r="D261" s="5" t="n"/>
      <c r="E261" s="5" t="n"/>
      <c r="F261" s="5" t="n"/>
      <c r="G261" s="22" t="n"/>
      <c r="H261" s="5">
        <f>IFERROR(VLOOKUP(I261,regs!H:I,2,0),"")</f>
        <v/>
      </c>
      <c r="I261">
        <f>LEFT(B261,8)</f>
        <v/>
      </c>
      <c r="J261">
        <f>IF(G261&lt;&gt; "",IF(DATEDIF(G261,TODAY(),"D")&gt;60,"Vencido",IF(DATEDIF(G261,TODAY(),"D")&gt;30,"Aviso")),"")</f>
        <v/>
      </c>
    </row>
    <row r="262">
      <c r="A262" s="16" t="n"/>
      <c r="B262" s="2" t="n"/>
      <c r="C262" s="16" t="n"/>
      <c r="D262" s="5" t="n"/>
      <c r="E262" s="5" t="n"/>
      <c r="F262" s="5" t="n"/>
      <c r="G262" s="22" t="n"/>
      <c r="H262" s="5">
        <f>IFERROR(VLOOKUP(I262,regs!H:I,2,0),"")</f>
        <v/>
      </c>
      <c r="I262">
        <f>LEFT(B262,8)</f>
        <v/>
      </c>
      <c r="J262">
        <f>IF(G262&lt;&gt; "",IF(DATEDIF(G262,TODAY(),"D")&gt;60,"Vencido",IF(DATEDIF(G262,TODAY(),"D")&gt;30,"Aviso")),"")</f>
        <v/>
      </c>
    </row>
    <row r="263">
      <c r="A263" s="16" t="n"/>
      <c r="B263" s="2" t="n"/>
      <c r="C263" s="16" t="n"/>
      <c r="D263" s="5" t="n"/>
      <c r="E263" s="5" t="n"/>
      <c r="F263" s="5" t="n"/>
      <c r="G263" s="22" t="n"/>
      <c r="H263" s="5">
        <f>IFERROR(VLOOKUP(I263,regs!H:I,2,0),"")</f>
        <v/>
      </c>
      <c r="I263">
        <f>LEFT(B263,8)</f>
        <v/>
      </c>
      <c r="J263">
        <f>IF(G263&lt;&gt; "",IF(DATEDIF(G263,TODAY(),"D")&gt;60,"Vencido",IF(DATEDIF(G263,TODAY(),"D")&gt;30,"Aviso")),"")</f>
        <v/>
      </c>
    </row>
    <row r="264">
      <c r="A264" s="16" t="n"/>
      <c r="B264" s="2" t="n"/>
      <c r="C264" s="16" t="n"/>
      <c r="D264" s="5" t="n"/>
      <c r="E264" s="5" t="n"/>
      <c r="F264" s="5" t="n"/>
      <c r="G264" s="22" t="n"/>
      <c r="H264" s="5">
        <f>IFERROR(VLOOKUP(I264,regs!H:I,2,0),"")</f>
        <v/>
      </c>
      <c r="I264">
        <f>LEFT(B264,8)</f>
        <v/>
      </c>
      <c r="J264">
        <f>IF(G264&lt;&gt; "",IF(DATEDIF(G264,TODAY(),"D")&gt;60,"Vencido",IF(DATEDIF(G264,TODAY(),"D")&gt;30,"Aviso")),"")</f>
        <v/>
      </c>
    </row>
    <row r="265">
      <c r="A265" s="16" t="n"/>
      <c r="B265" s="2" t="n"/>
      <c r="C265" s="16" t="n"/>
      <c r="D265" s="5" t="n"/>
      <c r="E265" s="5" t="n"/>
      <c r="F265" s="5" t="n"/>
      <c r="G265" s="22" t="n"/>
      <c r="H265" s="5">
        <f>IFERROR(VLOOKUP(I265,regs!H:I,2,0),"")</f>
        <v/>
      </c>
      <c r="I265">
        <f>LEFT(B265,8)</f>
        <v/>
      </c>
      <c r="J265">
        <f>IF(G265&lt;&gt; "",IF(DATEDIF(G265,TODAY(),"D")&gt;60,"Vencido",IF(DATEDIF(G265,TODAY(),"D")&gt;30,"Aviso")),"")</f>
        <v/>
      </c>
    </row>
    <row r="266">
      <c r="A266" s="16" t="n"/>
      <c r="B266" s="2" t="n"/>
      <c r="C266" s="16" t="n"/>
      <c r="D266" s="5" t="n"/>
      <c r="E266" s="5" t="n"/>
      <c r="F266" s="5" t="n"/>
      <c r="G266" s="22" t="n"/>
      <c r="H266" s="5">
        <f>IFERROR(VLOOKUP(I266,regs!H:I,2,0),"")</f>
        <v/>
      </c>
      <c r="I266">
        <f>LEFT(B266,8)</f>
        <v/>
      </c>
      <c r="J266">
        <f>IF(G266&lt;&gt; "",IF(DATEDIF(G266,TODAY(),"D")&gt;60,"Vencido",IF(DATEDIF(G266,TODAY(),"D")&gt;30,"Aviso")),"")</f>
        <v/>
      </c>
    </row>
    <row r="267">
      <c r="A267" s="16" t="n"/>
      <c r="B267" s="2" t="n"/>
      <c r="C267" s="16" t="n"/>
      <c r="D267" s="5" t="n"/>
      <c r="E267" s="5" t="n"/>
      <c r="F267" s="5" t="n"/>
      <c r="G267" s="22" t="n"/>
      <c r="H267" s="5">
        <f>IFERROR(VLOOKUP(I267,regs!H:I,2,0),"")</f>
        <v/>
      </c>
      <c r="I267">
        <f>LEFT(B267,8)</f>
        <v/>
      </c>
      <c r="J267">
        <f>IF(G267&lt;&gt; "",IF(DATEDIF(G267,TODAY(),"D")&gt;60,"Vencido",IF(DATEDIF(G267,TODAY(),"D")&gt;30,"Aviso")),"")</f>
        <v/>
      </c>
    </row>
    <row r="268">
      <c r="A268" s="16" t="n"/>
      <c r="B268" s="2" t="n"/>
      <c r="C268" s="16" t="n"/>
      <c r="D268" s="5" t="n"/>
      <c r="E268" s="5" t="n"/>
      <c r="F268" s="5" t="n"/>
      <c r="G268" s="22" t="n"/>
      <c r="H268" s="5">
        <f>IFERROR(VLOOKUP(I268,regs!H:I,2,0),"")</f>
        <v/>
      </c>
      <c r="I268">
        <f>LEFT(B268,8)</f>
        <v/>
      </c>
      <c r="J268">
        <f>IF(G268&lt;&gt; "",IF(DATEDIF(G268,TODAY(),"D")&gt;60,"Vencido",IF(DATEDIF(G268,TODAY(),"D")&gt;30,"Aviso")),"")</f>
        <v/>
      </c>
    </row>
    <row r="269">
      <c r="A269" s="16" t="n"/>
      <c r="B269" s="2" t="n"/>
      <c r="C269" s="16" t="n"/>
      <c r="D269" s="5" t="n"/>
      <c r="E269" s="5" t="n"/>
      <c r="F269" s="5" t="n"/>
      <c r="G269" s="22" t="n"/>
      <c r="H269" s="5">
        <f>IFERROR(VLOOKUP(I269,regs!H:I,2,0),"")</f>
        <v/>
      </c>
      <c r="I269">
        <f>LEFT(B269,8)</f>
        <v/>
      </c>
      <c r="J269">
        <f>IF(G269&lt;&gt; "",IF(DATEDIF(G269,TODAY(),"D")&gt;60,"Vencido",IF(DATEDIF(G269,TODAY(),"D")&gt;30,"Aviso")),"")</f>
        <v/>
      </c>
    </row>
    <row r="270">
      <c r="A270" s="16" t="n"/>
      <c r="B270" s="2" t="n"/>
      <c r="C270" s="16" t="n"/>
      <c r="D270" s="5" t="n"/>
      <c r="E270" s="5" t="n"/>
      <c r="F270" s="5" t="n"/>
      <c r="G270" s="22" t="n"/>
      <c r="H270" s="5">
        <f>IFERROR(VLOOKUP(I270,regs!H:I,2,0),"")</f>
        <v/>
      </c>
      <c r="I270">
        <f>LEFT(B270,8)</f>
        <v/>
      </c>
      <c r="J270">
        <f>IF(G270&lt;&gt; "",IF(DATEDIF(G270,TODAY(),"D")&gt;60,"Vencido",IF(DATEDIF(G270,TODAY(),"D")&gt;30,"Aviso")),"")</f>
        <v/>
      </c>
    </row>
    <row r="271">
      <c r="A271" s="16" t="n"/>
      <c r="B271" s="2" t="n"/>
      <c r="C271" s="16" t="n"/>
      <c r="D271" s="5" t="n"/>
      <c r="E271" s="5" t="n"/>
      <c r="F271" s="5" t="n"/>
      <c r="G271" s="22" t="n"/>
      <c r="H271" s="5">
        <f>IFERROR(VLOOKUP(I271,regs!H:I,2,0),"")</f>
        <v/>
      </c>
      <c r="I271">
        <f>LEFT(B271,8)</f>
        <v/>
      </c>
      <c r="J271">
        <f>IF(G271&lt;&gt; "",IF(DATEDIF(G271,TODAY(),"D")&gt;60,"Vencido",IF(DATEDIF(G271,TODAY(),"D")&gt;30,"Aviso")),"")</f>
        <v/>
      </c>
    </row>
    <row r="272">
      <c r="A272" s="16" t="n"/>
      <c r="B272" s="2" t="n"/>
      <c r="C272" s="16" t="n"/>
      <c r="D272" s="5" t="n"/>
      <c r="E272" s="5" t="n"/>
      <c r="F272" s="5" t="n"/>
      <c r="G272" s="22" t="n"/>
      <c r="H272" s="5">
        <f>IFERROR(VLOOKUP(I272,regs!H:I,2,0),"")</f>
        <v/>
      </c>
      <c r="I272">
        <f>LEFT(B272,8)</f>
        <v/>
      </c>
      <c r="J272">
        <f>IF(G272&lt;&gt; "",IF(DATEDIF(G272,TODAY(),"D")&gt;60,"Vencido",IF(DATEDIF(G272,TODAY(),"D")&gt;30,"Aviso")),"")</f>
        <v/>
      </c>
    </row>
    <row r="273">
      <c r="A273" s="16" t="n"/>
      <c r="B273" s="2" t="n"/>
      <c r="C273" s="16" t="n"/>
      <c r="D273" s="5" t="n"/>
      <c r="E273" s="5" t="n"/>
      <c r="F273" s="5" t="n"/>
      <c r="G273" s="22" t="n"/>
      <c r="H273" s="5">
        <f>IFERROR(VLOOKUP(I273,regs!H:I,2,0),"")</f>
        <v/>
      </c>
      <c r="I273">
        <f>LEFT(B273,8)</f>
        <v/>
      </c>
      <c r="J273">
        <f>IF(G273&lt;&gt; "",IF(DATEDIF(G273,TODAY(),"D")&gt;60,"Vencido",IF(DATEDIF(G273,TODAY(),"D")&gt;30,"Aviso")),"")</f>
        <v/>
      </c>
    </row>
    <row r="274">
      <c r="A274" s="16" t="n"/>
      <c r="B274" s="2" t="n"/>
      <c r="C274" s="16" t="n"/>
      <c r="D274" s="5" t="n"/>
      <c r="E274" s="5" t="n"/>
      <c r="F274" s="5" t="n"/>
      <c r="G274" s="22" t="n"/>
      <c r="H274" s="5">
        <f>IFERROR(VLOOKUP(I274,regs!H:I,2,0),"")</f>
        <v/>
      </c>
      <c r="I274">
        <f>LEFT(B274,8)</f>
        <v/>
      </c>
      <c r="J274">
        <f>IF(G274&lt;&gt; "",IF(DATEDIF(G274,TODAY(),"D")&gt;60,"Vencido",IF(DATEDIF(G274,TODAY(),"D")&gt;30,"Aviso")),"")</f>
        <v/>
      </c>
    </row>
    <row r="275">
      <c r="A275" s="16" t="n"/>
      <c r="B275" s="2" t="n"/>
      <c r="C275" s="16" t="n"/>
      <c r="D275" s="5" t="n"/>
      <c r="E275" s="5" t="n"/>
      <c r="F275" s="5" t="n"/>
      <c r="G275" s="22" t="n"/>
      <c r="H275" s="5">
        <f>IFERROR(VLOOKUP(I275,regs!H:I,2,0),"")</f>
        <v/>
      </c>
      <c r="I275">
        <f>LEFT(B275,8)</f>
        <v/>
      </c>
      <c r="J275">
        <f>IF(G275&lt;&gt; "",IF(DATEDIF(G275,TODAY(),"D")&gt;60,"Vencido",IF(DATEDIF(G275,TODAY(),"D")&gt;30,"Aviso")),"")</f>
        <v/>
      </c>
    </row>
    <row r="276">
      <c r="A276" s="16" t="n"/>
      <c r="B276" s="2" t="n"/>
      <c r="C276" s="16" t="n"/>
      <c r="D276" s="5" t="n"/>
      <c r="E276" s="5" t="n"/>
      <c r="F276" s="5" t="n"/>
      <c r="G276" s="22" t="n"/>
      <c r="H276" s="5">
        <f>IFERROR(VLOOKUP(I276,regs!H:I,2,0),"")</f>
        <v/>
      </c>
      <c r="I276">
        <f>LEFT(B276,8)</f>
        <v/>
      </c>
      <c r="J276">
        <f>IF(G276&lt;&gt; "",IF(DATEDIF(G276,TODAY(),"D")&gt;60,"Vencido",IF(DATEDIF(G276,TODAY(),"D")&gt;30,"Aviso")),"")</f>
        <v/>
      </c>
    </row>
    <row r="277">
      <c r="A277" s="16" t="n"/>
      <c r="B277" s="2" t="n"/>
      <c r="C277" s="16" t="n"/>
      <c r="D277" s="5" t="n"/>
      <c r="E277" s="5" t="n"/>
      <c r="F277" s="5" t="n"/>
      <c r="G277" s="22" t="n"/>
      <c r="H277" s="5">
        <f>IFERROR(VLOOKUP(I277,regs!H:I,2,0),"")</f>
        <v/>
      </c>
      <c r="I277">
        <f>LEFT(B277,8)</f>
        <v/>
      </c>
      <c r="J277">
        <f>IF(G277&lt;&gt; "",IF(DATEDIF(G277,TODAY(),"D")&gt;60,"Vencido",IF(DATEDIF(G277,TODAY(),"D")&gt;30,"Aviso")),"")</f>
        <v/>
      </c>
    </row>
    <row r="278">
      <c r="A278" s="16" t="n"/>
      <c r="B278" s="2" t="n"/>
      <c r="C278" s="16" t="n"/>
      <c r="D278" s="5" t="n"/>
      <c r="E278" s="5" t="n"/>
      <c r="F278" s="5" t="n"/>
      <c r="G278" s="22" t="n"/>
      <c r="H278" s="5">
        <f>IFERROR(VLOOKUP(I278,regs!H:I,2,0),"")</f>
        <v/>
      </c>
      <c r="I278">
        <f>LEFT(B278,8)</f>
        <v/>
      </c>
      <c r="J278">
        <f>IF(G278&lt;&gt; "",IF(DATEDIF(G278,TODAY(),"D")&gt;60,"Vencido",IF(DATEDIF(G278,TODAY(),"D")&gt;30,"Aviso")),"")</f>
        <v/>
      </c>
    </row>
    <row r="279">
      <c r="A279" s="16" t="n"/>
      <c r="B279" s="2" t="n"/>
      <c r="C279" s="16" t="n"/>
      <c r="D279" s="5" t="n"/>
      <c r="E279" s="5" t="n"/>
      <c r="F279" s="5" t="n"/>
      <c r="G279" s="22" t="n"/>
      <c r="H279" s="5">
        <f>IFERROR(VLOOKUP(I279,regs!H:I,2,0),"")</f>
        <v/>
      </c>
      <c r="I279">
        <f>LEFT(B279,8)</f>
        <v/>
      </c>
      <c r="J279">
        <f>IF(G279&lt;&gt; "",IF(DATEDIF(G279,TODAY(),"D")&gt;60,"Vencido",IF(DATEDIF(G279,TODAY(),"D")&gt;30,"Aviso")),"")</f>
        <v/>
      </c>
    </row>
    <row r="280">
      <c r="A280" s="16" t="n"/>
      <c r="B280" s="2" t="n"/>
      <c r="C280" s="16" t="n"/>
      <c r="D280" s="5" t="n"/>
      <c r="E280" s="5" t="n"/>
      <c r="F280" s="5" t="n"/>
      <c r="G280" s="22" t="n"/>
      <c r="H280" s="5">
        <f>IFERROR(VLOOKUP(I280,regs!H:I,2,0),"")</f>
        <v/>
      </c>
      <c r="I280">
        <f>LEFT(B280,8)</f>
        <v/>
      </c>
      <c r="J280">
        <f>IF(G280&lt;&gt; "",IF(DATEDIF(G280,TODAY(),"D")&gt;60,"Vencido",IF(DATEDIF(G280,TODAY(),"D")&gt;30,"Aviso")),"")</f>
        <v/>
      </c>
    </row>
    <row r="281">
      <c r="A281" s="16" t="n"/>
      <c r="B281" s="2" t="n"/>
      <c r="C281" s="16" t="n"/>
      <c r="D281" s="5" t="n"/>
      <c r="E281" s="5" t="n"/>
      <c r="F281" s="5" t="n"/>
      <c r="G281" s="22" t="n"/>
      <c r="H281" s="5">
        <f>IFERROR(VLOOKUP(I281,regs!H:I,2,0),"")</f>
        <v/>
      </c>
      <c r="I281">
        <f>LEFT(B281,8)</f>
        <v/>
      </c>
      <c r="J281">
        <f>IF(G281&lt;&gt; "",IF(DATEDIF(G281,TODAY(),"D")&gt;60,"Vencido",IF(DATEDIF(G281,TODAY(),"D")&gt;30,"Aviso")),"")</f>
        <v/>
      </c>
    </row>
    <row r="282">
      <c r="A282" s="16" t="n"/>
      <c r="B282" s="2" t="n"/>
      <c r="C282" s="16" t="n"/>
      <c r="D282" s="5" t="n"/>
      <c r="E282" s="5" t="n"/>
      <c r="F282" s="5" t="n"/>
      <c r="G282" s="22" t="n"/>
      <c r="H282" s="5">
        <f>IFERROR(VLOOKUP(I282,regs!H:I,2,0),"")</f>
        <v/>
      </c>
      <c r="I282">
        <f>LEFT(B282,8)</f>
        <v/>
      </c>
      <c r="J282">
        <f>IF(G282&lt;&gt; "",IF(DATEDIF(G282,TODAY(),"D")&gt;60,"Vencido",IF(DATEDIF(G282,TODAY(),"D")&gt;30,"Aviso")),"")</f>
        <v/>
      </c>
    </row>
    <row r="283">
      <c r="A283" s="16" t="n"/>
      <c r="B283" s="2" t="n"/>
      <c r="C283" s="16" t="n"/>
      <c r="D283" s="5" t="n"/>
      <c r="E283" s="5" t="n"/>
      <c r="F283" s="5" t="n"/>
      <c r="G283" s="22" t="n"/>
      <c r="H283" s="5">
        <f>IFERROR(VLOOKUP(I283,regs!H:I,2,0),"")</f>
        <v/>
      </c>
      <c r="I283">
        <f>LEFT(B283,8)</f>
        <v/>
      </c>
      <c r="J283">
        <f>IF(G283&lt;&gt; "",IF(DATEDIF(G283,TODAY(),"D")&gt;60,"Vencido",IF(DATEDIF(G283,TODAY(),"D")&gt;30,"Aviso")),"")</f>
        <v/>
      </c>
    </row>
    <row r="284">
      <c r="A284" s="16" t="n"/>
      <c r="B284" s="2" t="n"/>
      <c r="C284" s="16" t="n"/>
      <c r="D284" s="5" t="n"/>
      <c r="E284" s="5" t="n"/>
      <c r="F284" s="5" t="n"/>
      <c r="G284" s="22" t="n"/>
      <c r="H284" s="5">
        <f>IFERROR(VLOOKUP(I284,regs!H:I,2,0),"")</f>
        <v/>
      </c>
      <c r="I284">
        <f>LEFT(B284,8)</f>
        <v/>
      </c>
      <c r="J284">
        <f>IF(G284&lt;&gt; "",IF(DATEDIF(G284,TODAY(),"D")&gt;60,"Vencido",IF(DATEDIF(G284,TODAY(),"D")&gt;30,"Aviso")),"")</f>
        <v/>
      </c>
    </row>
    <row r="285">
      <c r="A285" s="16" t="n"/>
      <c r="B285" s="2" t="n"/>
      <c r="C285" s="16" t="n"/>
      <c r="D285" s="5" t="n"/>
      <c r="E285" s="5" t="n"/>
      <c r="F285" s="5" t="n"/>
      <c r="G285" s="22" t="n"/>
      <c r="H285" s="5">
        <f>IFERROR(VLOOKUP(I285,regs!H:I,2,0),"")</f>
        <v/>
      </c>
      <c r="I285">
        <f>LEFT(B285,8)</f>
        <v/>
      </c>
      <c r="J285">
        <f>IF(G285&lt;&gt; "",IF(DATEDIF(G285,TODAY(),"D")&gt;60,"Vencido",IF(DATEDIF(G285,TODAY(),"D")&gt;30,"Aviso")),"")</f>
        <v/>
      </c>
    </row>
    <row r="286">
      <c r="A286" s="16" t="n"/>
      <c r="B286" s="2" t="n"/>
      <c r="C286" s="16" t="n"/>
      <c r="D286" s="5" t="n"/>
      <c r="E286" s="5" t="n"/>
      <c r="F286" s="5" t="n"/>
      <c r="G286" s="22" t="n"/>
      <c r="H286" s="5">
        <f>IFERROR(VLOOKUP(I286,regs!H:I,2,0),"")</f>
        <v/>
      </c>
      <c r="I286">
        <f>LEFT(B286,8)</f>
        <v/>
      </c>
      <c r="J286">
        <f>IF(G286&lt;&gt; "",IF(DATEDIF(G286,TODAY(),"D")&gt;60,"Vencido",IF(DATEDIF(G286,TODAY(),"D")&gt;30,"Aviso")),"")</f>
        <v/>
      </c>
    </row>
    <row r="287">
      <c r="A287" s="16" t="n"/>
      <c r="B287" s="2" t="n"/>
      <c r="C287" s="16" t="n"/>
      <c r="D287" s="5" t="n"/>
      <c r="E287" s="5" t="n"/>
      <c r="F287" s="5" t="n"/>
      <c r="G287" s="22" t="n"/>
      <c r="H287" s="5">
        <f>IFERROR(VLOOKUP(I287,regs!H:I,2,0),"")</f>
        <v/>
      </c>
      <c r="I287">
        <f>LEFT(B287,8)</f>
        <v/>
      </c>
      <c r="J287">
        <f>IF(G287&lt;&gt; "",IF(DATEDIF(G287,TODAY(),"D")&gt;60,"Vencido",IF(DATEDIF(G287,TODAY(),"D")&gt;30,"Aviso")),"")</f>
        <v/>
      </c>
    </row>
    <row r="288">
      <c r="A288" s="16" t="n"/>
      <c r="B288" s="2" t="n"/>
      <c r="C288" s="16" t="n"/>
      <c r="D288" s="5" t="n"/>
      <c r="E288" s="5" t="n"/>
      <c r="F288" s="5" t="n"/>
      <c r="G288" s="22" t="n"/>
      <c r="H288" s="5">
        <f>IFERROR(VLOOKUP(I288,regs!H:I,2,0),"")</f>
        <v/>
      </c>
      <c r="I288">
        <f>LEFT(B288,8)</f>
        <v/>
      </c>
      <c r="J288">
        <f>IF(G288&lt;&gt; "",IF(DATEDIF(G288,TODAY(),"D")&gt;60,"Vencido",IF(DATEDIF(G288,TODAY(),"D")&gt;30,"Aviso")),"")</f>
        <v/>
      </c>
    </row>
    <row r="289">
      <c r="A289" s="16" t="n"/>
      <c r="B289" s="2" t="n"/>
      <c r="C289" s="16" t="n"/>
      <c r="D289" s="5" t="n"/>
      <c r="E289" s="5" t="n"/>
      <c r="F289" s="5" t="n"/>
      <c r="G289" s="22" t="n"/>
      <c r="H289" s="5">
        <f>IFERROR(VLOOKUP(I289,regs!H:I,2,0),"")</f>
        <v/>
      </c>
      <c r="I289">
        <f>LEFT(B289,8)</f>
        <v/>
      </c>
      <c r="J289">
        <f>IF(G289&lt;&gt; "",IF(DATEDIF(G289,TODAY(),"D")&gt;60,"Vencido",IF(DATEDIF(G289,TODAY(),"D")&gt;30,"Aviso")),"")</f>
        <v/>
      </c>
    </row>
    <row r="290">
      <c r="A290" s="16" t="n"/>
      <c r="B290" s="2" t="n"/>
      <c r="C290" s="16" t="n"/>
      <c r="D290" s="5" t="n"/>
      <c r="E290" s="5" t="n"/>
      <c r="F290" s="5" t="n"/>
      <c r="G290" s="22" t="n"/>
      <c r="H290" s="5">
        <f>IFERROR(VLOOKUP(I290,regs!H:I,2,0),"")</f>
        <v/>
      </c>
      <c r="I290">
        <f>LEFT(B290,8)</f>
        <v/>
      </c>
      <c r="J290">
        <f>IF(G290&lt;&gt; "",IF(DATEDIF(G290,TODAY(),"D")&gt;60,"Vencido",IF(DATEDIF(G290,TODAY(),"D")&gt;30,"Aviso")),"")</f>
        <v/>
      </c>
    </row>
    <row r="291">
      <c r="A291" s="16" t="n"/>
      <c r="B291" s="2" t="n"/>
      <c r="C291" s="16" t="n"/>
      <c r="D291" s="5" t="n"/>
      <c r="E291" s="5" t="n"/>
      <c r="F291" s="5" t="n"/>
      <c r="G291" s="22" t="n"/>
      <c r="H291" s="5">
        <f>IFERROR(VLOOKUP(I291,regs!H:I,2,0),"")</f>
        <v/>
      </c>
      <c r="I291">
        <f>LEFT(B291,8)</f>
        <v/>
      </c>
      <c r="J291">
        <f>IF(G291&lt;&gt; "",IF(DATEDIF(G291,TODAY(),"D")&gt;60,"Vencido",IF(DATEDIF(G291,TODAY(),"D")&gt;30,"Aviso")),"")</f>
        <v/>
      </c>
    </row>
    <row r="292">
      <c r="A292" s="16" t="n"/>
      <c r="B292" s="2" t="n"/>
      <c r="C292" s="16" t="n"/>
      <c r="D292" s="5" t="n"/>
      <c r="E292" s="5" t="n"/>
      <c r="F292" s="5" t="n"/>
      <c r="G292" s="22" t="n"/>
      <c r="H292" s="5">
        <f>IFERROR(VLOOKUP(I292,regs!H:I,2,0),"")</f>
        <v/>
      </c>
      <c r="I292">
        <f>LEFT(B292,8)</f>
        <v/>
      </c>
      <c r="J292">
        <f>IF(G292&lt;&gt; "",IF(DATEDIF(G292,TODAY(),"D")&gt;60,"Vencido",IF(DATEDIF(G292,TODAY(),"D")&gt;30,"Aviso")),"")</f>
        <v/>
      </c>
    </row>
    <row r="293">
      <c r="A293" s="16" t="n"/>
      <c r="B293" s="2" t="n"/>
      <c r="C293" s="16" t="n"/>
      <c r="D293" s="5" t="n"/>
      <c r="E293" s="5" t="n"/>
      <c r="F293" s="5" t="n"/>
      <c r="G293" s="22" t="n"/>
      <c r="H293" s="5">
        <f>IFERROR(VLOOKUP(I293,regs!H:I,2,0),"")</f>
        <v/>
      </c>
      <c r="I293">
        <f>LEFT(B293,8)</f>
        <v/>
      </c>
      <c r="J293">
        <f>IF(G293&lt;&gt; "",IF(DATEDIF(G293,TODAY(),"D")&gt;60,"Vencido",IF(DATEDIF(G293,TODAY(),"D")&gt;30,"Aviso")),"")</f>
        <v/>
      </c>
    </row>
    <row r="294">
      <c r="A294" s="16" t="n"/>
      <c r="B294" s="2" t="n"/>
      <c r="C294" s="16" t="n"/>
      <c r="D294" s="5" t="n"/>
      <c r="E294" s="5" t="n"/>
      <c r="F294" s="5" t="n"/>
      <c r="G294" s="22" t="n"/>
      <c r="H294" s="5">
        <f>IFERROR(VLOOKUP(I294,regs!H:I,2,0),"")</f>
        <v/>
      </c>
      <c r="I294">
        <f>LEFT(B294,8)</f>
        <v/>
      </c>
      <c r="J294">
        <f>IF(G294&lt;&gt; "",IF(DATEDIF(G294,TODAY(),"D")&gt;60,"Vencido",IF(DATEDIF(G294,TODAY(),"D")&gt;30,"Aviso")),"")</f>
        <v/>
      </c>
    </row>
    <row r="295">
      <c r="A295" s="16" t="n"/>
      <c r="B295" s="2" t="n"/>
      <c r="C295" s="16" t="n"/>
      <c r="D295" s="5" t="n"/>
      <c r="E295" s="5" t="n"/>
      <c r="F295" s="5" t="n"/>
      <c r="G295" s="22" t="n"/>
      <c r="H295" s="5">
        <f>IFERROR(VLOOKUP(I295,regs!H:I,2,0),"")</f>
        <v/>
      </c>
      <c r="I295">
        <f>LEFT(B295,8)</f>
        <v/>
      </c>
      <c r="J295">
        <f>IF(G295&lt;&gt; "",IF(DATEDIF(G295,TODAY(),"D")&gt;60,"Vencido",IF(DATEDIF(G295,TODAY(),"D")&gt;30,"Aviso")),"")</f>
        <v/>
      </c>
    </row>
    <row r="296">
      <c r="A296" s="16" t="n"/>
      <c r="B296" s="2" t="n"/>
      <c r="C296" s="16" t="n"/>
      <c r="D296" s="5" t="n"/>
      <c r="E296" s="5" t="n"/>
      <c r="F296" s="5" t="n"/>
      <c r="G296" s="22" t="n"/>
      <c r="H296" s="5">
        <f>IFERROR(VLOOKUP(I296,regs!H:I,2,0),"")</f>
        <v/>
      </c>
      <c r="I296">
        <f>LEFT(B296,8)</f>
        <v/>
      </c>
      <c r="J296">
        <f>IF(G296&lt;&gt; "",IF(DATEDIF(G296,TODAY(),"D")&gt;60,"Vencido",IF(DATEDIF(G296,TODAY(),"D")&gt;30,"Aviso")),"")</f>
        <v/>
      </c>
    </row>
    <row r="297">
      <c r="A297" s="16" t="n"/>
      <c r="B297" s="2" t="n"/>
      <c r="C297" s="16" t="n"/>
      <c r="D297" s="5" t="n"/>
      <c r="E297" s="5" t="n"/>
      <c r="F297" s="5" t="n"/>
      <c r="G297" s="22" t="n"/>
      <c r="H297" s="5">
        <f>IFERROR(VLOOKUP(I297,regs!H:I,2,0),"")</f>
        <v/>
      </c>
      <c r="I297">
        <f>LEFT(B297,8)</f>
        <v/>
      </c>
      <c r="J297">
        <f>IF(G297&lt;&gt; "",IF(DATEDIF(G297,TODAY(),"D")&gt;60,"Vencido",IF(DATEDIF(G297,TODAY(),"D")&gt;30,"Aviso")),"")</f>
        <v/>
      </c>
    </row>
    <row r="298">
      <c r="A298" s="16" t="n"/>
      <c r="B298" s="2" t="n"/>
      <c r="C298" s="16" t="n"/>
      <c r="D298" s="5" t="n"/>
      <c r="E298" s="5" t="n"/>
      <c r="F298" s="5" t="n"/>
      <c r="G298" s="22" t="n"/>
      <c r="H298" s="5">
        <f>IFERROR(VLOOKUP(I298,regs!H:I,2,0),"")</f>
        <v/>
      </c>
      <c r="I298">
        <f>LEFT(B298,8)</f>
        <v/>
      </c>
      <c r="J298">
        <f>IF(G298&lt;&gt; "",IF(DATEDIF(G298,TODAY(),"D")&gt;60,"Vencido",IF(DATEDIF(G298,TODAY(),"D")&gt;30,"Aviso")),"")</f>
        <v/>
      </c>
    </row>
    <row r="299">
      <c r="A299" s="16" t="n"/>
      <c r="B299" s="2" t="n"/>
      <c r="C299" s="16" t="n"/>
      <c r="D299" s="5" t="n"/>
      <c r="E299" s="5" t="n"/>
      <c r="F299" s="5" t="n"/>
      <c r="G299" s="22" t="n"/>
      <c r="H299" s="5">
        <f>IFERROR(VLOOKUP(I299,regs!H:I,2,0),"")</f>
        <v/>
      </c>
      <c r="I299">
        <f>LEFT(B299,8)</f>
        <v/>
      </c>
      <c r="J299">
        <f>IF(G299&lt;&gt; "",IF(DATEDIF(G299,TODAY(),"D")&gt;60,"Vencido",IF(DATEDIF(G299,TODAY(),"D")&gt;30,"Aviso")),"")</f>
        <v/>
      </c>
    </row>
    <row r="300">
      <c r="A300" s="16" t="n"/>
      <c r="B300" s="2" t="n"/>
      <c r="C300" s="16" t="n"/>
      <c r="D300" s="5" t="n"/>
      <c r="E300" s="5" t="n"/>
      <c r="F300" s="5" t="n"/>
      <c r="G300" s="22" t="n"/>
      <c r="H300" s="5">
        <f>IFERROR(VLOOKUP(I300,regs!H:I,2,0),"")</f>
        <v/>
      </c>
      <c r="I300">
        <f>LEFT(B300,8)</f>
        <v/>
      </c>
      <c r="J300">
        <f>IF(G300&lt;&gt; "",IF(DATEDIF(G300,TODAY(),"D")&gt;60,"Vencido",IF(DATEDIF(G300,TODAY(),"D")&gt;30,"Aviso")),"")</f>
        <v/>
      </c>
    </row>
  </sheetData>
  <autoFilter ref="A1:I182"/>
  <conditionalFormatting sqref="G2:G100">
    <cfRule type="expression" priority="8" dxfId="1">
      <formula>$J2="Aviso"</formula>
    </cfRule>
    <cfRule type="expression" priority="9" dxfId="0">
      <formula>$J2="Vencido"</formula>
    </cfRule>
  </conditionalFormatting>
  <conditionalFormatting sqref="G101:G300">
    <cfRule type="expression" priority="4" dxfId="1">
      <formula>$J184="Aviso"</formula>
    </cfRule>
    <cfRule type="expression" priority="5" dxfId="0">
      <formula>$J184="Vencido"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8.xml><?xml version="1.0" encoding="utf-8"?>
<worksheet xmlns="http://schemas.openxmlformats.org/spreadsheetml/2006/main">
  <sheetPr>
    <tabColor theme="4" tint="0.3999755851924192"/>
    <outlinePr summaryBelow="1" summaryRight="1"/>
    <pageSetUpPr fitToPage="1"/>
  </sheetPr>
  <dimension ref="A1:L108"/>
  <sheetViews>
    <sheetView topLeftCell="A7" workbookViewId="0">
      <selection activeCell="E7" sqref="E7"/>
    </sheetView>
  </sheetViews>
  <sheetFormatPr baseColWidth="8" defaultColWidth="9.109375" defaultRowHeight="14.4" outlineLevelCol="0"/>
  <cols>
    <col width="9.109375" customWidth="1" style="54" min="1" max="1"/>
    <col width="31.109375" customWidth="1" style="54" min="2" max="2"/>
    <col width="14" customWidth="1" style="54" min="3" max="3"/>
    <col width="13.109375" customWidth="1" style="54" min="4" max="4"/>
    <col width="14" customWidth="1" style="54" min="5" max="5"/>
    <col width="13.109375" customWidth="1" style="54" min="6" max="6"/>
    <col width="31.33203125" customWidth="1" style="54" min="7" max="7"/>
    <col width="14" customWidth="1" style="54" min="8" max="8"/>
    <col width="9.109375" customWidth="1" style="54" min="9" max="9"/>
    <col width="5.33203125" customWidth="1" style="54" min="10" max="10"/>
    <col width="9.109375" customWidth="1" style="54" min="11" max="145"/>
    <col width="9.109375" customWidth="1" style="54" min="146" max="16384"/>
  </cols>
  <sheetData>
    <row r="1" ht="25.5" customHeight="1" s="51">
      <c r="B1" s="43" t="inlineStr">
        <is>
          <t>Estatística 2024</t>
        </is>
      </c>
      <c r="C1" s="43" t="inlineStr">
        <is>
          <t>Nº</t>
        </is>
      </c>
      <c r="D1" s="44" t="n"/>
      <c r="E1" s="44" t="n"/>
      <c r="G1" s="43" t="inlineStr">
        <is>
          <t>Estatística 2023</t>
        </is>
      </c>
      <c r="H1" s="43" t="inlineStr">
        <is>
          <t>Nº</t>
        </is>
      </c>
    </row>
    <row r="2" ht="26.25" customHeight="1" s="51">
      <c r="B2" s="42" t="inlineStr">
        <is>
          <t>ACT de lojista</t>
        </is>
      </c>
      <c r="C2" s="29">
        <f>C9-C3-C4-C5-C6</f>
        <v/>
      </c>
      <c r="G2" s="42" t="inlineStr">
        <is>
          <t>ACT de lojista</t>
        </is>
      </c>
      <c r="H2" s="29">
        <f>H9-H3-H4-H5-H6</f>
        <v/>
      </c>
    </row>
    <row r="3" ht="26.25" customHeight="1" s="51">
      <c r="B3" s="42" t="inlineStr">
        <is>
          <t>ACT de mercado</t>
        </is>
      </c>
      <c r="C3" s="29" t="n">
        <v>106</v>
      </c>
      <c r="G3" s="42" t="inlineStr">
        <is>
          <t>ACT de mercado</t>
        </is>
      </c>
      <c r="H3" s="29" t="n">
        <v>96</v>
      </c>
    </row>
    <row r="4" ht="26.25" customHeight="1" s="51">
      <c r="B4" s="42" t="inlineStr">
        <is>
          <t>ACT de farmácia</t>
        </is>
      </c>
      <c r="C4" s="29" t="n">
        <v>6</v>
      </c>
      <c r="G4" s="42" t="inlineStr">
        <is>
          <t>ACT de farmácia</t>
        </is>
      </c>
      <c r="H4" s="29" t="n">
        <v>3</v>
      </c>
    </row>
    <row r="5" ht="26.25" customHeight="1" s="51">
      <c r="B5" s="42" t="inlineStr">
        <is>
          <t>ACT de óticas</t>
        </is>
      </c>
      <c r="C5" s="29" t="n">
        <v>7</v>
      </c>
      <c r="G5" s="42" t="inlineStr">
        <is>
          <t>ACT de óticas</t>
        </is>
      </c>
      <c r="H5" s="29" t="n">
        <v>5</v>
      </c>
    </row>
    <row r="6" ht="26.25" customHeight="1" s="51">
      <c r="B6" s="42" t="inlineStr">
        <is>
          <t>ACT de atacadista</t>
        </is>
      </c>
      <c r="C6" s="29" t="n">
        <v>20</v>
      </c>
      <c r="G6" s="42" t="inlineStr">
        <is>
          <t>ACT de atacadista</t>
        </is>
      </c>
      <c r="H6" s="29" t="n">
        <v>5</v>
      </c>
    </row>
    <row r="7" ht="26.25" customHeight="1" s="51">
      <c r="B7" s="42" t="inlineStr">
        <is>
          <t>ACTS de domingos e feriados</t>
        </is>
      </c>
      <c r="C7" s="29">
        <f>C9-C8</f>
        <v/>
      </c>
      <c r="G7" s="42" t="inlineStr">
        <is>
          <t>ACTS de domingos e feriados</t>
        </is>
      </c>
      <c r="H7" s="29">
        <f>H9-H8</f>
        <v/>
      </c>
    </row>
    <row r="8" ht="26.25" customHeight="1" s="51">
      <c r="B8" s="42" t="inlineStr">
        <is>
          <t>Outros ACTS</t>
        </is>
      </c>
      <c r="C8" s="29" t="n">
        <v>12</v>
      </c>
      <c r="G8" s="42" t="inlineStr">
        <is>
          <t>Outros ACTS</t>
        </is>
      </c>
      <c r="H8" s="29" t="n">
        <v>7</v>
      </c>
    </row>
    <row r="9" ht="26.25" customHeight="1" s="51">
      <c r="B9" s="42" t="inlineStr">
        <is>
          <t>Instrumentos registrados</t>
        </is>
      </c>
      <c r="C9" s="29" t="n">
        <v>420</v>
      </c>
      <c r="G9" s="42" t="inlineStr">
        <is>
          <t>Instrumentos registrados</t>
        </is>
      </c>
      <c r="H9" s="29" t="n">
        <v>386</v>
      </c>
    </row>
    <row r="30" ht="18" customHeight="1" s="51">
      <c r="A30" s="41" t="n"/>
      <c r="B30" s="40" t="n"/>
      <c r="C30" s="40" t="n"/>
      <c r="D30" s="53" t="n">
        <v>2024</v>
      </c>
      <c r="E30" s="50" t="n"/>
      <c r="F30" s="50" t="n"/>
      <c r="G30" s="39" t="n"/>
      <c r="H30" s="39" t="n"/>
      <c r="I30" s="39" t="n"/>
      <c r="J30" s="38" t="n"/>
    </row>
    <row r="31" ht="18" customHeight="1" s="51">
      <c r="A31" s="35" t="n"/>
      <c r="B31" s="37" t="n"/>
      <c r="C31" s="37" t="n"/>
      <c r="J31" s="34" t="n"/>
    </row>
    <row r="32" ht="18" customHeight="1" s="51">
      <c r="A32" s="35" t="n"/>
      <c r="B32" s="37" t="n"/>
      <c r="C32" s="37" t="n"/>
      <c r="J32" s="34" t="n"/>
    </row>
    <row r="33">
      <c r="A33" s="35" t="n"/>
      <c r="J33" s="34" t="n"/>
    </row>
    <row r="34">
      <c r="A34" s="35" t="n"/>
      <c r="J34" s="34" t="n"/>
    </row>
    <row r="35">
      <c r="A35" s="35" t="n"/>
      <c r="J35" s="34" t="n"/>
    </row>
    <row r="36">
      <c r="A36" s="35" t="n"/>
      <c r="J36" s="34" t="n"/>
    </row>
    <row r="37">
      <c r="A37" s="35" t="n"/>
      <c r="J37" s="34" t="n"/>
    </row>
    <row r="38">
      <c r="A38" s="35" t="n"/>
      <c r="J38" s="34" t="n"/>
    </row>
    <row r="39">
      <c r="A39" s="35" t="n"/>
      <c r="J39" s="34" t="n"/>
    </row>
    <row r="40">
      <c r="A40" s="35" t="n"/>
      <c r="J40" s="34" t="n"/>
    </row>
    <row r="41">
      <c r="A41" s="35" t="n"/>
      <c r="J41" s="34" t="n"/>
    </row>
    <row r="42">
      <c r="A42" s="35" t="n"/>
      <c r="J42" s="34" t="n"/>
    </row>
    <row r="43">
      <c r="A43" s="35" t="n"/>
      <c r="J43" s="34" t="n"/>
    </row>
    <row r="44">
      <c r="A44" s="35" t="n"/>
      <c r="J44" s="34" t="n"/>
    </row>
    <row r="45">
      <c r="A45" s="35" t="n"/>
      <c r="J45" s="34" t="n"/>
    </row>
    <row r="46">
      <c r="A46" s="35" t="n"/>
      <c r="J46" s="34" t="n"/>
    </row>
    <row r="47">
      <c r="A47" s="33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1" t="n"/>
    </row>
    <row r="49" ht="18" customHeight="1" s="51">
      <c r="A49" s="41" t="n"/>
      <c r="B49" s="40" t="n"/>
      <c r="C49" s="40" t="n"/>
      <c r="D49" s="53" t="n">
        <v>2023</v>
      </c>
      <c r="E49" s="50" t="n"/>
      <c r="F49" s="50" t="n"/>
      <c r="G49" s="39" t="n"/>
      <c r="H49" s="39" t="n"/>
      <c r="I49" s="39" t="n"/>
      <c r="J49" s="38" t="n"/>
    </row>
    <row r="50" ht="18" customHeight="1" s="51">
      <c r="A50" s="35" t="n"/>
      <c r="B50" s="37" t="n"/>
      <c r="C50" s="37" t="n"/>
      <c r="J50" s="34" t="n"/>
    </row>
    <row r="51" ht="18" customHeight="1" s="51">
      <c r="A51" s="35" t="n"/>
      <c r="B51" s="37" t="n"/>
      <c r="C51" s="37" t="n"/>
      <c r="J51" s="34" t="n"/>
    </row>
    <row r="52">
      <c r="A52" s="35" t="n"/>
      <c r="J52" s="34" t="n"/>
    </row>
    <row r="53">
      <c r="A53" s="35" t="n"/>
      <c r="J53" s="34" t="n"/>
    </row>
    <row r="54">
      <c r="A54" s="35" t="n"/>
      <c r="J54" s="34" t="n"/>
    </row>
    <row r="55">
      <c r="A55" s="35" t="n"/>
      <c r="J55" s="34" t="n"/>
    </row>
    <row r="56">
      <c r="A56" s="35" t="n"/>
      <c r="J56" s="34" t="n"/>
    </row>
    <row r="57">
      <c r="A57" s="35" t="n"/>
      <c r="J57" s="34" t="n"/>
    </row>
    <row r="58">
      <c r="A58" s="35" t="n"/>
      <c r="J58" s="34" t="n"/>
    </row>
    <row r="59">
      <c r="A59" s="35" t="n"/>
      <c r="J59" s="34" t="n"/>
    </row>
    <row r="60">
      <c r="A60" s="35" t="n"/>
      <c r="J60" s="34" t="n"/>
    </row>
    <row r="61">
      <c r="A61" s="35" t="n"/>
      <c r="J61" s="34" t="n"/>
    </row>
    <row r="62">
      <c r="A62" s="35" t="n"/>
      <c r="J62" s="34" t="n"/>
    </row>
    <row r="63">
      <c r="A63" s="35" t="n"/>
      <c r="J63" s="34" t="n"/>
    </row>
    <row r="64">
      <c r="A64" s="35" t="n"/>
      <c r="J64" s="34" t="n"/>
    </row>
    <row r="65">
      <c r="A65" s="35" t="n"/>
      <c r="J65" s="34" t="n"/>
    </row>
    <row r="66">
      <c r="A66" s="33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1" t="n"/>
    </row>
    <row r="68" ht="14.4" customHeight="1" s="51">
      <c r="A68" s="41" t="n"/>
      <c r="B68" s="40" t="n"/>
      <c r="C68" s="40" t="n"/>
      <c r="D68" s="53" t="inlineStr">
        <is>
          <t>2023 x 2024</t>
        </is>
      </c>
      <c r="E68" s="50" t="n"/>
      <c r="F68" s="50" t="n"/>
      <c r="G68" s="39" t="n"/>
      <c r="H68" s="39" t="n"/>
      <c r="I68" s="38" t="n"/>
    </row>
    <row r="69" ht="14.4" customHeight="1" s="51">
      <c r="A69" s="35" t="n"/>
      <c r="B69" s="37" t="n"/>
      <c r="C69" s="37" t="n"/>
      <c r="I69" s="34" t="n"/>
    </row>
    <row r="70" ht="14.4" customHeight="1" s="51">
      <c r="A70" s="35" t="n"/>
      <c r="B70" s="37" t="n"/>
      <c r="C70" s="37" t="n"/>
      <c r="I70" s="34" t="n"/>
    </row>
    <row r="71">
      <c r="A71" s="35" t="n"/>
      <c r="I71" s="34" t="n"/>
    </row>
    <row r="72">
      <c r="A72" s="35" t="n"/>
      <c r="I72" s="34" t="n"/>
    </row>
    <row r="73">
      <c r="A73" s="35" t="n"/>
      <c r="I73" s="34" t="n"/>
    </row>
    <row r="74">
      <c r="A74" s="35" t="n"/>
      <c r="I74" s="34" t="n"/>
    </row>
    <row r="75">
      <c r="A75" s="35" t="n"/>
      <c r="I75" s="34" t="n"/>
    </row>
    <row r="76">
      <c r="A76" s="35" t="n"/>
      <c r="I76" s="34" t="n"/>
    </row>
    <row r="77">
      <c r="A77" s="35" t="n"/>
      <c r="I77" s="34" t="n"/>
    </row>
    <row r="78">
      <c r="A78" s="35" t="n"/>
      <c r="I78" s="34" t="n"/>
    </row>
    <row r="79">
      <c r="A79" s="35" t="n"/>
      <c r="I79" s="34" t="n"/>
    </row>
    <row r="80">
      <c r="A80" s="35" t="n"/>
      <c r="I80" s="34" t="n"/>
    </row>
    <row r="81">
      <c r="A81" s="35" t="n"/>
      <c r="I81" s="34" t="n"/>
    </row>
    <row r="82">
      <c r="A82" s="35" t="n"/>
      <c r="I82" s="34" t="n"/>
    </row>
    <row r="83">
      <c r="A83" s="35" t="n"/>
      <c r="I83" s="34" t="n"/>
    </row>
    <row r="84">
      <c r="A84" s="35" t="n"/>
      <c r="I84" s="34" t="n"/>
    </row>
    <row r="85">
      <c r="A85" s="35" t="n"/>
      <c r="I85" s="34" t="n"/>
    </row>
    <row r="86">
      <c r="A86" s="35" t="n"/>
      <c r="I86" s="34" t="n"/>
    </row>
    <row r="87">
      <c r="A87" s="35" t="n"/>
      <c r="I87" s="34" t="n"/>
    </row>
    <row r="88">
      <c r="A88" s="35" t="n"/>
      <c r="I88" s="34" t="n"/>
    </row>
    <row r="89">
      <c r="A89" s="35" t="n"/>
      <c r="I89" s="34" t="n"/>
    </row>
    <row r="90">
      <c r="A90" s="35" t="n"/>
      <c r="I90" s="34" t="n"/>
    </row>
    <row r="91">
      <c r="A91" s="35" t="n"/>
      <c r="I91" s="34" t="n"/>
    </row>
    <row r="92">
      <c r="A92" s="35" t="n"/>
      <c r="I92" s="34" t="n"/>
    </row>
    <row r="93">
      <c r="A93" s="35" t="n"/>
      <c r="I93" s="34" t="n"/>
    </row>
    <row r="94">
      <c r="A94" s="35" t="n"/>
      <c r="I94" s="34" t="n"/>
    </row>
    <row r="95">
      <c r="A95" s="35" t="n"/>
      <c r="I95" s="34" t="n"/>
    </row>
    <row r="96">
      <c r="A96" s="35" t="n"/>
      <c r="I96" s="34" t="n"/>
    </row>
    <row r="97">
      <c r="A97" s="35" t="n"/>
      <c r="I97" s="34" t="n"/>
      <c r="L97" s="36" t="n"/>
    </row>
    <row r="98">
      <c r="A98" s="35" t="n"/>
      <c r="I98" s="34" t="n"/>
    </row>
    <row r="99">
      <c r="A99" s="35" t="n"/>
      <c r="I99" s="34" t="n"/>
    </row>
    <row r="100">
      <c r="A100" s="35" t="n"/>
      <c r="I100" s="34" t="n"/>
    </row>
    <row r="101">
      <c r="A101" s="35" t="n"/>
      <c r="I101" s="34" t="n"/>
    </row>
    <row r="102">
      <c r="A102" s="35" t="n"/>
      <c r="I102" s="34" t="n"/>
    </row>
    <row r="103">
      <c r="A103" s="35" t="n"/>
      <c r="I103" s="34" t="n"/>
    </row>
    <row r="104">
      <c r="A104" s="35" t="n"/>
      <c r="I104" s="34" t="n"/>
    </row>
    <row r="105">
      <c r="A105" s="35" t="n"/>
      <c r="I105" s="34" t="n"/>
    </row>
    <row r="106">
      <c r="A106" s="35" t="n"/>
      <c r="I106" s="34" t="n"/>
    </row>
    <row r="107">
      <c r="A107" s="35" t="n"/>
      <c r="I107" s="34" t="n"/>
    </row>
    <row r="108">
      <c r="A108" s="33" t="n"/>
      <c r="B108" s="32" t="n"/>
      <c r="C108" s="32" t="n"/>
      <c r="D108" s="32" t="n"/>
      <c r="E108" s="32" t="n"/>
      <c r="F108" s="32" t="n"/>
      <c r="G108" s="32" t="n"/>
      <c r="H108" s="32" t="n"/>
      <c r="I108" s="31" t="n"/>
    </row>
    <row r="110" ht="15" customHeight="1" s="5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scale="2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2024-11-14T18:05:32Z</dcterms:modified>
  <cp:lastModifiedBy>Guilherme Sindec</cp:lastModifiedBy>
  <cp:lastPrinted>2024-11-14T18:05:28Z</cp:lastPrinted>
</cp:coreProperties>
</file>