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0" yWindow="0" windowWidth="7476" windowHeight="4116" tabRatio="600" firstSheet="0" activeTab="3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Estatistica 21-22" sheetId="3" state="visible" r:id="rId3"/>
    <sheet xmlns:r="http://schemas.openxmlformats.org/officeDocument/2006/relationships" name="regs" sheetId="4" state="visible" r:id="rId4"/>
    <sheet xmlns:r="http://schemas.openxmlformats.org/officeDocument/2006/relationships" name="Em aberto" sheetId="5" state="visible" r:id="rId5"/>
    <sheet xmlns:r="http://schemas.openxmlformats.org/officeDocument/2006/relationships" name="Estatistica" sheetId="6" state="visible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3" hidden="1">'regs'!$A$1:$G$799</definedName>
    <definedName name="_xlnm._FilterDatabase" localSheetId="4" hidden="1">'Em aberto'!$A$1:$I$182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6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2">
    <cellStyle name="Normal" xfId="0" builtinId="0"/>
    <cellStyle name="Hiperlink" xfId="1" builtinId="8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203</v>
                </pt>
                <pt idx="1">
                  <v>71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274</v>
                </pt>
                <pt idx="1">
                  <v>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203</v>
                </pt>
                <pt idx="1">
                  <v>71</v>
                </pt>
                <pt idx="2">
                  <v>3</v>
                </pt>
                <pt idx="3">
                  <v>3</v>
                </pt>
                <pt idx="4">
                  <v>4</v>
                </pt>
                <pt idx="5">
                  <v>274</v>
                </pt>
                <pt idx="6">
                  <v>6</v>
                </pt>
                <pt idx="7">
                  <v>280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53254168"/>
        <axId val="253254560"/>
      </barChart>
      <catAx>
        <axId val="2532541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3254560"/>
        <crosses val="autoZero"/>
        <auto val="1"/>
        <lblAlgn val="ctr"/>
        <lblOffset val="100"/>
        <noMultiLvlLbl val="0"/>
      </catAx>
      <valAx>
        <axId val="2532545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3254168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280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3251816"/>
        <axId val="253256128"/>
      </barChart>
      <catAx>
        <axId val="25325181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3256128"/>
        <crosses val="autoZero"/>
        <auto val="1"/>
        <lblAlgn val="ctr"/>
        <lblOffset val="100"/>
        <noMultiLvlLbl val="0"/>
      </catAx>
      <valAx>
        <axId val="2532561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325181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71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3252992"/>
        <axId val="253253384"/>
      </barChart>
      <catAx>
        <axId val="25325299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3253384"/>
        <crosses val="autoZero"/>
        <auto val="1"/>
        <lblAlgn val="ctr"/>
        <lblOffset val="100"/>
        <noMultiLvlLbl val="0"/>
      </catAx>
      <valAx>
        <axId val="2532533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325299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203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38272240"/>
        <axId val="338271848"/>
      </barChart>
      <catAx>
        <axId val="33827224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38271848"/>
        <crosses val="autoZero"/>
        <auto val="1"/>
        <lblAlgn val="ctr"/>
        <lblOffset val="100"/>
        <noMultiLvlLbl val="0"/>
      </catAx>
      <valAx>
        <axId val="33827184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3827224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38269104"/>
        <axId val="338269496"/>
      </barChart>
      <catAx>
        <axId val="33826910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38269496"/>
        <crosses val="autoZero"/>
        <auto val="1"/>
        <lblAlgn val="ctr"/>
        <lblOffset val="100"/>
        <noMultiLvlLbl val="0"/>
      </catAx>
      <valAx>
        <axId val="33826949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3826910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52783800"/>
        <axId val="253401008"/>
      </barChart>
      <catAx>
        <axId val="2527838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3401008"/>
        <crosses val="autoZero"/>
        <auto val="1"/>
        <lblAlgn val="ctr"/>
        <lblOffset val="100"/>
        <noMultiLvlLbl val="0"/>
      </catAx>
      <valAx>
        <axId val="2534010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278380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3265048"/>
        <axId val="253265432"/>
      </barChart>
      <catAx>
        <axId val="25326504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3265432"/>
        <crosses val="autoZero"/>
        <auto val="1"/>
        <lblAlgn val="ctr"/>
        <lblOffset val="100"/>
        <noMultiLvlLbl val="0"/>
      </catAx>
      <valAx>
        <axId val="2532654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326504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3955144"/>
        <axId val="253255344"/>
      </barChart>
      <catAx>
        <axId val="25395514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3255344"/>
        <crosses val="autoZero"/>
        <auto val="1"/>
        <lblAlgn val="ctr"/>
        <lblOffset val="100"/>
        <noMultiLvlLbl val="0"/>
      </catAx>
      <valAx>
        <axId val="25325534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395514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3250640"/>
        <axId val="253257304"/>
      </barChart>
      <catAx>
        <axId val="25325064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3257304"/>
        <crosses val="autoZero"/>
        <auto val="1"/>
        <lblAlgn val="ctr"/>
        <lblOffset val="100"/>
        <noMultiLvlLbl val="0"/>
      </catAx>
      <valAx>
        <axId val="2532573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325064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3256520"/>
        <axId val="253249856"/>
      </barChart>
      <catAx>
        <axId val="25325652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3249856"/>
        <crosses val="autoZero"/>
        <auto val="1"/>
        <lblAlgn val="ctr"/>
        <lblOffset val="100"/>
        <noMultiLvlLbl val="0"/>
      </catAx>
      <valAx>
        <axId val="25324985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325652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549" workbookViewId="0">
      <selection activeCell="C549" sqref="C549"/>
    </sheetView>
  </sheetViews>
  <sheetFormatPr baseColWidth="8" defaultRowHeight="14.4" outlineLevelCol="0"/>
  <cols>
    <col width="47.6640625" customWidth="1" style="32" min="1" max="1"/>
    <col width="19.44140625" customWidth="1" style="32" min="2" max="2"/>
    <col width="17.88671875" customWidth="1" style="32" min="3" max="3"/>
    <col width="23.109375" customWidth="1" style="32" min="4" max="4"/>
    <col width="20.109375" customWidth="1" style="32" min="5" max="5"/>
    <col width="19.6640625" customWidth="1" style="32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348" activePane="bottomLeft" state="frozen"/>
      <selection pane="bottomLeft" activeCell="E376" sqref="E376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145"/>
    <col width="9.109375" customWidth="1" style="1" min="146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32" min="2" max="2"/>
    <col width="14" customWidth="1" style="32" min="3" max="3"/>
    <col width="31.33203125" customWidth="1" style="32" min="5" max="5"/>
    <col width="14" customWidth="1" style="32" min="6" max="6"/>
  </cols>
  <sheetData>
    <row r="1" ht="25.5" customHeight="1" s="32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32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32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32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32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32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32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32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30" t="n">
        <v>2022</v>
      </c>
      <c r="D29" s="31" t="n"/>
      <c r="E29" s="31" t="n"/>
      <c r="F29" s="31" t="n"/>
      <c r="G29" s="31" t="n"/>
      <c r="H29" s="31" t="n"/>
      <c r="I29" s="31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30" t="n">
        <v>2021</v>
      </c>
      <c r="D48" s="31" t="n"/>
      <c r="E48" s="31" t="n"/>
      <c r="F48" s="31" t="n"/>
      <c r="G48" s="31" t="n"/>
      <c r="H48" s="31" t="n"/>
      <c r="I48" s="31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33" t="inlineStr">
        <is>
          <t>2021 x 2022</t>
        </is>
      </c>
    </row>
    <row r="68"/>
    <row r="69"/>
    <row r="96">
      <c r="L96" s="15" t="n"/>
    </row>
    <row r="109" ht="15" customHeight="1" s="32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799"/>
  <sheetViews>
    <sheetView tabSelected="1" workbookViewId="0">
      <pane ySplit="1" topLeftCell="A380" activePane="bottomLeft" state="frozen"/>
      <selection pane="bottomLeft" activeCell="C401" sqref="C401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158"/>
    <col width="9.109375" customWidth="1" style="1" min="159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403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32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32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32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32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32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32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32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32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32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32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32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32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32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32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32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32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32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32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32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32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32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32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32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32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32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32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32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32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32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32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32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32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32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32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32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32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32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32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32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32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32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32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32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32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32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32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32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32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32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32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32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32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32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32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32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32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32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32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32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32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32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32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32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32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32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32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32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32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32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32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32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32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10400614000114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LPR COMERCIO DO VESTUARIO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n"/>
      <c r="B403" s="2" t="n"/>
      <c r="C403" s="16" t="n"/>
      <c r="D403" s="16" t="n"/>
      <c r="E403" s="16" t="n"/>
      <c r="F403" s="21" t="n"/>
      <c r="G403" s="14" t="n"/>
      <c r="H403" s="1">
        <f>LEFT(B403,8)</f>
        <v/>
      </c>
      <c r="I403" s="1">
        <f>C403</f>
        <v/>
      </c>
    </row>
    <row r="404">
      <c r="A404" s="16" t="n"/>
      <c r="B404" s="2" t="n"/>
      <c r="C404" s="16" t="n"/>
      <c r="D404" s="16" t="n"/>
      <c r="E404" s="16" t="n"/>
      <c r="F404" s="21" t="n"/>
      <c r="G404" s="14" t="n"/>
      <c r="H404" s="1">
        <f>LEFT(B404,8)</f>
        <v/>
      </c>
      <c r="I404" s="1">
        <f>C404</f>
        <v/>
      </c>
    </row>
    <row r="405">
      <c r="A405" s="16" t="n"/>
      <c r="B405" s="2" t="n"/>
      <c r="C405" s="16" t="n"/>
      <c r="D405" s="16" t="n"/>
      <c r="E405" s="16" t="n"/>
      <c r="F405" s="21" t="n"/>
      <c r="G405" s="14" t="n"/>
      <c r="H405" s="1">
        <f>LEFT(B405,8)</f>
        <v/>
      </c>
      <c r="I405" s="1">
        <f>C405</f>
        <v/>
      </c>
    </row>
    <row r="406">
      <c r="A406" s="16" t="n"/>
      <c r="B406" s="2" t="n"/>
      <c r="C406" s="16" t="n"/>
      <c r="D406" s="16" t="n"/>
      <c r="E406" s="16" t="n"/>
      <c r="F406" s="21" t="n"/>
      <c r="G406" s="14" t="n"/>
      <c r="H406" s="1">
        <f>LEFT(B406,8)</f>
        <v/>
      </c>
      <c r="I406" s="1">
        <f>C406</f>
        <v/>
      </c>
    </row>
    <row r="407">
      <c r="A407" s="16" t="n"/>
      <c r="B407" s="2" t="n"/>
      <c r="C407" s="16" t="n"/>
      <c r="D407" s="16" t="n"/>
      <c r="E407" s="16" t="n"/>
      <c r="F407" s="21" t="n"/>
      <c r="G407" s="14" t="n"/>
      <c r="H407" s="1">
        <f>LEFT(B407,8)</f>
        <v/>
      </c>
      <c r="I407" s="1">
        <f>C407</f>
        <v/>
      </c>
    </row>
    <row r="408">
      <c r="A408" s="16" t="n"/>
      <c r="B408" s="2" t="n"/>
      <c r="C408" s="16" t="n"/>
      <c r="D408" s="16" t="n"/>
      <c r="E408" s="16" t="n"/>
      <c r="F408" s="21" t="n"/>
      <c r="G408" s="14" t="n"/>
      <c r="H408" s="1">
        <f>LEFT(B408,8)</f>
        <v/>
      </c>
      <c r="I408" s="1">
        <f>C408</f>
        <v/>
      </c>
    </row>
    <row r="409">
      <c r="A409" s="16" t="n"/>
      <c r="B409" s="2" t="n"/>
      <c r="C409" s="16" t="n"/>
      <c r="D409" s="16" t="n"/>
      <c r="E409" s="16" t="n"/>
      <c r="F409" s="21" t="n"/>
      <c r="G409" s="14" t="n"/>
      <c r="H409" s="1">
        <f>LEFT(B409,8)</f>
        <v/>
      </c>
      <c r="I409" s="1">
        <f>C409</f>
        <v/>
      </c>
    </row>
    <row r="410">
      <c r="A410" s="16" t="n"/>
      <c r="B410" s="2" t="n"/>
      <c r="C410" s="16" t="n"/>
      <c r="D410" s="16" t="n"/>
      <c r="E410" s="16" t="n"/>
      <c r="F410" s="21" t="n"/>
      <c r="G410" s="14" t="n"/>
      <c r="H410" s="1">
        <f>LEFT(B410,8)</f>
        <v/>
      </c>
      <c r="I410" s="1">
        <f>C410</f>
        <v/>
      </c>
    </row>
    <row r="411">
      <c r="A411" s="16" t="n"/>
      <c r="B411" s="2" t="n"/>
      <c r="C411" s="16" t="n"/>
      <c r="D411" s="16" t="n"/>
      <c r="E411" s="16" t="n"/>
      <c r="F411" s="21" t="n"/>
      <c r="G411" s="14" t="n"/>
      <c r="H411" s="1">
        <f>LEFT(B411,8)</f>
        <v/>
      </c>
      <c r="I411" s="1">
        <f>C411</f>
        <v/>
      </c>
    </row>
    <row r="412">
      <c r="A412" s="16" t="n"/>
      <c r="B412" s="2" t="n"/>
      <c r="C412" s="16" t="n"/>
      <c r="D412" s="16" t="n"/>
      <c r="E412" s="16" t="n"/>
      <c r="F412" s="21" t="n"/>
      <c r="G412" s="14" t="n"/>
      <c r="H412" s="1">
        <f>LEFT(B412,8)</f>
        <v/>
      </c>
      <c r="I412" s="1">
        <f>C412</f>
        <v/>
      </c>
    </row>
    <row r="413">
      <c r="A413" s="16" t="n"/>
      <c r="B413" s="2" t="n"/>
      <c r="C413" s="16" t="n"/>
      <c r="D413" s="16" t="n"/>
      <c r="E413" s="16" t="n"/>
      <c r="F413" s="21" t="n"/>
      <c r="G413" s="14" t="n"/>
      <c r="H413" s="1">
        <f>LEFT(B413,8)</f>
        <v/>
      </c>
      <c r="I413" s="1">
        <f>C413</f>
        <v/>
      </c>
    </row>
    <row r="414">
      <c r="A414" s="16" t="n"/>
      <c r="B414" s="2" t="n"/>
      <c r="C414" s="16" t="n"/>
      <c r="D414" s="16" t="n"/>
      <c r="E414" s="16" t="n"/>
      <c r="F414" s="21" t="n"/>
      <c r="G414" s="14" t="n"/>
      <c r="H414" s="1">
        <f>LEFT(B414,8)</f>
        <v/>
      </c>
      <c r="I414" s="1">
        <f>C414</f>
        <v/>
      </c>
    </row>
    <row r="415">
      <c r="A415" s="16" t="n"/>
      <c r="B415" s="2" t="n"/>
      <c r="C415" s="16" t="n"/>
      <c r="D415" s="16" t="n"/>
      <c r="E415" s="16" t="n"/>
      <c r="F415" s="21" t="n"/>
      <c r="G415" s="14" t="n"/>
      <c r="H415" s="1">
        <f>LEFT(B415,8)</f>
        <v/>
      </c>
      <c r="I415" s="1">
        <f>C415</f>
        <v/>
      </c>
    </row>
    <row r="416">
      <c r="A416" s="16" t="n"/>
      <c r="B416" s="2" t="n"/>
      <c r="C416" s="16" t="n"/>
      <c r="D416" s="16" t="n"/>
      <c r="E416" s="16" t="n"/>
      <c r="F416" s="21" t="n"/>
      <c r="G416" s="14" t="n"/>
      <c r="H416" s="1">
        <f>LEFT(B416,8)</f>
        <v/>
      </c>
      <c r="I416" s="1">
        <f>C416</f>
        <v/>
      </c>
    </row>
    <row r="417">
      <c r="A417" s="16" t="n"/>
      <c r="B417" s="2" t="n"/>
      <c r="C417" s="16" t="n"/>
      <c r="D417" s="16" t="n"/>
      <c r="E417" s="16" t="n"/>
      <c r="F417" s="21" t="n"/>
      <c r="G417" s="14" t="n"/>
      <c r="H417" s="1">
        <f>LEFT(B417,8)</f>
        <v/>
      </c>
      <c r="I417" s="1">
        <f>C417</f>
        <v/>
      </c>
    </row>
    <row r="418">
      <c r="A418" s="16" t="n"/>
      <c r="B418" s="2" t="n"/>
      <c r="C418" s="16" t="n"/>
      <c r="D418" s="16" t="n"/>
      <c r="E418" s="16" t="n"/>
      <c r="F418" s="21" t="n"/>
      <c r="G418" s="14" t="n"/>
      <c r="H418" s="1">
        <f>LEFT(B418,8)</f>
        <v/>
      </c>
      <c r="I418" s="1">
        <f>C418</f>
        <v/>
      </c>
    </row>
    <row r="419">
      <c r="A419" s="16" t="n"/>
      <c r="B419" s="2" t="n"/>
      <c r="C419" s="16" t="n"/>
      <c r="D419" s="16" t="n"/>
      <c r="E419" s="16" t="n"/>
      <c r="F419" s="21" t="n"/>
      <c r="G419" s="14" t="n"/>
      <c r="H419" s="1">
        <f>LEFT(B419,8)</f>
        <v/>
      </c>
      <c r="I419" s="1">
        <f>C419</f>
        <v/>
      </c>
    </row>
    <row r="420">
      <c r="A420" s="16" t="n"/>
      <c r="B420" s="2" t="n"/>
      <c r="C420" s="16" t="n"/>
      <c r="D420" s="16" t="n"/>
      <c r="E420" s="16" t="n"/>
      <c r="F420" s="21" t="n"/>
      <c r="G420" s="14" t="n"/>
      <c r="H420" s="1">
        <f>LEFT(B420,8)</f>
        <v/>
      </c>
      <c r="I420" s="1">
        <f>C420</f>
        <v/>
      </c>
    </row>
    <row r="421">
      <c r="A421" s="16" t="n"/>
      <c r="B421" s="2" t="n"/>
      <c r="C421" s="16" t="n"/>
      <c r="D421" s="16" t="n"/>
      <c r="E421" s="16" t="n"/>
      <c r="F421" s="21" t="n"/>
      <c r="G421" s="14" t="n"/>
      <c r="H421" s="1">
        <f>LEFT(B421,8)</f>
        <v/>
      </c>
      <c r="I421" s="1">
        <f>C421</f>
        <v/>
      </c>
    </row>
    <row r="422">
      <c r="A422" s="16" t="n"/>
      <c r="B422" s="2" t="n"/>
      <c r="C422" s="16" t="n"/>
      <c r="D422" s="16" t="n"/>
      <c r="E422" s="16" t="n"/>
      <c r="F422" s="21" t="n"/>
      <c r="G422" s="14" t="n"/>
      <c r="H422" s="1">
        <f>LEFT(B422,8)</f>
        <v/>
      </c>
      <c r="I422" s="1">
        <f>C422</f>
        <v/>
      </c>
    </row>
    <row r="423">
      <c r="A423" s="16" t="n"/>
      <c r="B423" s="2" t="n"/>
      <c r="C423" s="16" t="n"/>
      <c r="D423" s="16" t="n"/>
      <c r="E423" s="16" t="n"/>
      <c r="F423" s="21" t="n"/>
      <c r="G423" s="14" t="n"/>
      <c r="H423" s="1">
        <f>LEFT(B423,8)</f>
        <v/>
      </c>
      <c r="I423" s="1">
        <f>C423</f>
        <v/>
      </c>
    </row>
    <row r="424">
      <c r="A424" s="16" t="n"/>
      <c r="B424" s="2" t="n"/>
      <c r="C424" s="16" t="n"/>
      <c r="D424" s="16" t="n"/>
      <c r="E424" s="16" t="n"/>
      <c r="F424" s="21" t="n"/>
      <c r="G424" s="14" t="n"/>
      <c r="H424" s="1">
        <f>LEFT(B424,8)</f>
        <v/>
      </c>
      <c r="I424" s="1">
        <f>C424</f>
        <v/>
      </c>
    </row>
    <row r="425">
      <c r="A425" s="16" t="n"/>
      <c r="B425" s="2" t="n"/>
      <c r="C425" s="16" t="n"/>
      <c r="D425" s="16" t="n"/>
      <c r="E425" s="16" t="n"/>
      <c r="F425" s="21" t="n"/>
      <c r="G425" s="14" t="n"/>
      <c r="H425" s="1">
        <f>LEFT(B425,8)</f>
        <v/>
      </c>
      <c r="I425" s="1">
        <f>C425</f>
        <v/>
      </c>
    </row>
    <row r="426">
      <c r="A426" s="16" t="n"/>
      <c r="B426" s="2" t="n"/>
      <c r="C426" s="16" t="n"/>
      <c r="D426" s="16" t="n"/>
      <c r="E426" s="16" t="n"/>
      <c r="F426" s="21" t="n"/>
      <c r="G426" s="14" t="n"/>
      <c r="H426" s="1">
        <f>LEFT(B426,8)</f>
        <v/>
      </c>
      <c r="I426" s="1">
        <f>C426</f>
        <v/>
      </c>
    </row>
    <row r="427">
      <c r="A427" s="16" t="n"/>
      <c r="B427" s="2" t="n"/>
      <c r="C427" s="16" t="n"/>
      <c r="D427" s="16" t="n"/>
      <c r="E427" s="16" t="n"/>
      <c r="F427" s="21" t="n"/>
      <c r="G427" s="14" t="n"/>
      <c r="H427" s="1">
        <f>LEFT(B427,8)</f>
        <v/>
      </c>
      <c r="I427" s="1">
        <f>C427</f>
        <v/>
      </c>
    </row>
    <row r="428">
      <c r="A428" s="16" t="n"/>
      <c r="B428" s="2" t="n"/>
      <c r="C428" s="16" t="n"/>
      <c r="D428" s="16" t="n"/>
      <c r="E428" s="16" t="n"/>
      <c r="F428" s="21" t="n"/>
      <c r="G428" s="14" t="n"/>
      <c r="H428" s="1">
        <f>LEFT(B428,8)</f>
        <v/>
      </c>
      <c r="I428" s="1">
        <f>C428</f>
        <v/>
      </c>
    </row>
    <row r="429">
      <c r="A429" s="16" t="n"/>
      <c r="B429" s="2" t="n"/>
      <c r="C429" s="16" t="n"/>
      <c r="D429" s="16" t="n"/>
      <c r="E429" s="16" t="n"/>
      <c r="F429" s="21" t="n"/>
      <c r="G429" s="14" t="n"/>
      <c r="H429" s="1">
        <f>LEFT(B429,8)</f>
        <v/>
      </c>
      <c r="I429" s="1">
        <f>C429</f>
        <v/>
      </c>
    </row>
    <row r="430">
      <c r="A430" s="16" t="n"/>
      <c r="B430" s="2" t="n"/>
      <c r="C430" s="16" t="n"/>
      <c r="D430" s="16" t="n"/>
      <c r="E430" s="16" t="n"/>
      <c r="F430" s="21" t="n"/>
      <c r="G430" s="14" t="n"/>
      <c r="H430" s="1">
        <f>LEFT(B430,8)</f>
        <v/>
      </c>
      <c r="I430" s="1">
        <f>C430</f>
        <v/>
      </c>
    </row>
    <row r="431">
      <c r="A431" s="16" t="n"/>
      <c r="B431" s="2" t="n"/>
      <c r="C431" s="16" t="n"/>
      <c r="D431" s="16" t="n"/>
      <c r="E431" s="16" t="n"/>
      <c r="F431" s="21" t="n"/>
      <c r="G431" s="14" t="n"/>
      <c r="H431" s="1">
        <f>LEFT(B431,8)</f>
        <v/>
      </c>
      <c r="I431" s="1">
        <f>C431</f>
        <v/>
      </c>
    </row>
    <row r="432">
      <c r="A432" s="16" t="n"/>
      <c r="B432" s="2" t="n"/>
      <c r="C432" s="16" t="n"/>
      <c r="D432" s="16" t="n"/>
      <c r="E432" s="16" t="n"/>
      <c r="F432" s="21" t="n"/>
      <c r="G432" s="14" t="n"/>
      <c r="H432" s="1">
        <f>LEFT(B432,8)</f>
        <v/>
      </c>
      <c r="I432" s="1">
        <f>C432</f>
        <v/>
      </c>
    </row>
    <row r="433">
      <c r="A433" s="16" t="n"/>
      <c r="B433" s="2" t="n"/>
      <c r="C433" s="16" t="n"/>
      <c r="D433" s="16" t="n"/>
      <c r="E433" s="16" t="n"/>
      <c r="F433" s="21" t="n"/>
      <c r="G433" s="14" t="n"/>
      <c r="H433" s="1">
        <f>LEFT(B433,8)</f>
        <v/>
      </c>
      <c r="I433" s="1">
        <f>C433</f>
        <v/>
      </c>
    </row>
    <row r="434">
      <c r="A434" s="16" t="n"/>
      <c r="B434" s="2" t="n"/>
      <c r="C434" s="16" t="n"/>
      <c r="D434" s="16" t="n"/>
      <c r="E434" s="16" t="n"/>
      <c r="F434" s="21" t="n"/>
      <c r="G434" s="14" t="n"/>
      <c r="H434" s="1">
        <f>LEFT(B434,8)</f>
        <v/>
      </c>
      <c r="I434" s="1">
        <f>C434</f>
        <v/>
      </c>
    </row>
    <row r="435">
      <c r="A435" s="16" t="n"/>
      <c r="B435" s="2" t="n"/>
      <c r="C435" s="16" t="n"/>
      <c r="D435" s="16" t="n"/>
      <c r="E435" s="16" t="n"/>
      <c r="F435" s="21" t="n"/>
      <c r="G435" s="14" t="n"/>
      <c r="H435" s="1">
        <f>LEFT(B435,8)</f>
        <v/>
      </c>
      <c r="I435" s="1">
        <f>C435</f>
        <v/>
      </c>
    </row>
    <row r="436">
      <c r="A436" s="16" t="n"/>
      <c r="B436" s="2" t="n"/>
      <c r="C436" s="16" t="n"/>
      <c r="D436" s="16" t="n"/>
      <c r="E436" s="16" t="n"/>
      <c r="F436" s="21" t="n"/>
      <c r="G436" s="14" t="n"/>
      <c r="H436" s="1">
        <f>LEFT(B436,8)</f>
        <v/>
      </c>
      <c r="I436" s="1">
        <f>C436</f>
        <v/>
      </c>
    </row>
    <row r="437">
      <c r="A437" s="16" t="n"/>
      <c r="B437" s="2" t="n"/>
      <c r="C437" s="16" t="n"/>
      <c r="D437" s="16" t="n"/>
      <c r="E437" s="16" t="n"/>
      <c r="F437" s="21" t="n"/>
      <c r="G437" s="14" t="n"/>
      <c r="H437" s="1">
        <f>LEFT(B437,8)</f>
        <v/>
      </c>
      <c r="I437" s="1">
        <f>C437</f>
        <v/>
      </c>
    </row>
    <row r="438">
      <c r="A438" s="16" t="n"/>
      <c r="B438" s="2" t="n"/>
      <c r="C438" s="16" t="n"/>
      <c r="D438" s="16" t="n"/>
      <c r="E438" s="16" t="n"/>
      <c r="F438" s="21" t="n"/>
      <c r="G438" s="14" t="n"/>
      <c r="H438" s="1">
        <f>LEFT(B438,8)</f>
        <v/>
      </c>
      <c r="I438" s="1">
        <f>C438</f>
        <v/>
      </c>
    </row>
    <row r="439">
      <c r="A439" s="16" t="n"/>
      <c r="B439" s="2" t="n"/>
      <c r="C439" s="16" t="n"/>
      <c r="D439" s="16" t="n"/>
      <c r="E439" s="16" t="n"/>
      <c r="F439" s="21" t="n"/>
      <c r="G439" s="14" t="n"/>
      <c r="H439" s="1">
        <f>LEFT(B439,8)</f>
        <v/>
      </c>
      <c r="I439" s="1">
        <f>C439</f>
        <v/>
      </c>
    </row>
    <row r="440">
      <c r="A440" s="16" t="n"/>
      <c r="B440" s="2" t="n"/>
      <c r="C440" s="16" t="n"/>
      <c r="D440" s="16" t="n"/>
      <c r="E440" s="16" t="n"/>
      <c r="F440" s="21" t="n"/>
      <c r="G440" s="14" t="n"/>
      <c r="H440" s="1">
        <f>LEFT(B440,8)</f>
        <v/>
      </c>
      <c r="I440" s="1">
        <f>C440</f>
        <v/>
      </c>
    </row>
    <row r="441">
      <c r="A441" s="16" t="n"/>
      <c r="B441" s="2" t="n"/>
      <c r="C441" s="16" t="n"/>
      <c r="D441" s="16" t="n"/>
      <c r="E441" s="16" t="n"/>
      <c r="F441" s="21" t="n"/>
      <c r="G441" s="14" t="n"/>
      <c r="H441" s="1">
        <f>LEFT(B441,8)</f>
        <v/>
      </c>
      <c r="I441" s="1">
        <f>C441</f>
        <v/>
      </c>
    </row>
    <row r="442">
      <c r="A442" s="16" t="n"/>
      <c r="B442" s="2" t="n"/>
      <c r="C442" s="16" t="n"/>
      <c r="D442" s="16" t="n"/>
      <c r="E442" s="16" t="n"/>
      <c r="F442" s="21" t="n"/>
      <c r="G442" s="14" t="n"/>
      <c r="H442" s="1">
        <f>LEFT(B442,8)</f>
        <v/>
      </c>
      <c r="I442" s="1">
        <f>C442</f>
        <v/>
      </c>
    </row>
    <row r="443">
      <c r="A443" s="16" t="n"/>
      <c r="B443" s="2" t="n"/>
      <c r="C443" s="16" t="n"/>
      <c r="D443" s="16" t="n"/>
      <c r="E443" s="16" t="n"/>
      <c r="F443" s="21" t="n"/>
      <c r="G443" s="14" t="n"/>
      <c r="H443" s="1">
        <f>LEFT(B443,8)</f>
        <v/>
      </c>
      <c r="I443" s="1">
        <f>C443</f>
        <v/>
      </c>
    </row>
    <row r="444">
      <c r="A444" s="16" t="n"/>
      <c r="B444" s="2" t="n"/>
      <c r="C444" s="16" t="n"/>
      <c r="D444" s="16" t="n"/>
      <c r="E444" s="16" t="n"/>
      <c r="F444" s="21" t="n"/>
      <c r="G444" s="14" t="n"/>
      <c r="H444" s="1">
        <f>LEFT(B444,8)</f>
        <v/>
      </c>
      <c r="I444" s="1">
        <f>C444</f>
        <v/>
      </c>
    </row>
    <row r="445">
      <c r="A445" s="16" t="n"/>
      <c r="B445" s="2" t="n"/>
      <c r="C445" s="16" t="n"/>
      <c r="D445" s="16" t="n"/>
      <c r="E445" s="16" t="n"/>
      <c r="F445" s="21" t="n"/>
      <c r="G445" s="14" t="n"/>
      <c r="H445" s="1">
        <f>LEFT(B445,8)</f>
        <v/>
      </c>
      <c r="I445" s="1">
        <f>C445</f>
        <v/>
      </c>
    </row>
    <row r="446">
      <c r="A446" s="16" t="n"/>
      <c r="B446" s="2" t="n"/>
      <c r="C446" s="16" t="n"/>
      <c r="D446" s="16" t="n"/>
      <c r="E446" s="16" t="n"/>
      <c r="F446" s="21" t="n"/>
      <c r="G446" s="14" t="n"/>
      <c r="H446" s="1">
        <f>LEFT(B446,8)</f>
        <v/>
      </c>
      <c r="I446" s="1">
        <f>C446</f>
        <v/>
      </c>
    </row>
    <row r="447">
      <c r="A447" s="16" t="n"/>
      <c r="B447" s="2" t="n"/>
      <c r="C447" s="16" t="n"/>
      <c r="D447" s="16" t="n"/>
      <c r="E447" s="16" t="n"/>
      <c r="F447" s="21" t="n"/>
      <c r="G447" s="14" t="n"/>
      <c r="H447" s="1">
        <f>LEFT(B447,8)</f>
        <v/>
      </c>
      <c r="I447" s="1">
        <f>C447</f>
        <v/>
      </c>
    </row>
    <row r="448">
      <c r="A448" s="16" t="n"/>
      <c r="B448" s="2" t="n"/>
      <c r="C448" s="16" t="n"/>
      <c r="D448" s="16" t="n"/>
      <c r="E448" s="16" t="n"/>
      <c r="F448" s="21" t="n"/>
      <c r="G448" s="14" t="n"/>
      <c r="H448" s="1">
        <f>LEFT(B448,8)</f>
        <v/>
      </c>
      <c r="I448" s="1">
        <f>C448</f>
        <v/>
      </c>
    </row>
    <row r="449">
      <c r="A449" s="16" t="n"/>
      <c r="B449" s="2" t="n"/>
      <c r="C449" s="16" t="n"/>
      <c r="D449" s="16" t="n"/>
      <c r="E449" s="16" t="n"/>
      <c r="F449" s="21" t="n"/>
      <c r="G449" s="14" t="n"/>
      <c r="H449" s="1">
        <f>LEFT(B449,8)</f>
        <v/>
      </c>
      <c r="I449" s="1">
        <f>C449</f>
        <v/>
      </c>
    </row>
    <row r="450">
      <c r="A450" s="16" t="n"/>
      <c r="B450" s="2" t="n"/>
      <c r="C450" s="16" t="n"/>
      <c r="D450" s="16" t="n"/>
      <c r="E450" s="16" t="n"/>
      <c r="F450" s="21" t="n"/>
      <c r="G450" s="14" t="n"/>
      <c r="H450" s="1">
        <f>LEFT(B450,8)</f>
        <v/>
      </c>
      <c r="I450" s="1">
        <f>C450</f>
        <v/>
      </c>
    </row>
    <row r="451">
      <c r="A451" s="16" t="n"/>
      <c r="B451" s="2" t="n"/>
      <c r="C451" s="16" t="n"/>
      <c r="D451" s="16" t="n"/>
      <c r="E451" s="16" t="n"/>
      <c r="F451" s="21" t="n"/>
      <c r="G451" s="14" t="n"/>
      <c r="H451" s="1">
        <f>LEFT(B451,8)</f>
        <v/>
      </c>
      <c r="I451" s="1">
        <f>C451</f>
        <v/>
      </c>
    </row>
    <row r="452">
      <c r="A452" s="16" t="n"/>
      <c r="B452" s="2" t="n"/>
      <c r="C452" s="16" t="n"/>
      <c r="D452" s="16" t="n"/>
      <c r="E452" s="16" t="n"/>
      <c r="F452" s="21" t="n"/>
      <c r="G452" s="14" t="n"/>
      <c r="H452" s="1">
        <f>LEFT(B452,8)</f>
        <v/>
      </c>
      <c r="I452" s="1">
        <f>C452</f>
        <v/>
      </c>
    </row>
    <row r="453">
      <c r="A453" s="16" t="n"/>
      <c r="B453" s="2" t="n"/>
      <c r="C453" s="16" t="n"/>
      <c r="D453" s="16" t="n"/>
      <c r="E453" s="16" t="n"/>
      <c r="F453" s="21" t="n"/>
      <c r="G453" s="14" t="n"/>
      <c r="H453" s="1">
        <f>LEFT(B453,8)</f>
        <v/>
      </c>
      <c r="I453" s="1">
        <f>C453</f>
        <v/>
      </c>
    </row>
    <row r="454">
      <c r="A454" s="16" t="n"/>
      <c r="B454" s="2" t="n"/>
      <c r="C454" s="16" t="n"/>
      <c r="D454" s="16" t="n"/>
      <c r="E454" s="16" t="n"/>
      <c r="F454" s="21" t="n"/>
      <c r="G454" s="14" t="n"/>
      <c r="H454" s="1">
        <f>LEFT(B454,8)</f>
        <v/>
      </c>
      <c r="I454" s="1">
        <f>C454</f>
        <v/>
      </c>
    </row>
    <row r="455">
      <c r="A455" s="16" t="n"/>
      <c r="B455" s="2" t="n"/>
      <c r="C455" s="16" t="n"/>
      <c r="D455" s="16" t="n"/>
      <c r="E455" s="16" t="n"/>
      <c r="F455" s="21" t="n"/>
      <c r="G455" s="14" t="n"/>
      <c r="H455" s="1">
        <f>LEFT(B455,8)</f>
        <v/>
      </c>
      <c r="I455" s="1">
        <f>C455</f>
        <v/>
      </c>
    </row>
    <row r="456">
      <c r="A456" s="16" t="n"/>
      <c r="B456" s="2" t="n"/>
      <c r="C456" s="16" t="n"/>
      <c r="D456" s="16" t="n"/>
      <c r="E456" s="16" t="n"/>
      <c r="F456" s="21" t="n"/>
      <c r="G456" s="14" t="n"/>
      <c r="H456" s="1">
        <f>LEFT(B456,8)</f>
        <v/>
      </c>
      <c r="I456" s="1">
        <f>C456</f>
        <v/>
      </c>
    </row>
    <row r="457">
      <c r="A457" s="16" t="n"/>
      <c r="B457" s="2" t="n"/>
      <c r="C457" s="16" t="n"/>
      <c r="D457" s="16" t="n"/>
      <c r="E457" s="16" t="n"/>
      <c r="F457" s="21" t="n"/>
      <c r="G457" s="14" t="n"/>
      <c r="H457" s="1">
        <f>LEFT(B457,8)</f>
        <v/>
      </c>
      <c r="I457" s="1">
        <f>C457</f>
        <v/>
      </c>
    </row>
    <row r="458">
      <c r="A458" s="16" t="n"/>
      <c r="B458" s="2" t="n"/>
      <c r="C458" s="16" t="n"/>
      <c r="D458" s="16" t="n"/>
      <c r="E458" s="16" t="n"/>
      <c r="F458" s="21" t="n"/>
      <c r="G458" s="14" t="n"/>
      <c r="H458" s="1">
        <f>LEFT(B458,8)</f>
        <v/>
      </c>
      <c r="I458" s="1">
        <f>C458</f>
        <v/>
      </c>
    </row>
    <row r="459">
      <c r="A459" s="16" t="n"/>
      <c r="B459" s="2" t="n"/>
      <c r="C459" s="16" t="n"/>
      <c r="D459" s="16" t="n"/>
      <c r="E459" s="16" t="n"/>
      <c r="F459" s="21" t="n"/>
      <c r="G459" s="14" t="n"/>
      <c r="H459" s="1">
        <f>LEFT(B459,8)</f>
        <v/>
      </c>
      <c r="I459" s="1">
        <f>C459</f>
        <v/>
      </c>
    </row>
    <row r="460">
      <c r="A460" s="16" t="n"/>
      <c r="B460" s="2" t="n"/>
      <c r="C460" s="16" t="n"/>
      <c r="D460" s="16" t="n"/>
      <c r="E460" s="16" t="n"/>
      <c r="F460" s="21" t="n"/>
      <c r="G460" s="14" t="n"/>
      <c r="H460" s="1">
        <f>LEFT(B460,8)</f>
        <v/>
      </c>
      <c r="I460" s="1">
        <f>C460</f>
        <v/>
      </c>
    </row>
    <row r="461">
      <c r="A461" s="16" t="n"/>
      <c r="B461" s="2" t="n"/>
      <c r="C461" s="16" t="n"/>
      <c r="D461" s="16" t="n"/>
      <c r="E461" s="16" t="n"/>
      <c r="F461" s="21" t="n"/>
      <c r="G461" s="14" t="n"/>
      <c r="H461" s="1">
        <f>LEFT(B461,8)</f>
        <v/>
      </c>
      <c r="I461" s="1">
        <f>C461</f>
        <v/>
      </c>
    </row>
    <row r="462">
      <c r="A462" s="16" t="n"/>
      <c r="B462" s="2" t="n"/>
      <c r="C462" s="16" t="n"/>
      <c r="D462" s="16" t="n"/>
      <c r="E462" s="16" t="n"/>
      <c r="F462" s="21" t="n"/>
      <c r="G462" s="14" t="n"/>
      <c r="H462" s="1">
        <f>LEFT(B462,8)</f>
        <v/>
      </c>
      <c r="I462" s="1">
        <f>C462</f>
        <v/>
      </c>
    </row>
    <row r="463">
      <c r="A463" s="16" t="n"/>
      <c r="B463" s="2" t="n"/>
      <c r="C463" s="16" t="n"/>
      <c r="D463" s="16" t="n"/>
      <c r="E463" s="16" t="n"/>
      <c r="F463" s="21" t="n"/>
      <c r="G463" s="14" t="n"/>
      <c r="H463" s="1">
        <f>LEFT(B463,8)</f>
        <v/>
      </c>
      <c r="I463" s="1">
        <f>C463</f>
        <v/>
      </c>
    </row>
    <row r="464">
      <c r="A464" s="16" t="n"/>
      <c r="B464" s="2" t="n"/>
      <c r="C464" s="16" t="n"/>
      <c r="D464" s="16" t="n"/>
      <c r="E464" s="16" t="n"/>
      <c r="F464" s="21" t="n"/>
      <c r="G464" s="14" t="n"/>
      <c r="H464" s="1">
        <f>LEFT(B464,8)</f>
        <v/>
      </c>
      <c r="I464" s="1">
        <f>C464</f>
        <v/>
      </c>
    </row>
    <row r="465">
      <c r="A465" s="16" t="n"/>
      <c r="B465" s="2" t="n"/>
      <c r="C465" s="16" t="n"/>
      <c r="D465" s="16" t="n"/>
      <c r="E465" s="16" t="n"/>
      <c r="F465" s="21" t="n"/>
      <c r="G465" s="14" t="n"/>
      <c r="H465" s="1">
        <f>LEFT(B465,8)</f>
        <v/>
      </c>
      <c r="I465" s="1">
        <f>C465</f>
        <v/>
      </c>
    </row>
    <row r="466">
      <c r="A466" s="16" t="n"/>
      <c r="B466" s="2" t="n"/>
      <c r="C466" s="16" t="n"/>
      <c r="D466" s="16" t="n"/>
      <c r="E466" s="16" t="n"/>
      <c r="F466" s="21" t="n"/>
      <c r="G466" s="14" t="n"/>
      <c r="H466" s="1">
        <f>LEFT(B466,8)</f>
        <v/>
      </c>
      <c r="I466" s="1">
        <f>C466</f>
        <v/>
      </c>
    </row>
    <row r="467">
      <c r="A467" s="16" t="n"/>
      <c r="B467" s="2" t="n"/>
      <c r="C467" s="16" t="n"/>
      <c r="D467" s="16" t="n"/>
      <c r="E467" s="16" t="n"/>
      <c r="F467" s="21" t="n"/>
      <c r="G467" s="14" t="n"/>
      <c r="H467" s="1">
        <f>LEFT(B467,8)</f>
        <v/>
      </c>
      <c r="I467" s="1">
        <f>C467</f>
        <v/>
      </c>
    </row>
    <row r="468">
      <c r="A468" s="16" t="n"/>
      <c r="B468" s="2" t="n"/>
      <c r="C468" s="16" t="n"/>
      <c r="D468" s="16" t="n"/>
      <c r="E468" s="16" t="n"/>
      <c r="F468" s="21" t="n"/>
      <c r="G468" s="14" t="n"/>
      <c r="H468" s="1">
        <f>LEFT(B468,8)</f>
        <v/>
      </c>
      <c r="I468" s="1">
        <f>C468</f>
        <v/>
      </c>
    </row>
    <row r="469">
      <c r="A469" s="16" t="n"/>
      <c r="B469" s="2" t="n"/>
      <c r="C469" s="16" t="n"/>
      <c r="D469" s="16" t="n"/>
      <c r="E469" s="16" t="n"/>
      <c r="F469" s="21" t="n"/>
      <c r="G469" s="14" t="n"/>
      <c r="H469" s="1">
        <f>LEFT(B469,8)</f>
        <v/>
      </c>
      <c r="I469" s="1">
        <f>C469</f>
        <v/>
      </c>
    </row>
    <row r="470">
      <c r="A470" s="16" t="n"/>
      <c r="B470" s="2" t="n"/>
      <c r="C470" s="16" t="n"/>
      <c r="D470" s="16" t="n"/>
      <c r="E470" s="16" t="n"/>
      <c r="F470" s="21" t="n"/>
      <c r="G470" s="14" t="n"/>
      <c r="H470" s="1">
        <f>LEFT(B470,8)</f>
        <v/>
      </c>
      <c r="I470" s="1">
        <f>C470</f>
        <v/>
      </c>
    </row>
    <row r="471">
      <c r="A471" s="16" t="n"/>
      <c r="B471" s="2" t="n"/>
      <c r="C471" s="16" t="n"/>
      <c r="D471" s="16" t="n"/>
      <c r="E471" s="16" t="n"/>
      <c r="F471" s="21" t="n"/>
      <c r="G471" s="14" t="n"/>
      <c r="H471" s="1">
        <f>LEFT(B471,8)</f>
        <v/>
      </c>
      <c r="I471" s="1">
        <f>C471</f>
        <v/>
      </c>
    </row>
    <row r="472">
      <c r="A472" s="16" t="n"/>
      <c r="B472" s="2" t="n"/>
      <c r="C472" s="16" t="n"/>
      <c r="D472" s="16" t="n"/>
      <c r="E472" s="16" t="n"/>
      <c r="F472" s="21" t="n"/>
      <c r="G472" s="14" t="n"/>
      <c r="H472" s="1">
        <f>LEFT(B472,8)</f>
        <v/>
      </c>
      <c r="I472" s="1">
        <f>C472</f>
        <v/>
      </c>
    </row>
    <row r="473">
      <c r="A473" s="16" t="n"/>
      <c r="B473" s="2" t="n"/>
      <c r="C473" s="16" t="n"/>
      <c r="D473" s="16" t="n"/>
      <c r="E473" s="16" t="n"/>
      <c r="F473" s="21" t="n"/>
      <c r="G473" s="14" t="n"/>
      <c r="H473" s="1">
        <f>LEFT(B473,8)</f>
        <v/>
      </c>
      <c r="I473" s="1">
        <f>C473</f>
        <v/>
      </c>
    </row>
    <row r="474">
      <c r="A474" s="16" t="n"/>
      <c r="B474" s="2" t="n"/>
      <c r="C474" s="16" t="n"/>
      <c r="D474" s="16" t="n"/>
      <c r="E474" s="16" t="n"/>
      <c r="F474" s="21" t="n"/>
      <c r="G474" s="14" t="n"/>
      <c r="H474" s="1">
        <f>LEFT(B474,8)</f>
        <v/>
      </c>
      <c r="I474" s="1">
        <f>C474</f>
        <v/>
      </c>
    </row>
    <row r="475">
      <c r="A475" s="16" t="n"/>
      <c r="B475" s="2" t="n"/>
      <c r="C475" s="16" t="n"/>
      <c r="D475" s="16" t="n"/>
      <c r="E475" s="16" t="n"/>
      <c r="F475" s="21" t="n"/>
      <c r="G475" s="14" t="n"/>
      <c r="H475" s="1">
        <f>LEFT(B475,8)</f>
        <v/>
      </c>
      <c r="I475" s="1">
        <f>C475</f>
        <v/>
      </c>
    </row>
    <row r="476">
      <c r="A476" s="16" t="n"/>
      <c r="B476" s="2" t="n"/>
      <c r="C476" s="16" t="n"/>
      <c r="D476" s="16" t="n"/>
      <c r="E476" s="16" t="n"/>
      <c r="F476" s="21" t="n"/>
      <c r="G476" s="14" t="n"/>
      <c r="H476" s="1">
        <f>LEFT(B476,8)</f>
        <v/>
      </c>
      <c r="I476" s="1">
        <f>C476</f>
        <v/>
      </c>
    </row>
    <row r="477">
      <c r="A477" s="16" t="n"/>
      <c r="B477" s="2" t="n"/>
      <c r="C477" s="16" t="n"/>
      <c r="D477" s="16" t="n"/>
      <c r="E477" s="16" t="n"/>
      <c r="F477" s="21" t="n"/>
      <c r="G477" s="14" t="n"/>
      <c r="H477" s="1">
        <f>LEFT(B477,8)</f>
        <v/>
      </c>
      <c r="I477" s="1">
        <f>C477</f>
        <v/>
      </c>
    </row>
    <row r="478">
      <c r="A478" s="16" t="n"/>
      <c r="B478" s="2" t="n"/>
      <c r="C478" s="16" t="n"/>
      <c r="D478" s="16" t="n"/>
      <c r="E478" s="16" t="n"/>
      <c r="F478" s="21" t="n"/>
      <c r="G478" s="14" t="n"/>
      <c r="H478" s="1">
        <f>LEFT(B478,8)</f>
        <v/>
      </c>
      <c r="I478" s="1">
        <f>C478</f>
        <v/>
      </c>
    </row>
    <row r="479">
      <c r="A479" s="16" t="n"/>
      <c r="B479" s="2" t="n"/>
      <c r="C479" s="16" t="n"/>
      <c r="D479" s="16" t="n"/>
      <c r="E479" s="16" t="n"/>
      <c r="F479" s="21" t="n"/>
      <c r="G479" s="14" t="n"/>
      <c r="H479" s="1">
        <f>LEFT(B479,8)</f>
        <v/>
      </c>
      <c r="I479" s="1">
        <f>C479</f>
        <v/>
      </c>
    </row>
    <row r="480">
      <c r="A480" s="16" t="n"/>
      <c r="B480" s="2" t="n"/>
      <c r="C480" s="16" t="n"/>
      <c r="D480" s="16" t="n"/>
      <c r="E480" s="16" t="n"/>
      <c r="F480" s="21" t="n"/>
      <c r="G480" s="14" t="n"/>
      <c r="H480" s="1">
        <f>LEFT(B480,8)</f>
        <v/>
      </c>
      <c r="I480" s="1">
        <f>C480</f>
        <v/>
      </c>
    </row>
    <row r="481">
      <c r="A481" s="16" t="n"/>
      <c r="B481" s="2" t="n"/>
      <c r="C481" s="16" t="n"/>
      <c r="D481" s="16" t="n"/>
      <c r="E481" s="16" t="n"/>
      <c r="F481" s="21" t="n"/>
      <c r="G481" s="14" t="n"/>
      <c r="H481" s="1">
        <f>LEFT(B481,8)</f>
        <v/>
      </c>
      <c r="I481" s="1">
        <f>C481</f>
        <v/>
      </c>
    </row>
    <row r="482">
      <c r="A482" s="16" t="n"/>
      <c r="B482" s="2" t="n"/>
      <c r="C482" s="16" t="n"/>
      <c r="D482" s="16" t="n"/>
      <c r="E482" s="16" t="n"/>
      <c r="F482" s="21" t="n"/>
      <c r="G482" s="14" t="n"/>
      <c r="H482" s="1">
        <f>LEFT(B482,8)</f>
        <v/>
      </c>
      <c r="I482" s="1">
        <f>C482</f>
        <v/>
      </c>
    </row>
    <row r="483">
      <c r="A483" s="16" t="n"/>
      <c r="B483" s="2" t="n"/>
      <c r="C483" s="16" t="n"/>
      <c r="D483" s="16" t="n"/>
      <c r="E483" s="16" t="n"/>
      <c r="F483" s="21" t="n"/>
      <c r="G483" s="14" t="n"/>
      <c r="H483" s="1">
        <f>LEFT(B483,8)</f>
        <v/>
      </c>
      <c r="I483" s="1">
        <f>C483</f>
        <v/>
      </c>
    </row>
    <row r="484">
      <c r="A484" s="16" t="n"/>
      <c r="B484" s="2" t="n"/>
      <c r="C484" s="16" t="n"/>
      <c r="D484" s="16" t="n"/>
      <c r="E484" s="16" t="n"/>
      <c r="F484" s="21" t="n"/>
      <c r="G484" s="14" t="n"/>
      <c r="H484" s="1">
        <f>LEFT(B484,8)</f>
        <v/>
      </c>
      <c r="I484" s="1">
        <f>C484</f>
        <v/>
      </c>
    </row>
    <row r="485">
      <c r="A485" s="16" t="n"/>
      <c r="B485" s="2" t="n"/>
      <c r="C485" s="16" t="n"/>
      <c r="D485" s="16" t="n"/>
      <c r="E485" s="16" t="n"/>
      <c r="F485" s="21" t="n"/>
      <c r="G485" s="14" t="n"/>
      <c r="H485" s="1">
        <f>LEFT(B485,8)</f>
        <v/>
      </c>
      <c r="I485" s="1">
        <f>C485</f>
        <v/>
      </c>
    </row>
    <row r="486">
      <c r="A486" s="16" t="n"/>
      <c r="B486" s="2" t="n"/>
      <c r="C486" s="16" t="n"/>
      <c r="D486" s="16" t="n"/>
      <c r="E486" s="16" t="n"/>
      <c r="F486" s="21" t="n"/>
      <c r="G486" s="14" t="n"/>
      <c r="H486" s="1">
        <f>LEFT(B486,8)</f>
        <v/>
      </c>
      <c r="I486" s="1">
        <f>C486</f>
        <v/>
      </c>
    </row>
    <row r="487">
      <c r="A487" s="16" t="n"/>
      <c r="B487" s="2" t="n"/>
      <c r="C487" s="16" t="n"/>
      <c r="D487" s="16" t="n"/>
      <c r="E487" s="16" t="n"/>
      <c r="F487" s="21" t="n"/>
      <c r="G487" s="14" t="n"/>
      <c r="H487" s="1">
        <f>LEFT(B487,8)</f>
        <v/>
      </c>
      <c r="I487" s="1">
        <f>C487</f>
        <v/>
      </c>
    </row>
    <row r="488">
      <c r="A488" s="16" t="n"/>
      <c r="B488" s="2" t="n"/>
      <c r="C488" s="16" t="n"/>
      <c r="D488" s="16" t="n"/>
      <c r="E488" s="16" t="n"/>
      <c r="F488" s="21" t="n"/>
      <c r="G488" s="14" t="n"/>
      <c r="H488" s="1">
        <f>LEFT(B488,8)</f>
        <v/>
      </c>
      <c r="I488" s="1">
        <f>C488</f>
        <v/>
      </c>
    </row>
    <row r="489">
      <c r="A489" s="16" t="n"/>
      <c r="B489" s="2" t="n"/>
      <c r="C489" s="16" t="n"/>
      <c r="D489" s="16" t="n"/>
      <c r="E489" s="16" t="n"/>
      <c r="F489" s="21" t="n"/>
      <c r="G489" s="14" t="n"/>
      <c r="H489" s="1">
        <f>LEFT(B489,8)</f>
        <v/>
      </c>
      <c r="I489" s="1">
        <f>C489</f>
        <v/>
      </c>
    </row>
    <row r="490">
      <c r="A490" s="16" t="n"/>
      <c r="B490" s="2" t="n"/>
      <c r="C490" s="16" t="n"/>
      <c r="D490" s="16" t="n"/>
      <c r="E490" s="16" t="n"/>
      <c r="F490" s="21" t="n"/>
      <c r="G490" s="14" t="n"/>
      <c r="H490" s="1">
        <f>LEFT(B490,8)</f>
        <v/>
      </c>
      <c r="I490" s="1">
        <f>C490</f>
        <v/>
      </c>
    </row>
    <row r="491">
      <c r="A491" s="16" t="n"/>
      <c r="B491" s="2" t="n"/>
      <c r="C491" s="16" t="n"/>
      <c r="D491" s="16" t="n"/>
      <c r="E491" s="16" t="n"/>
      <c r="F491" s="21" t="n"/>
      <c r="G491" s="14" t="n"/>
      <c r="H491" s="1">
        <f>LEFT(B491,8)</f>
        <v/>
      </c>
      <c r="I491" s="1">
        <f>C491</f>
        <v/>
      </c>
    </row>
    <row r="492">
      <c r="A492" s="16" t="n"/>
      <c r="B492" s="2" t="n"/>
      <c r="C492" s="16" t="n"/>
      <c r="D492" s="16" t="n"/>
      <c r="E492" s="16" t="n"/>
      <c r="F492" s="21" t="n"/>
      <c r="G492" s="14" t="n"/>
      <c r="H492" s="1">
        <f>LEFT(B492,8)</f>
        <v/>
      </c>
      <c r="I492" s="1">
        <f>C492</f>
        <v/>
      </c>
    </row>
    <row r="493">
      <c r="A493" s="16" t="n"/>
      <c r="B493" s="2" t="n"/>
      <c r="C493" s="16" t="n"/>
      <c r="D493" s="16" t="n"/>
      <c r="E493" s="16" t="n"/>
      <c r="F493" s="21" t="n"/>
      <c r="G493" s="14" t="n"/>
      <c r="H493" s="1">
        <f>LEFT(B493,8)</f>
        <v/>
      </c>
      <c r="I493" s="1">
        <f>C493</f>
        <v/>
      </c>
    </row>
    <row r="494">
      <c r="A494" s="16" t="n"/>
      <c r="B494" s="2" t="n"/>
      <c r="C494" s="16" t="n"/>
      <c r="D494" s="16" t="n"/>
      <c r="E494" s="16" t="n"/>
      <c r="F494" s="21" t="n"/>
      <c r="G494" s="14" t="n"/>
      <c r="H494" s="1">
        <f>LEFT(B494,8)</f>
        <v/>
      </c>
      <c r="I494" s="1">
        <f>C494</f>
        <v/>
      </c>
    </row>
    <row r="495">
      <c r="A495" s="16" t="n"/>
      <c r="B495" s="2" t="n"/>
      <c r="C495" s="16" t="n"/>
      <c r="D495" s="16" t="n"/>
      <c r="E495" s="16" t="n"/>
      <c r="F495" s="21" t="n"/>
      <c r="G495" s="14" t="n"/>
      <c r="H495" s="1">
        <f>LEFT(B495,8)</f>
        <v/>
      </c>
      <c r="I495" s="1">
        <f>C495</f>
        <v/>
      </c>
    </row>
    <row r="496">
      <c r="A496" s="16" t="n"/>
      <c r="B496" s="2" t="n"/>
      <c r="C496" s="16" t="n"/>
      <c r="D496" s="16" t="n"/>
      <c r="E496" s="16" t="n"/>
      <c r="F496" s="21" t="n"/>
      <c r="G496" s="14" t="n"/>
      <c r="H496" s="1">
        <f>LEFT(B496,8)</f>
        <v/>
      </c>
      <c r="I496" s="1">
        <f>C496</f>
        <v/>
      </c>
    </row>
    <row r="497">
      <c r="A497" s="16" t="n"/>
      <c r="B497" s="2" t="n"/>
      <c r="C497" s="16" t="n"/>
      <c r="D497" s="16" t="n"/>
      <c r="E497" s="16" t="n"/>
      <c r="F497" s="21" t="n"/>
      <c r="G497" s="14" t="n"/>
      <c r="H497" s="1">
        <f>LEFT(B497,8)</f>
        <v/>
      </c>
      <c r="I497" s="1">
        <f>C497</f>
        <v/>
      </c>
    </row>
    <row r="498">
      <c r="A498" s="16" t="n"/>
      <c r="B498" s="2" t="n"/>
      <c r="C498" s="16" t="n"/>
      <c r="D498" s="16" t="n"/>
      <c r="E498" s="16" t="n"/>
      <c r="F498" s="21" t="n"/>
      <c r="G498" s="14" t="n"/>
      <c r="H498" s="1">
        <f>LEFT(B498,8)</f>
        <v/>
      </c>
      <c r="I498" s="1">
        <f>C498</f>
        <v/>
      </c>
    </row>
    <row r="499">
      <c r="A499" s="16" t="n"/>
      <c r="B499" s="2" t="n"/>
      <c r="C499" s="16" t="n"/>
      <c r="D499" s="16" t="n"/>
      <c r="E499" s="16" t="n"/>
      <c r="F499" s="21" t="n"/>
      <c r="G499" s="14" t="n"/>
      <c r="H499" s="1">
        <f>LEFT(B499,8)</f>
        <v/>
      </c>
      <c r="I499" s="1">
        <f>C499</f>
        <v/>
      </c>
    </row>
    <row r="500">
      <c r="A500" s="16" t="n"/>
      <c r="B500" s="2" t="n"/>
      <c r="C500" s="16" t="n"/>
      <c r="D500" s="16" t="n"/>
      <c r="E500" s="16" t="n"/>
      <c r="F500" s="21" t="n"/>
      <c r="G500" s="14" t="n"/>
      <c r="H500" s="1">
        <f>LEFT(B500,8)</f>
        <v/>
      </c>
      <c r="I500" s="1">
        <f>C500</f>
        <v/>
      </c>
    </row>
    <row r="501">
      <c r="A501" s="16" t="n"/>
      <c r="B501" s="2" t="n"/>
      <c r="C501" s="16" t="n"/>
      <c r="D501" s="16" t="n"/>
      <c r="E501" s="16" t="n"/>
      <c r="F501" s="21" t="n"/>
      <c r="G501" s="14" t="n"/>
      <c r="H501" s="1">
        <f>LEFT(B501,8)</f>
        <v/>
      </c>
      <c r="I501" s="1">
        <f>C501</f>
        <v/>
      </c>
    </row>
    <row r="502">
      <c r="A502" s="16" t="n"/>
      <c r="B502" s="2" t="n"/>
      <c r="C502" s="16" t="n"/>
      <c r="D502" s="16" t="n"/>
      <c r="E502" s="16" t="n"/>
      <c r="F502" s="21" t="n"/>
      <c r="G502" s="14" t="n"/>
      <c r="H502" s="1">
        <f>LEFT(B502,8)</f>
        <v/>
      </c>
      <c r="I502" s="1">
        <f>C502</f>
        <v/>
      </c>
    </row>
    <row r="503">
      <c r="A503" s="16" t="n"/>
      <c r="B503" s="2" t="n"/>
      <c r="C503" s="16" t="n"/>
      <c r="D503" s="16" t="n"/>
      <c r="E503" s="16" t="n"/>
      <c r="F503" s="21" t="n"/>
      <c r="G503" s="14" t="n"/>
      <c r="H503" s="1">
        <f>LEFT(B503,8)</f>
        <v/>
      </c>
      <c r="I503" s="1">
        <f>C503</f>
        <v/>
      </c>
    </row>
    <row r="504">
      <c r="A504" s="16" t="n"/>
      <c r="B504" s="2" t="n"/>
      <c r="C504" s="16" t="n"/>
      <c r="D504" s="16" t="n"/>
      <c r="E504" s="16" t="n"/>
      <c r="F504" s="21" t="n"/>
      <c r="G504" s="14" t="n"/>
      <c r="H504" s="1">
        <f>LEFT(B504,8)</f>
        <v/>
      </c>
      <c r="I504" s="1">
        <f>C504</f>
        <v/>
      </c>
    </row>
    <row r="505">
      <c r="A505" s="16" t="n"/>
      <c r="B505" s="2" t="n"/>
      <c r="C505" s="16" t="n"/>
      <c r="D505" s="16" t="n"/>
      <c r="E505" s="16" t="n"/>
      <c r="F505" s="21" t="n"/>
      <c r="G505" s="14" t="n"/>
      <c r="H505" s="1">
        <f>LEFT(B505,8)</f>
        <v/>
      </c>
      <c r="I505" s="1">
        <f>C505</f>
        <v/>
      </c>
    </row>
    <row r="506">
      <c r="A506" s="16" t="n"/>
      <c r="B506" s="2" t="n"/>
      <c r="C506" s="16" t="n"/>
      <c r="D506" s="16" t="n"/>
      <c r="E506" s="16" t="n"/>
      <c r="F506" s="21" t="n"/>
      <c r="G506" s="14" t="n"/>
      <c r="H506" s="1">
        <f>LEFT(B506,8)</f>
        <v/>
      </c>
      <c r="I506" s="1">
        <f>C506</f>
        <v/>
      </c>
    </row>
    <row r="507">
      <c r="A507" s="16" t="n"/>
      <c r="B507" s="2" t="n"/>
      <c r="C507" s="16" t="n"/>
      <c r="D507" s="16" t="n"/>
      <c r="E507" s="16" t="n"/>
      <c r="F507" s="21" t="n"/>
      <c r="G507" s="14" t="n"/>
      <c r="H507" s="1">
        <f>LEFT(B507,8)</f>
        <v/>
      </c>
      <c r="I507" s="1">
        <f>C507</f>
        <v/>
      </c>
    </row>
    <row r="508">
      <c r="A508" s="16" t="n"/>
      <c r="B508" s="2" t="n"/>
      <c r="C508" s="16" t="n"/>
      <c r="D508" s="16" t="n"/>
      <c r="E508" s="16" t="n"/>
      <c r="F508" s="21" t="n"/>
      <c r="G508" s="14" t="n"/>
      <c r="H508" s="1">
        <f>LEFT(B508,8)</f>
        <v/>
      </c>
      <c r="I508" s="1">
        <f>C508</f>
        <v/>
      </c>
    </row>
    <row r="509">
      <c r="A509" s="16" t="n"/>
      <c r="B509" s="2" t="n"/>
      <c r="C509" s="16" t="n"/>
      <c r="D509" s="16" t="n"/>
      <c r="E509" s="16" t="n"/>
      <c r="F509" s="21" t="n"/>
      <c r="G509" s="14" t="n"/>
      <c r="H509" s="1">
        <f>LEFT(B509,8)</f>
        <v/>
      </c>
      <c r="I509" s="1">
        <f>C509</f>
        <v/>
      </c>
    </row>
    <row r="510">
      <c r="A510" s="16" t="n"/>
      <c r="B510" s="2" t="n"/>
      <c r="C510" s="16" t="n"/>
      <c r="D510" s="16" t="n"/>
      <c r="E510" s="16" t="n"/>
      <c r="F510" s="21" t="n"/>
      <c r="G510" s="14" t="n"/>
      <c r="H510" s="1">
        <f>LEFT(B510,8)</f>
        <v/>
      </c>
      <c r="I510" s="1">
        <f>C510</f>
        <v/>
      </c>
    </row>
    <row r="511">
      <c r="A511" s="16" t="n"/>
      <c r="B511" s="2" t="n"/>
      <c r="C511" s="16" t="n"/>
      <c r="D511" s="16" t="n"/>
      <c r="E511" s="16" t="n"/>
      <c r="F511" s="21" t="n"/>
      <c r="G511" s="14" t="n"/>
      <c r="H511" s="1">
        <f>LEFT(B511,8)</f>
        <v/>
      </c>
      <c r="I511" s="1">
        <f>C511</f>
        <v/>
      </c>
    </row>
    <row r="512">
      <c r="A512" s="16" t="n"/>
      <c r="B512" s="2" t="n"/>
      <c r="C512" s="16" t="n"/>
      <c r="D512" s="16" t="n"/>
      <c r="E512" s="16" t="n"/>
      <c r="F512" s="21" t="n"/>
      <c r="G512" s="14" t="n"/>
      <c r="H512" s="1">
        <f>LEFT(B512,8)</f>
        <v/>
      </c>
      <c r="I512" s="1">
        <f>C512</f>
        <v/>
      </c>
    </row>
    <row r="513">
      <c r="A513" s="16" t="n"/>
      <c r="B513" s="2" t="n"/>
      <c r="C513" s="16" t="n"/>
      <c r="D513" s="16" t="n"/>
      <c r="E513" s="16" t="n"/>
      <c r="F513" s="21" t="n"/>
      <c r="G513" s="14" t="n"/>
      <c r="H513" s="1">
        <f>LEFT(B513,8)</f>
        <v/>
      </c>
      <c r="I513" s="1">
        <f>C513</f>
        <v/>
      </c>
    </row>
    <row r="514">
      <c r="A514" s="16" t="n"/>
      <c r="B514" s="2" t="n"/>
      <c r="C514" s="16" t="n"/>
      <c r="D514" s="16" t="n"/>
      <c r="E514" s="16" t="n"/>
      <c r="F514" s="21" t="n"/>
      <c r="G514" s="14" t="n"/>
      <c r="H514" s="1">
        <f>LEFT(B514,8)</f>
        <v/>
      </c>
      <c r="I514" s="1">
        <f>C514</f>
        <v/>
      </c>
    </row>
    <row r="515">
      <c r="A515" s="16" t="n"/>
      <c r="B515" s="2" t="n"/>
      <c r="C515" s="16" t="n"/>
      <c r="D515" s="16" t="n"/>
      <c r="E515" s="16" t="n"/>
      <c r="F515" s="21" t="n"/>
      <c r="G515" s="14" t="n"/>
      <c r="H515" s="1">
        <f>LEFT(B515,8)</f>
        <v/>
      </c>
      <c r="I515" s="1">
        <f>C515</f>
        <v/>
      </c>
    </row>
    <row r="516">
      <c r="A516" s="16" t="n"/>
      <c r="B516" s="2" t="n"/>
      <c r="C516" s="16" t="n"/>
      <c r="D516" s="16" t="n"/>
      <c r="E516" s="16" t="n"/>
      <c r="F516" s="21" t="n"/>
      <c r="G516" s="14" t="n"/>
      <c r="H516" s="1">
        <f>LEFT(B516,8)</f>
        <v/>
      </c>
      <c r="I516" s="1">
        <f>C516</f>
        <v/>
      </c>
    </row>
    <row r="517">
      <c r="A517" s="16" t="n"/>
      <c r="B517" s="2" t="n"/>
      <c r="C517" s="16" t="n"/>
      <c r="D517" s="16" t="n"/>
      <c r="E517" s="16" t="n"/>
      <c r="F517" s="21" t="n"/>
      <c r="G517" s="14" t="n"/>
      <c r="H517" s="1">
        <f>LEFT(B517,8)</f>
        <v/>
      </c>
      <c r="I517" s="1">
        <f>C517</f>
        <v/>
      </c>
    </row>
    <row r="518">
      <c r="A518" s="16" t="n"/>
      <c r="B518" s="2" t="n"/>
      <c r="C518" s="16" t="n"/>
      <c r="D518" s="16" t="n"/>
      <c r="E518" s="16" t="n"/>
      <c r="F518" s="21" t="n"/>
      <c r="G518" s="14" t="n"/>
      <c r="H518" s="1">
        <f>LEFT(B518,8)</f>
        <v/>
      </c>
      <c r="I518" s="1">
        <f>C518</f>
        <v/>
      </c>
    </row>
    <row r="519">
      <c r="A519" s="16" t="n"/>
      <c r="B519" s="2" t="n"/>
      <c r="C519" s="16" t="n"/>
      <c r="D519" s="16" t="n"/>
      <c r="E519" s="16" t="n"/>
      <c r="F519" s="21" t="n"/>
      <c r="G519" s="14" t="n"/>
      <c r="H519" s="1">
        <f>LEFT(B519,8)</f>
        <v/>
      </c>
      <c r="I519" s="1">
        <f>C519</f>
        <v/>
      </c>
    </row>
    <row r="520">
      <c r="A520" s="16" t="n"/>
      <c r="B520" s="2" t="n"/>
      <c r="C520" s="16" t="n"/>
      <c r="D520" s="16" t="n"/>
      <c r="E520" s="16" t="n"/>
      <c r="F520" s="21" t="n"/>
      <c r="G520" s="14" t="n"/>
      <c r="H520" s="1">
        <f>LEFT(B520,8)</f>
        <v/>
      </c>
      <c r="I520" s="1">
        <f>C520</f>
        <v/>
      </c>
    </row>
    <row r="521">
      <c r="A521" s="16" t="n"/>
      <c r="B521" s="2" t="n"/>
      <c r="C521" s="16" t="n"/>
      <c r="D521" s="16" t="n"/>
      <c r="E521" s="16" t="n"/>
      <c r="F521" s="21" t="n"/>
      <c r="G521" s="14" t="n"/>
      <c r="H521" s="1">
        <f>LEFT(B521,8)</f>
        <v/>
      </c>
      <c r="I521" s="1">
        <f>C521</f>
        <v/>
      </c>
    </row>
    <row r="522">
      <c r="A522" s="16" t="n"/>
      <c r="B522" s="2" t="n"/>
      <c r="C522" s="16" t="n"/>
      <c r="D522" s="16" t="n"/>
      <c r="E522" s="16" t="n"/>
      <c r="F522" s="21" t="n"/>
      <c r="G522" s="14" t="n"/>
      <c r="H522" s="1">
        <f>LEFT(B522,8)</f>
        <v/>
      </c>
      <c r="I522" s="1">
        <f>C522</f>
        <v/>
      </c>
    </row>
    <row r="523">
      <c r="A523" s="16" t="n"/>
      <c r="B523" s="2" t="n"/>
      <c r="C523" s="16" t="n"/>
      <c r="D523" s="16" t="n"/>
      <c r="E523" s="16" t="n"/>
      <c r="F523" s="21" t="n"/>
      <c r="G523" s="14" t="n"/>
      <c r="H523" s="1">
        <f>LEFT(B523,8)</f>
        <v/>
      </c>
      <c r="I523" s="1">
        <f>C523</f>
        <v/>
      </c>
    </row>
    <row r="524">
      <c r="A524" s="16" t="n"/>
      <c r="B524" s="2" t="n"/>
      <c r="C524" s="16" t="n"/>
      <c r="D524" s="16" t="n"/>
      <c r="E524" s="16" t="n"/>
      <c r="F524" s="21" t="n"/>
      <c r="G524" s="14" t="n"/>
      <c r="H524" s="1">
        <f>LEFT(B524,8)</f>
        <v/>
      </c>
      <c r="I524" s="1">
        <f>C524</f>
        <v/>
      </c>
    </row>
    <row r="525">
      <c r="A525" s="16" t="n"/>
      <c r="B525" s="2" t="n"/>
      <c r="C525" s="16" t="n"/>
      <c r="D525" s="16" t="n"/>
      <c r="E525" s="16" t="n"/>
      <c r="F525" s="21" t="n"/>
      <c r="G525" s="14" t="n"/>
      <c r="H525" s="1">
        <f>LEFT(B525,8)</f>
        <v/>
      </c>
      <c r="I525" s="1">
        <f>C525</f>
        <v/>
      </c>
    </row>
    <row r="526">
      <c r="A526" s="16" t="n"/>
      <c r="B526" s="2" t="n"/>
      <c r="C526" s="16" t="n"/>
      <c r="D526" s="16" t="n"/>
      <c r="E526" s="16" t="n"/>
      <c r="F526" s="21" t="n"/>
      <c r="G526" s="14" t="n"/>
      <c r="H526" s="1">
        <f>LEFT(B526,8)</f>
        <v/>
      </c>
      <c r="I526" s="1">
        <f>C526</f>
        <v/>
      </c>
    </row>
    <row r="527">
      <c r="A527" s="16" t="n"/>
      <c r="B527" s="2" t="n"/>
      <c r="C527" s="16" t="n"/>
      <c r="D527" s="16" t="n"/>
      <c r="E527" s="16" t="n"/>
      <c r="F527" s="21" t="n"/>
      <c r="G527" s="14" t="n"/>
      <c r="H527" s="1">
        <f>LEFT(B527,8)</f>
        <v/>
      </c>
      <c r="I527" s="1">
        <f>C527</f>
        <v/>
      </c>
    </row>
    <row r="528">
      <c r="A528" s="16" t="n"/>
      <c r="B528" s="2" t="n"/>
      <c r="C528" s="16" t="n"/>
      <c r="D528" s="16" t="n"/>
      <c r="E528" s="16" t="n"/>
      <c r="F528" s="21" t="n"/>
      <c r="G528" s="14" t="n"/>
      <c r="H528" s="1">
        <f>LEFT(B528,8)</f>
        <v/>
      </c>
      <c r="I528" s="1">
        <f>C528</f>
        <v/>
      </c>
    </row>
    <row r="529">
      <c r="A529" s="16" t="n"/>
      <c r="B529" s="2" t="n"/>
      <c r="C529" s="16" t="n"/>
      <c r="D529" s="16" t="n"/>
      <c r="E529" s="16" t="n"/>
      <c r="F529" s="21" t="n"/>
      <c r="G529" s="14" t="n"/>
      <c r="H529" s="1">
        <f>LEFT(B529,8)</f>
        <v/>
      </c>
      <c r="I529" s="1">
        <f>C529</f>
        <v/>
      </c>
    </row>
    <row r="530">
      <c r="A530" s="16" t="n"/>
      <c r="B530" s="2" t="n"/>
      <c r="C530" s="16" t="n"/>
      <c r="D530" s="16" t="n"/>
      <c r="E530" s="16" t="n"/>
      <c r="F530" s="21" t="n"/>
      <c r="G530" s="14" t="n"/>
      <c r="H530" s="1">
        <f>LEFT(B530,8)</f>
        <v/>
      </c>
      <c r="I530" s="1">
        <f>C530</f>
        <v/>
      </c>
    </row>
    <row r="531">
      <c r="A531" s="16" t="n"/>
      <c r="B531" s="2" t="n"/>
      <c r="C531" s="16" t="n"/>
      <c r="D531" s="16" t="n"/>
      <c r="E531" s="16" t="n"/>
      <c r="F531" s="21" t="n"/>
      <c r="G531" s="14" t="n"/>
      <c r="H531" s="1">
        <f>LEFT(B531,8)</f>
        <v/>
      </c>
      <c r="I531" s="1">
        <f>C531</f>
        <v/>
      </c>
    </row>
    <row r="532">
      <c r="A532" s="16" t="n"/>
      <c r="B532" s="2" t="n"/>
      <c r="C532" s="16" t="n"/>
      <c r="D532" s="16" t="n"/>
      <c r="E532" s="16" t="n"/>
      <c r="F532" s="21" t="n"/>
      <c r="G532" s="14" t="n"/>
      <c r="H532" s="1">
        <f>LEFT(B532,8)</f>
        <v/>
      </c>
      <c r="I532" s="1">
        <f>C532</f>
        <v/>
      </c>
    </row>
    <row r="533">
      <c r="A533" s="16" t="n"/>
      <c r="B533" s="2" t="n"/>
      <c r="C533" s="16" t="n"/>
      <c r="D533" s="16" t="n"/>
      <c r="E533" s="16" t="n"/>
      <c r="F533" s="21" t="n"/>
      <c r="G533" s="14" t="n"/>
      <c r="H533" s="1">
        <f>LEFT(B533,8)</f>
        <v/>
      </c>
      <c r="I533" s="1">
        <f>C533</f>
        <v/>
      </c>
    </row>
    <row r="534">
      <c r="A534" s="16" t="n"/>
      <c r="B534" s="2" t="n"/>
      <c r="C534" s="16" t="n"/>
      <c r="D534" s="16" t="n"/>
      <c r="E534" s="16" t="n"/>
      <c r="F534" s="21" t="n"/>
      <c r="G534" s="14" t="n"/>
      <c r="H534" s="1">
        <f>LEFT(B534,8)</f>
        <v/>
      </c>
      <c r="I534" s="1">
        <f>C534</f>
        <v/>
      </c>
    </row>
    <row r="535">
      <c r="A535" s="16" t="n"/>
      <c r="B535" s="2" t="n"/>
      <c r="C535" s="16" t="n"/>
      <c r="D535" s="16" t="n"/>
      <c r="E535" s="16" t="n"/>
      <c r="F535" s="21" t="n"/>
      <c r="G535" s="14" t="n"/>
      <c r="H535" s="1">
        <f>LEFT(B535,8)</f>
        <v/>
      </c>
      <c r="I535" s="1">
        <f>C535</f>
        <v/>
      </c>
    </row>
    <row r="536">
      <c r="A536" s="16" t="n"/>
      <c r="B536" s="2" t="n"/>
      <c r="C536" s="16" t="n"/>
      <c r="D536" s="16" t="n"/>
      <c r="E536" s="16" t="n"/>
      <c r="F536" s="21" t="n"/>
      <c r="G536" s="14" t="n"/>
      <c r="H536" s="1">
        <f>LEFT(B536,8)</f>
        <v/>
      </c>
      <c r="I536" s="1">
        <f>C536</f>
        <v/>
      </c>
    </row>
    <row r="537">
      <c r="A537" s="16" t="n"/>
      <c r="B537" s="2" t="n"/>
      <c r="C537" s="16" t="n"/>
      <c r="D537" s="16" t="n"/>
      <c r="E537" s="16" t="n"/>
      <c r="F537" s="21" t="n"/>
      <c r="G537" s="14" t="n"/>
      <c r="H537" s="1">
        <f>LEFT(B537,8)</f>
        <v/>
      </c>
      <c r="I537" s="1">
        <f>C537</f>
        <v/>
      </c>
    </row>
    <row r="538">
      <c r="A538" s="16" t="n"/>
      <c r="B538" s="2" t="n"/>
      <c r="C538" s="16" t="n"/>
      <c r="D538" s="16" t="n"/>
      <c r="E538" s="16" t="n"/>
      <c r="F538" s="21" t="n"/>
      <c r="G538" s="14" t="n"/>
      <c r="H538" s="1">
        <f>LEFT(B538,8)</f>
        <v/>
      </c>
      <c r="I538" s="1">
        <f>C538</f>
        <v/>
      </c>
    </row>
    <row r="539">
      <c r="A539" s="16" t="n"/>
      <c r="B539" s="2" t="n"/>
      <c r="C539" s="16" t="n"/>
      <c r="D539" s="16" t="n"/>
      <c r="E539" s="16" t="n"/>
      <c r="F539" s="21" t="n"/>
      <c r="G539" s="14" t="n"/>
      <c r="H539" s="1">
        <f>LEFT(B539,8)</f>
        <v/>
      </c>
      <c r="I539" s="1">
        <f>C539</f>
        <v/>
      </c>
    </row>
    <row r="540">
      <c r="A540" s="16" t="n"/>
      <c r="B540" s="2" t="n"/>
      <c r="C540" s="16" t="n"/>
      <c r="D540" s="16" t="n"/>
      <c r="E540" s="16" t="n"/>
      <c r="F540" s="21" t="n"/>
      <c r="G540" s="14" t="n"/>
      <c r="H540" s="1">
        <f>LEFT(B540,8)</f>
        <v/>
      </c>
      <c r="I540" s="1">
        <f>C540</f>
        <v/>
      </c>
    </row>
    <row r="541">
      <c r="A541" s="16" t="n"/>
      <c r="B541" s="2" t="n"/>
      <c r="C541" s="16" t="n"/>
      <c r="D541" s="16" t="n"/>
      <c r="E541" s="16" t="n"/>
      <c r="F541" s="21" t="n"/>
      <c r="G541" s="14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14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14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14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14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14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14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14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14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14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14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  <row r="766">
      <c r="A766" s="16" t="n"/>
      <c r="B766" s="2" t="n"/>
      <c r="C766" s="16" t="n"/>
      <c r="D766" s="16" t="n"/>
      <c r="E766" s="16" t="n"/>
      <c r="F766" s="21" t="n"/>
      <c r="G766" s="14" t="n"/>
      <c r="H766" s="1">
        <f>LEFT(B766,8)</f>
        <v/>
      </c>
      <c r="I766" s="1">
        <f>C766</f>
        <v/>
      </c>
    </row>
    <row r="767">
      <c r="A767" s="16" t="n"/>
      <c r="B767" s="2" t="n"/>
      <c r="C767" s="16" t="n"/>
      <c r="D767" s="16" t="n"/>
      <c r="E767" s="16" t="n"/>
      <c r="F767" s="21" t="n"/>
      <c r="G767" s="14" t="n"/>
      <c r="H767" s="1">
        <f>LEFT(B767,8)</f>
        <v/>
      </c>
      <c r="I767" s="1">
        <f>C767</f>
        <v/>
      </c>
    </row>
    <row r="768">
      <c r="A768" s="16" t="n"/>
      <c r="B768" s="2" t="n"/>
      <c r="C768" s="16" t="n"/>
      <c r="D768" s="16" t="n"/>
      <c r="E768" s="16" t="n"/>
      <c r="F768" s="21" t="n"/>
      <c r="G768" s="14" t="n"/>
      <c r="H768" s="1">
        <f>LEFT(B768,8)</f>
        <v/>
      </c>
      <c r="I768" s="1">
        <f>C768</f>
        <v/>
      </c>
    </row>
    <row r="769">
      <c r="A769" s="16" t="n"/>
      <c r="B769" s="2" t="n"/>
      <c r="C769" s="16" t="n"/>
      <c r="D769" s="16" t="n"/>
      <c r="E769" s="16" t="n"/>
      <c r="F769" s="21" t="n"/>
      <c r="G769" s="14" t="n"/>
      <c r="H769" s="1">
        <f>LEFT(B769,8)</f>
        <v/>
      </c>
      <c r="I769" s="1">
        <f>C769</f>
        <v/>
      </c>
    </row>
    <row r="770">
      <c r="A770" s="16" t="n"/>
      <c r="B770" s="2" t="n"/>
      <c r="C770" s="16" t="n"/>
      <c r="D770" s="16" t="n"/>
      <c r="E770" s="16" t="n"/>
      <c r="F770" s="21" t="n"/>
      <c r="G770" s="14" t="n"/>
      <c r="H770" s="1">
        <f>LEFT(B770,8)</f>
        <v/>
      </c>
      <c r="I770" s="1">
        <f>C770</f>
        <v/>
      </c>
    </row>
    <row r="771">
      <c r="A771" s="16" t="n"/>
      <c r="B771" s="2" t="n"/>
      <c r="C771" s="16" t="n"/>
      <c r="D771" s="16" t="n"/>
      <c r="E771" s="16" t="n"/>
      <c r="F771" s="21" t="n"/>
      <c r="G771" s="14" t="n"/>
      <c r="H771" s="1">
        <f>LEFT(B771,8)</f>
        <v/>
      </c>
      <c r="I771" s="1">
        <f>C771</f>
        <v/>
      </c>
    </row>
    <row r="772">
      <c r="A772" s="16" t="n"/>
      <c r="B772" s="2" t="n"/>
      <c r="C772" s="16" t="n"/>
      <c r="D772" s="16" t="n"/>
      <c r="E772" s="16" t="n"/>
      <c r="F772" s="21" t="n"/>
      <c r="G772" s="14" t="n"/>
      <c r="H772" s="1">
        <f>LEFT(B772,8)</f>
        <v/>
      </c>
      <c r="I772" s="1">
        <f>C772</f>
        <v/>
      </c>
    </row>
    <row r="773">
      <c r="A773" s="16" t="n"/>
      <c r="B773" s="2" t="n"/>
      <c r="C773" s="16" t="n"/>
      <c r="D773" s="16" t="n"/>
      <c r="E773" s="16" t="n"/>
      <c r="F773" s="21" t="n"/>
      <c r="G773" s="14" t="n"/>
      <c r="H773" s="1">
        <f>LEFT(B773,8)</f>
        <v/>
      </c>
      <c r="I773" s="1">
        <f>C773</f>
        <v/>
      </c>
    </row>
    <row r="774">
      <c r="A774" s="16" t="n"/>
      <c r="B774" s="2" t="n"/>
      <c r="C774" s="16" t="n"/>
      <c r="D774" s="16" t="n"/>
      <c r="E774" s="16" t="n"/>
      <c r="F774" s="21" t="n"/>
      <c r="G774" s="14" t="n"/>
      <c r="H774" s="1">
        <f>LEFT(B774,8)</f>
        <v/>
      </c>
      <c r="I774" s="1">
        <f>C774</f>
        <v/>
      </c>
    </row>
    <row r="775">
      <c r="A775" s="16" t="n"/>
      <c r="B775" s="2" t="n"/>
      <c r="C775" s="16" t="n"/>
      <c r="D775" s="16" t="n"/>
      <c r="E775" s="16" t="n"/>
      <c r="F775" s="21" t="n"/>
      <c r="G775" s="14" t="n"/>
      <c r="H775" s="1">
        <f>LEFT(B775,8)</f>
        <v/>
      </c>
      <c r="I775" s="1">
        <f>C775</f>
        <v/>
      </c>
    </row>
    <row r="776">
      <c r="A776" s="16" t="n"/>
      <c r="B776" s="2" t="n"/>
      <c r="C776" s="16" t="n"/>
      <c r="D776" s="16" t="n"/>
      <c r="E776" s="16" t="n"/>
      <c r="F776" s="21" t="n"/>
      <c r="G776" s="14" t="n"/>
      <c r="H776" s="1">
        <f>LEFT(B776,8)</f>
        <v/>
      </c>
      <c r="I776" s="1">
        <f>C776</f>
        <v/>
      </c>
    </row>
    <row r="777">
      <c r="A777" s="16" t="n"/>
      <c r="B777" s="2" t="n"/>
      <c r="C777" s="16" t="n"/>
      <c r="D777" s="16" t="n"/>
      <c r="E777" s="16" t="n"/>
      <c r="F777" s="21" t="n"/>
      <c r="G777" s="14" t="n"/>
      <c r="H777" s="1">
        <f>LEFT(B777,8)</f>
        <v/>
      </c>
      <c r="I777" s="1">
        <f>C777</f>
        <v/>
      </c>
    </row>
    <row r="778">
      <c r="A778" s="16" t="n"/>
      <c r="B778" s="2" t="n"/>
      <c r="C778" s="16" t="n"/>
      <c r="D778" s="16" t="n"/>
      <c r="E778" s="16" t="n"/>
      <c r="F778" s="21" t="n"/>
      <c r="G778" s="14" t="n"/>
      <c r="H778" s="1">
        <f>LEFT(B778,8)</f>
        <v/>
      </c>
      <c r="I778" s="1">
        <f>C778</f>
        <v/>
      </c>
    </row>
    <row r="779">
      <c r="A779" s="16" t="n"/>
      <c r="B779" s="2" t="n"/>
      <c r="C779" s="16" t="n"/>
      <c r="D779" s="16" t="n"/>
      <c r="E779" s="16" t="n"/>
      <c r="F779" s="21" t="n"/>
      <c r="G779" s="14" t="n"/>
      <c r="H779" s="1">
        <f>LEFT(B779,8)</f>
        <v/>
      </c>
      <c r="I779" s="1">
        <f>C779</f>
        <v/>
      </c>
    </row>
    <row r="780">
      <c r="A780" s="16" t="n"/>
      <c r="B780" s="2" t="n"/>
      <c r="C780" s="16" t="n"/>
      <c r="D780" s="16" t="n"/>
      <c r="E780" s="16" t="n"/>
      <c r="F780" s="21" t="n"/>
      <c r="G780" s="14" t="n"/>
      <c r="H780" s="1">
        <f>LEFT(B780,8)</f>
        <v/>
      </c>
      <c r="I780" s="1">
        <f>C780</f>
        <v/>
      </c>
    </row>
    <row r="781">
      <c r="A781" s="16" t="n"/>
      <c r="B781" s="2" t="n"/>
      <c r="C781" s="16" t="n"/>
      <c r="D781" s="16" t="n"/>
      <c r="E781" s="16" t="n"/>
      <c r="F781" s="21" t="n"/>
      <c r="G781" s="14" t="n"/>
      <c r="H781" s="1">
        <f>LEFT(B781,8)</f>
        <v/>
      </c>
      <c r="I781" s="1">
        <f>C781</f>
        <v/>
      </c>
    </row>
    <row r="782">
      <c r="A782" s="16" t="n"/>
      <c r="B782" s="2" t="n"/>
      <c r="C782" s="16" t="n"/>
      <c r="D782" s="16" t="n"/>
      <c r="E782" s="16" t="n"/>
      <c r="F782" s="21" t="n"/>
      <c r="G782" s="14" t="n"/>
      <c r="H782" s="1">
        <f>LEFT(B782,8)</f>
        <v/>
      </c>
      <c r="I782" s="1">
        <f>C782</f>
        <v/>
      </c>
    </row>
    <row r="783">
      <c r="A783" s="16" t="n"/>
      <c r="B783" s="2" t="n"/>
      <c r="C783" s="16" t="n"/>
      <c r="D783" s="16" t="n"/>
      <c r="E783" s="16" t="n"/>
      <c r="F783" s="21" t="n"/>
      <c r="G783" s="14" t="n"/>
      <c r="H783" s="1">
        <f>LEFT(B783,8)</f>
        <v/>
      </c>
      <c r="I783" s="1">
        <f>C783</f>
        <v/>
      </c>
    </row>
    <row r="784">
      <c r="A784" s="16" t="n"/>
      <c r="B784" s="2" t="n"/>
      <c r="C784" s="16" t="n"/>
      <c r="D784" s="16" t="n"/>
      <c r="E784" s="16" t="n"/>
      <c r="F784" s="21" t="n"/>
      <c r="G784" s="14" t="n"/>
      <c r="H784" s="1">
        <f>LEFT(B784,8)</f>
        <v/>
      </c>
      <c r="I784" s="1">
        <f>C784</f>
        <v/>
      </c>
    </row>
    <row r="785">
      <c r="A785" s="16" t="n"/>
      <c r="B785" s="2" t="n"/>
      <c r="C785" s="16" t="n"/>
      <c r="D785" s="16" t="n"/>
      <c r="E785" s="16" t="n"/>
      <c r="F785" s="21" t="n"/>
      <c r="G785" s="14" t="n"/>
      <c r="H785" s="1">
        <f>LEFT(B785,8)</f>
        <v/>
      </c>
      <c r="I785" s="1">
        <f>C785</f>
        <v/>
      </c>
    </row>
    <row r="786">
      <c r="A786" s="16" t="n"/>
      <c r="B786" s="2" t="n"/>
      <c r="C786" s="16" t="n"/>
      <c r="D786" s="16" t="n"/>
      <c r="E786" s="16" t="n"/>
      <c r="F786" s="21" t="n"/>
      <c r="G786" s="14" t="n"/>
      <c r="H786" s="1">
        <f>LEFT(B786,8)</f>
        <v/>
      </c>
      <c r="I786" s="1">
        <f>C786</f>
        <v/>
      </c>
    </row>
    <row r="787">
      <c r="A787" s="16" t="n"/>
      <c r="B787" s="2" t="n"/>
      <c r="C787" s="16" t="n"/>
      <c r="D787" s="16" t="n"/>
      <c r="E787" s="16" t="n"/>
      <c r="F787" s="21" t="n"/>
      <c r="G787" s="14" t="n"/>
      <c r="H787" s="1">
        <f>LEFT(B787,8)</f>
        <v/>
      </c>
      <c r="I787" s="1">
        <f>C787</f>
        <v/>
      </c>
    </row>
    <row r="788">
      <c r="A788" s="16" t="n"/>
      <c r="B788" s="2" t="n"/>
      <c r="C788" s="16" t="n"/>
      <c r="D788" s="16" t="n"/>
      <c r="E788" s="16" t="n"/>
      <c r="F788" s="21" t="n"/>
      <c r="G788" s="14" t="n"/>
      <c r="H788" s="1">
        <f>LEFT(B788,8)</f>
        <v/>
      </c>
      <c r="I788" s="1">
        <f>C788</f>
        <v/>
      </c>
    </row>
    <row r="789">
      <c r="A789" s="16" t="n"/>
      <c r="B789" s="2" t="n"/>
      <c r="C789" s="16" t="n"/>
      <c r="D789" s="16" t="n"/>
      <c r="E789" s="16" t="n"/>
      <c r="F789" s="21" t="n"/>
      <c r="G789" s="14" t="n"/>
      <c r="H789" s="1">
        <f>LEFT(B789,8)</f>
        <v/>
      </c>
      <c r="I789" s="1">
        <f>C789</f>
        <v/>
      </c>
    </row>
    <row r="790">
      <c r="A790" s="16" t="n"/>
      <c r="B790" s="2" t="n"/>
      <c r="C790" s="16" t="n"/>
      <c r="D790" s="16" t="n"/>
      <c r="E790" s="16" t="n"/>
      <c r="F790" s="21" t="n"/>
      <c r="G790" s="14" t="n"/>
      <c r="H790" s="1">
        <f>LEFT(B790,8)</f>
        <v/>
      </c>
      <c r="I790" s="1">
        <f>C790</f>
        <v/>
      </c>
    </row>
    <row r="791">
      <c r="A791" s="16" t="n"/>
      <c r="B791" s="2" t="n"/>
      <c r="C791" s="16" t="n"/>
      <c r="D791" s="16" t="n"/>
      <c r="E791" s="16" t="n"/>
      <c r="F791" s="21" t="n"/>
      <c r="G791" s="14" t="n"/>
      <c r="H791" s="1">
        <f>LEFT(B791,8)</f>
        <v/>
      </c>
      <c r="I791" s="1">
        <f>C791</f>
        <v/>
      </c>
    </row>
    <row r="792">
      <c r="A792" s="16" t="n"/>
      <c r="B792" s="2" t="n"/>
      <c r="C792" s="16" t="n"/>
      <c r="D792" s="16" t="n"/>
      <c r="E792" s="16" t="n"/>
      <c r="F792" s="21" t="n"/>
      <c r="G792" s="14" t="n"/>
      <c r="H792" s="1">
        <f>LEFT(B792,8)</f>
        <v/>
      </c>
      <c r="I792" s="1">
        <f>C792</f>
        <v/>
      </c>
    </row>
    <row r="793">
      <c r="A793" s="16" t="n"/>
      <c r="B793" s="2" t="n"/>
      <c r="C793" s="16" t="n"/>
      <c r="D793" s="16" t="n"/>
      <c r="E793" s="16" t="n"/>
      <c r="F793" s="21" t="n"/>
      <c r="G793" s="14" t="n"/>
      <c r="H793" s="1">
        <f>LEFT(B793,8)</f>
        <v/>
      </c>
      <c r="I793" s="1">
        <f>C793</f>
        <v/>
      </c>
    </row>
    <row r="794">
      <c r="A794" s="16" t="n"/>
      <c r="B794" s="2" t="n"/>
      <c r="C794" s="16" t="n"/>
      <c r="D794" s="16" t="n"/>
      <c r="E794" s="16" t="n"/>
      <c r="F794" s="21" t="n"/>
      <c r="G794" s="14" t="n"/>
      <c r="H794" s="1">
        <f>LEFT(B794,8)</f>
        <v/>
      </c>
      <c r="I794" s="1">
        <f>C794</f>
        <v/>
      </c>
    </row>
    <row r="795">
      <c r="A795" s="16" t="n"/>
      <c r="B795" s="2" t="n"/>
      <c r="C795" s="16" t="n"/>
      <c r="D795" s="16" t="n"/>
      <c r="E795" s="16" t="n"/>
      <c r="F795" s="21" t="n"/>
      <c r="G795" s="14" t="n"/>
      <c r="H795" s="1">
        <f>LEFT(B795,8)</f>
        <v/>
      </c>
      <c r="I795" s="1">
        <f>C795</f>
        <v/>
      </c>
    </row>
    <row r="796">
      <c r="A796" s="16" t="n"/>
      <c r="B796" s="2" t="n"/>
      <c r="C796" s="16" t="n"/>
      <c r="D796" s="16" t="n"/>
      <c r="E796" s="16" t="n"/>
      <c r="F796" s="21" t="n"/>
      <c r="G796" s="14" t="n"/>
      <c r="H796" s="1">
        <f>LEFT(B796,8)</f>
        <v/>
      </c>
      <c r="I796" s="1">
        <f>C796</f>
        <v/>
      </c>
    </row>
    <row r="797">
      <c r="A797" s="16" t="n"/>
      <c r="B797" s="2" t="n"/>
      <c r="C797" s="16" t="n"/>
      <c r="D797" s="16" t="n"/>
      <c r="E797" s="16" t="n"/>
      <c r="F797" s="21" t="n"/>
      <c r="G797" s="14" t="n"/>
      <c r="H797" s="1">
        <f>LEFT(B797,8)</f>
        <v/>
      </c>
      <c r="I797" s="1">
        <f>C797</f>
        <v/>
      </c>
    </row>
    <row r="798">
      <c r="A798" s="16" t="n"/>
      <c r="B798" s="2" t="n"/>
      <c r="C798" s="16" t="n"/>
      <c r="D798" s="16" t="n"/>
      <c r="E798" s="16" t="n"/>
      <c r="F798" s="21" t="n"/>
      <c r="G798" s="14" t="n"/>
      <c r="H798" s="1">
        <f>LEFT(B798,8)</f>
        <v/>
      </c>
      <c r="I798" s="1">
        <f>C798</f>
        <v/>
      </c>
    </row>
    <row r="799">
      <c r="A799" s="16" t="n"/>
      <c r="B799" s="2" t="n"/>
      <c r="C799" s="16" t="n"/>
      <c r="D799" s="16" t="n"/>
      <c r="E799" s="16" t="n"/>
      <c r="F799" s="21" t="n"/>
      <c r="G799" s="14" t="n"/>
      <c r="H799" s="1">
        <f>LEFT(B799,8)</f>
        <v/>
      </c>
      <c r="I799" s="1">
        <f>C799</f>
        <v/>
      </c>
    </row>
  </sheetData>
  <autoFilter ref="A1:G799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</hyperlinks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183"/>
  <sheetViews>
    <sheetView topLeftCell="A61" workbookViewId="0">
      <selection activeCell="C89" sqref="C89"/>
    </sheetView>
  </sheetViews>
  <sheetFormatPr baseColWidth="8" defaultRowHeight="14.4" outlineLevelCol="0"/>
  <cols>
    <col width="47.6640625" customWidth="1" style="32" min="1" max="1"/>
    <col width="19.44140625" customWidth="1" style="32" min="2" max="2"/>
    <col width="17.88671875" customWidth="1" style="32" min="3" max="3"/>
    <col width="13.77734375" customWidth="1" style="32" min="4" max="4"/>
    <col width="20.6640625" customWidth="1" style="32" min="5" max="5"/>
    <col width="14.77734375" customWidth="1" style="32" min="6" max="6"/>
    <col width="14.109375" customWidth="1" style="32" min="7" max="7"/>
    <col width="16.6640625" customWidth="1" style="32" min="8" max="8"/>
    <col hidden="1" width="15" customWidth="1" style="32" min="9" max="9"/>
    <col hidden="1" width="12" customWidth="1" style="32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27914</v>
      </c>
      <c r="T1" t="n">
        <v>86</v>
      </c>
    </row>
    <row r="2">
      <c r="A2" s="16" t="inlineStr">
        <is>
          <t>COMABEM MINIMERCADO LTDA</t>
        </is>
      </c>
      <c r="B2" s="2" t="n">
        <v>22301742000190</v>
      </c>
      <c r="C2" s="16" t="inlineStr">
        <is>
          <t>MR065259/2022</t>
        </is>
      </c>
      <c r="D2" s="5" t="inlineStr">
        <is>
          <t>SIM</t>
        </is>
      </c>
      <c r="E2" s="5" t="inlineStr">
        <is>
          <t>Domingos e feriados</t>
        </is>
      </c>
      <c r="F2" s="5" t="inlineStr">
        <is>
          <t>Mercado</t>
        </is>
      </c>
      <c r="G2" s="22" t="n">
        <v>44915</v>
      </c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 xml:space="preserve">PISCINAS HIDROTEC LTDA. </t>
        </is>
      </c>
      <c r="B3" s="2" t="n">
        <v>91212951000775</v>
      </c>
      <c r="C3" s="16" t="inlineStr">
        <is>
          <t>MR000162/2023</t>
        </is>
      </c>
      <c r="D3" s="5" t="inlineStr">
        <is>
          <t>SIM</t>
        </is>
      </c>
      <c r="E3" s="5" t="inlineStr">
        <is>
          <t>Outros</t>
        </is>
      </c>
      <c r="F3" s="5" t="inlineStr">
        <is>
          <t>Lojista</t>
        </is>
      </c>
      <c r="G3" s="22" t="n">
        <v>44929</v>
      </c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 xml:space="preserve">L LOPES COMERCIO DE VESTUARIO E ACESSORIOS LTDA </t>
        </is>
      </c>
      <c r="B4" s="2" t="n">
        <v>46584048000195</v>
      </c>
      <c r="C4" s="16" t="inlineStr">
        <is>
          <t>MR000212/2023</t>
        </is>
      </c>
      <c r="D4" s="5" t="inlineStr">
        <is>
          <t>NÃO</t>
        </is>
      </c>
      <c r="E4" s="5" t="inlineStr">
        <is>
          <t>Domingos e feriados</t>
        </is>
      </c>
      <c r="F4" s="5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MULTINACIONAL - DISTRIBUIDORA DE MATERIAIS DE CONSTRUCAO LTDA</t>
        </is>
      </c>
      <c r="B5" s="2" t="n">
        <v>7295822000196</v>
      </c>
      <c r="C5" s="16" t="inlineStr">
        <is>
          <t>MR000221/2023</t>
        </is>
      </c>
      <c r="D5" s="5" t="inlineStr">
        <is>
          <t>NÃO</t>
        </is>
      </c>
      <c r="E5" s="5" t="inlineStr">
        <is>
          <t>Domingos e feriados</t>
        </is>
      </c>
      <c r="F5" s="5" t="inlineStr">
        <is>
          <t>Atacadista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 xml:space="preserve">CALCADOS BOTTERO LTDA </t>
        </is>
      </c>
      <c r="B6" s="2" t="n">
        <v>90312133001915</v>
      </c>
      <c r="C6" s="16" t="inlineStr">
        <is>
          <t>MR000256/2023</t>
        </is>
      </c>
      <c r="D6" s="5" t="inlineStr">
        <is>
          <t>SIM</t>
        </is>
      </c>
      <c r="E6" s="5" t="inlineStr">
        <is>
          <t>Domingos e feriados</t>
        </is>
      </c>
      <c r="F6" s="5" t="inlineStr">
        <is>
          <t>Lojista</t>
        </is>
      </c>
      <c r="G6" s="22" t="n">
        <v>44930</v>
      </c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 xml:space="preserve">CAEDU COMERCIO VAREJISTA DE ARTIGOS DO VESTUARIO SA </t>
        </is>
      </c>
      <c r="B7" s="2" t="n">
        <v>46377727008330</v>
      </c>
      <c r="C7" s="16" t="inlineStr">
        <is>
          <t>MR000422/2023</t>
        </is>
      </c>
      <c r="D7" s="5" t="inlineStr">
        <is>
          <t>SIM</t>
        </is>
      </c>
      <c r="E7" s="5" t="inlineStr">
        <is>
          <t>Domingos e feriados</t>
        </is>
      </c>
      <c r="F7" s="5" t="inlineStr">
        <is>
          <t>Lojista</t>
        </is>
      </c>
      <c r="G7" s="22" t="n">
        <v>44931</v>
      </c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 xml:space="preserve">LEITURA PORTO ALEGRE COMERCIO DE LIVROS E PAPELARIA LTDA </t>
        </is>
      </c>
      <c r="B8" s="2" t="n">
        <v>39795960000120</v>
      </c>
      <c r="C8" s="16" t="inlineStr">
        <is>
          <t>MR000431/2023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44932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 xml:space="preserve">VNP COMERCIO E VESTUARIO LTDA </t>
        </is>
      </c>
      <c r="B9" s="2" t="n">
        <v>35949173000135</v>
      </c>
      <c r="C9" s="16" t="inlineStr">
        <is>
          <t>MR000434/2023</t>
        </is>
      </c>
      <c r="D9" s="5" t="inlineStr">
        <is>
          <t>SIM</t>
        </is>
      </c>
      <c r="E9" s="5" t="inlineStr">
        <is>
          <t>Domingos e feriados</t>
        </is>
      </c>
      <c r="F9" s="5" t="inlineStr">
        <is>
          <t>Lojista</t>
        </is>
      </c>
      <c r="G9" s="22" t="n">
        <v>44932</v>
      </c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 xml:space="preserve">ALPINA PRESENTES LTDA </t>
        </is>
      </c>
      <c r="B10" s="2" t="n">
        <v>46227562000173</v>
      </c>
      <c r="C10" s="16" t="inlineStr">
        <is>
          <t>MR000439/2023</t>
        </is>
      </c>
      <c r="D10" s="5" t="inlineStr">
        <is>
          <t>SIM</t>
        </is>
      </c>
      <c r="E10" s="5" t="inlineStr">
        <is>
          <t>Domingos e feriados</t>
        </is>
      </c>
      <c r="F10" s="5" t="inlineStr">
        <is>
          <t>Lojista</t>
        </is>
      </c>
      <c r="G10" s="22" t="n">
        <v>44932</v>
      </c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 xml:space="preserve">CREIMPOL COMERCIO DISTRIBUICAO EXPORTACAO IMPORTACAO LTDA. </t>
        </is>
      </c>
      <c r="B11" s="2" t="n">
        <v>91928127000120</v>
      </c>
      <c r="C11" s="16" t="inlineStr">
        <is>
          <t>MR000447/2023</t>
        </is>
      </c>
      <c r="D11" s="5" t="inlineStr">
        <is>
          <t>NÃO</t>
        </is>
      </c>
      <c r="E11" s="5" t="inlineStr">
        <is>
          <t>Domingos e feriados</t>
        </is>
      </c>
      <c r="F11" s="5" t="inlineStr">
        <is>
          <t>Atacadista</t>
        </is>
      </c>
      <c r="G11" s="22" t="n"/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 xml:space="preserve">CARACOL COMERCIO DO VESTUARIO LTDA </t>
        </is>
      </c>
      <c r="B12" s="2" t="n">
        <v>36494972000127</v>
      </c>
      <c r="C12" s="16" t="inlineStr">
        <is>
          <t>MR000451/2023</t>
        </is>
      </c>
      <c r="D12" s="5" t="inlineStr">
        <is>
          <t>SIM</t>
        </is>
      </c>
      <c r="E12" s="5" t="inlineStr">
        <is>
          <t>Domingos e feriados</t>
        </is>
      </c>
      <c r="F12" s="5" t="inlineStr">
        <is>
          <t>Lojista</t>
        </is>
      </c>
      <c r="G12" s="22" t="n">
        <v>44931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 xml:space="preserve">MC COMERCIO DE MATERIAIS PARA CONSTRUCAO LTDA </t>
        </is>
      </c>
      <c r="B13" s="2" t="n">
        <v>72505977000171</v>
      </c>
      <c r="C13" s="16" t="inlineStr">
        <is>
          <t>MR000454/2023</t>
        </is>
      </c>
      <c r="D13" s="5" t="inlineStr">
        <is>
          <t>NÃO</t>
        </is>
      </c>
      <c r="E13" s="5" t="inlineStr">
        <is>
          <t>Domingos e feriados</t>
        </is>
      </c>
      <c r="F13" s="5" t="inlineStr">
        <is>
          <t>Lojista</t>
        </is>
      </c>
      <c r="G13" s="22" t="n"/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 xml:space="preserve">MAIS MATERIAIS ODONTOLOGICOS LTDA </t>
        </is>
      </c>
      <c r="B14" s="2" t="n">
        <v>7581009000182</v>
      </c>
      <c r="C14" s="16" t="inlineStr">
        <is>
          <t>MR000472/2023</t>
        </is>
      </c>
      <c r="D14" s="5" t="inlineStr">
        <is>
          <t>NÃO</t>
        </is>
      </c>
      <c r="E14" s="5" t="inlineStr">
        <is>
          <t>Domingos e feriados</t>
        </is>
      </c>
      <c r="F14" s="5" t="inlineStr">
        <is>
          <t>Lojista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 xml:space="preserve">CENTER SHOP COMERCIO DE ALIMENTOS LTDA </t>
        </is>
      </c>
      <c r="B15" s="2" t="n">
        <v>1618146000168</v>
      </c>
      <c r="C15" s="16" t="inlineStr">
        <is>
          <t>MR000517/2023</t>
        </is>
      </c>
      <c r="D15" s="5" t="inlineStr">
        <is>
          <t>NÃO</t>
        </is>
      </c>
      <c r="E15" s="5" t="inlineStr">
        <is>
          <t>Domingos e feriados</t>
        </is>
      </c>
      <c r="F15" s="5" t="inlineStr">
        <is>
          <t>Mercado</t>
        </is>
      </c>
      <c r="G15" s="22" t="n"/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 xml:space="preserve">ZINZANE COMERCIO E CONFECCAO DE VESTUARIO LTDA </t>
        </is>
      </c>
      <c r="B16" s="2" t="n">
        <v>5027195019368</v>
      </c>
      <c r="C16" s="16" t="inlineStr">
        <is>
          <t>MR000596/2023</t>
        </is>
      </c>
      <c r="D16" s="5" t="inlineStr">
        <is>
          <t>SIM</t>
        </is>
      </c>
      <c r="E16" s="5" t="inlineStr">
        <is>
          <t>Domingos e feriados</t>
        </is>
      </c>
      <c r="F16" s="5" t="inlineStr">
        <is>
          <t>Lojista</t>
        </is>
      </c>
      <c r="G16" s="22" t="n">
        <v>44963</v>
      </c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 xml:space="preserve">JDF COMERCIO DE VESTUARIO LTDA </t>
        </is>
      </c>
      <c r="B17" s="2" t="n">
        <v>26893767000180</v>
      </c>
      <c r="C17" s="16" t="inlineStr">
        <is>
          <t>MR000781/2023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44935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 xml:space="preserve">M. GARDAS - MATERIAIS DE CONSTRUCAO LTDA </t>
        </is>
      </c>
      <c r="B18" s="2" t="n">
        <v>7500399000119</v>
      </c>
      <c r="C18" s="16" t="inlineStr">
        <is>
          <t>MR000995/2023</t>
        </is>
      </c>
      <c r="D18" s="5" t="inlineStr">
        <is>
          <t>SIM</t>
        </is>
      </c>
      <c r="E18" s="5" t="inlineStr">
        <is>
          <t>Domingos e feriados</t>
        </is>
      </c>
      <c r="F18" s="5" t="inlineStr">
        <is>
          <t>Lojista</t>
        </is>
      </c>
      <c r="G18" s="22" t="n">
        <v>44964</v>
      </c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 xml:space="preserve">SUPERLEGAL COMERCIO DE BRINQUEDOS LTDA </t>
        </is>
      </c>
      <c r="B19" s="2" t="n">
        <v>3733595000778</v>
      </c>
      <c r="C19" s="16" t="inlineStr">
        <is>
          <t>MR001296/2023</t>
        </is>
      </c>
      <c r="D19" s="5" t="inlineStr">
        <is>
          <t>SIM</t>
        </is>
      </c>
      <c r="E19" s="5" t="inlineStr">
        <is>
          <t>Outros</t>
        </is>
      </c>
      <c r="F19" s="5" t="inlineStr">
        <is>
          <t>Lojista</t>
        </is>
      </c>
      <c r="G19" s="22" t="n">
        <v>44944</v>
      </c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 xml:space="preserve">ALO KIDS COMERCIO DE ARTIGOS INFANTIS LTDA. </t>
        </is>
      </c>
      <c r="B20" s="2" t="n">
        <v>11928659003730</v>
      </c>
      <c r="C20" s="16" t="inlineStr">
        <is>
          <t>MR001438/2023</t>
        </is>
      </c>
      <c r="D20" s="5" t="inlineStr">
        <is>
          <t>NÃO</t>
        </is>
      </c>
      <c r="E20" s="5" t="inlineStr">
        <is>
          <t>Domingos e feriados</t>
        </is>
      </c>
      <c r="F20" s="5" t="inlineStr">
        <is>
          <t>Lojista</t>
        </is>
      </c>
      <c r="G20" s="22" t="n"/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 xml:space="preserve">DOMINIO DAS SANDALIAS LTDA </t>
        </is>
      </c>
      <c r="B21" s="2" t="n">
        <v>28552793000251</v>
      </c>
      <c r="C21" s="16" t="inlineStr">
        <is>
          <t>MR001962/2023</t>
        </is>
      </c>
      <c r="D21" s="5" t="inlineStr">
        <is>
          <t>SIM</t>
        </is>
      </c>
      <c r="E21" s="5" t="inlineStr">
        <is>
          <t>Domingos e feriados</t>
        </is>
      </c>
      <c r="F21" s="5" t="inlineStr">
        <is>
          <t>Lojista</t>
        </is>
      </c>
      <c r="G21" s="22" t="n">
        <v>44943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 xml:space="preserve">TRADI SANDALIAS LTDA </t>
        </is>
      </c>
      <c r="B22" s="2" t="n">
        <v>46856594000138</v>
      </c>
      <c r="C22" s="16" t="inlineStr">
        <is>
          <t>MR001974/2023</t>
        </is>
      </c>
      <c r="D22" s="5" t="inlineStr">
        <is>
          <t>SIM</t>
        </is>
      </c>
      <c r="E22" s="5" t="inlineStr">
        <is>
          <t>Domingos e feriados</t>
        </is>
      </c>
      <c r="F22" s="5" t="inlineStr">
        <is>
          <t>Lojista</t>
        </is>
      </c>
      <c r="G22" s="22" t="n">
        <v>44943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>GAUCHAFARMA MEDICAMENTOS LTDA</t>
        </is>
      </c>
      <c r="B23" s="2" t="n">
        <v>89735070000100</v>
      </c>
      <c r="C23" s="16" t="inlineStr">
        <is>
          <t>MR002117/2023</t>
        </is>
      </c>
      <c r="D23" s="5" t="inlineStr">
        <is>
          <t>SIM</t>
        </is>
      </c>
      <c r="E23" s="5" t="inlineStr">
        <is>
          <t>Domingos e feriados</t>
        </is>
      </c>
      <c r="F23" s="5" t="inlineStr">
        <is>
          <t>Farmácia</t>
        </is>
      </c>
      <c r="G23" s="22" t="n">
        <v>44958</v>
      </c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 xml:space="preserve">RAVENNA COMERCIO DE ARTIGOS DE COURO LTDA </t>
        </is>
      </c>
      <c r="B24" s="2" t="n">
        <v>8929216000148</v>
      </c>
      <c r="C24" s="16" t="inlineStr">
        <is>
          <t>MR002539/2023</t>
        </is>
      </c>
      <c r="D24" s="5" t="inlineStr">
        <is>
          <t>NÃO</t>
        </is>
      </c>
      <c r="E24" s="5" t="inlineStr">
        <is>
          <t>Domingos e feriados</t>
        </is>
      </c>
      <c r="F24" s="5" t="inlineStr">
        <is>
          <t>Lojista</t>
        </is>
      </c>
      <c r="G24" s="22" t="n"/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 xml:space="preserve">CESENA COMERCIO DE ARTIGOS DE COURO LTDA </t>
        </is>
      </c>
      <c r="B25" s="2" t="n">
        <v>10241083000164</v>
      </c>
      <c r="C25" s="16" t="inlineStr">
        <is>
          <t>MR002546/2023</t>
        </is>
      </c>
      <c r="D25" s="5" t="inlineStr">
        <is>
          <t>NÃO</t>
        </is>
      </c>
      <c r="E25" s="5" t="inlineStr">
        <is>
          <t>Domingos e feriados</t>
        </is>
      </c>
      <c r="F25" s="5" t="inlineStr">
        <is>
          <t>Lojista</t>
        </is>
      </c>
      <c r="G25" s="22" t="n"/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 xml:space="preserve">MDLC COMERCIO DE BIJUTERIAS LTDA </t>
        </is>
      </c>
      <c r="B26" s="2" t="n">
        <v>28893453000294</v>
      </c>
      <c r="C26" s="16" t="inlineStr">
        <is>
          <t>MR002607/2023</t>
        </is>
      </c>
      <c r="D26" s="5" t="inlineStr">
        <is>
          <t>SIM</t>
        </is>
      </c>
      <c r="E26" s="5" t="inlineStr">
        <is>
          <t>Domingos e feriados</t>
        </is>
      </c>
      <c r="F26" s="5" t="inlineStr">
        <is>
          <t>Lojista</t>
        </is>
      </c>
      <c r="G26" s="22" t="n">
        <v>44958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 xml:space="preserve">COMERCIO M H ALECRIM LTDA </t>
        </is>
      </c>
      <c r="B27" s="2" t="n">
        <v>28322122000113</v>
      </c>
      <c r="C27" s="16" t="inlineStr">
        <is>
          <t>MR003127/2023</t>
        </is>
      </c>
      <c r="D27" s="5" t="inlineStr">
        <is>
          <t>SIM</t>
        </is>
      </c>
      <c r="E27" s="5" t="inlineStr">
        <is>
          <t>Domingos e feriados</t>
        </is>
      </c>
      <c r="F27" s="5" t="inlineStr">
        <is>
          <t>Lojista</t>
        </is>
      </c>
      <c r="G27" s="22" t="n">
        <v>44951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 xml:space="preserve">ADS P05 COMERCIO DE ROUPAS E ARTIGOS ESPORTIVOS LTDA </t>
        </is>
      </c>
      <c r="B28" s="2" t="n">
        <v>24527824000182</v>
      </c>
      <c r="C28" s="16" t="inlineStr">
        <is>
          <t>MR003320/2023</t>
        </is>
      </c>
      <c r="D28" s="5" t="inlineStr">
        <is>
          <t>SIM</t>
        </is>
      </c>
      <c r="E28" s="5" t="inlineStr">
        <is>
          <t>Domingos e feriados</t>
        </is>
      </c>
      <c r="F28" s="5" t="inlineStr">
        <is>
          <t>Lojista</t>
        </is>
      </c>
      <c r="G28" s="22" t="n">
        <v>44952</v>
      </c>
      <c r="H28" s="5">
        <f>IFERROR(VLOOKUP(I28,regs!H:I,2,0),"")</f>
        <v/>
      </c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 xml:space="preserve">ADS P01 COMERCIO DE ROUPAS E ARTIGOS ESPORTIVOS LTDA </t>
        </is>
      </c>
      <c r="B29" s="2" t="n">
        <v>24524587000104</v>
      </c>
      <c r="C29" s="16" t="inlineStr">
        <is>
          <t>MR003329/2023</t>
        </is>
      </c>
      <c r="D29" s="5" t="inlineStr">
        <is>
          <t>SIM</t>
        </is>
      </c>
      <c r="E29" s="5" t="inlineStr">
        <is>
          <t>Domingos e feriados</t>
        </is>
      </c>
      <c r="F29" s="5" t="inlineStr">
        <is>
          <t>Lojista</t>
        </is>
      </c>
      <c r="G29" s="22" t="n">
        <v>44952</v>
      </c>
      <c r="H29" s="5">
        <f>IFERROR(VLOOKUP(I29,regs!H:I,2,0),"")</f>
        <v/>
      </c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 xml:space="preserve">ADS P09 COMERCIO DE ROUPAS E ARTIGOS ESPORTIVOS LTDA </t>
        </is>
      </c>
      <c r="B30" s="2" t="n">
        <v>30836797000122</v>
      </c>
      <c r="C30" s="16" t="inlineStr">
        <is>
          <t>MR003330/2023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44952</v>
      </c>
      <c r="H30" s="5">
        <f>IFERROR(VLOOKUP(I30,regs!H:I,2,0),"")</f>
        <v/>
      </c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 xml:space="preserve">ADS O4 COMERCIO DE ROUPAS E ARTIGOS ESPORTIVOS LTDA </t>
        </is>
      </c>
      <c r="B31" s="2" t="n">
        <v>32588442000197</v>
      </c>
      <c r="C31" s="16" t="inlineStr">
        <is>
          <t>MR003336/2023</t>
        </is>
      </c>
      <c r="D31" s="5" t="inlineStr">
        <is>
          <t>SIM</t>
        </is>
      </c>
      <c r="E31" s="5" t="inlineStr">
        <is>
          <t>Domingos e feriados</t>
        </is>
      </c>
      <c r="F31" s="5" t="inlineStr">
        <is>
          <t>Lojista</t>
        </is>
      </c>
      <c r="G31" s="22" t="n">
        <v>44952</v>
      </c>
      <c r="H31" s="5">
        <f>IFERROR(VLOOKUP(I31,regs!H:I,2,0),"")</f>
        <v/>
      </c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 xml:space="preserve">ADS O7 COMERCIO DE ROUPAS E ARTIGOS ESPORTIVOS LTDA </t>
        </is>
      </c>
      <c r="B32" s="2" t="n">
        <v>35698575000104</v>
      </c>
      <c r="C32" s="16" t="inlineStr">
        <is>
          <t>MR003398/2023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44952</v>
      </c>
      <c r="H32" s="5">
        <f>IFERROR(VLOOKUP(I32,regs!H:I,2,0),"")</f>
        <v/>
      </c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>ALPINA PRESENTES LTDA</t>
        </is>
      </c>
      <c r="B33" s="2" t="n">
        <v>46227562000173</v>
      </c>
      <c r="C33" s="16" t="inlineStr">
        <is>
          <t>MR003841/2023</t>
        </is>
      </c>
      <c r="D33" s="5" t="inlineStr">
        <is>
          <t>SIM</t>
        </is>
      </c>
      <c r="E33" s="5" t="inlineStr">
        <is>
          <t>Domingos e feriados</t>
        </is>
      </c>
      <c r="F33" s="5" t="inlineStr">
        <is>
          <t>Lojista</t>
        </is>
      </c>
      <c r="G33" s="22" t="n">
        <v>44971</v>
      </c>
      <c r="H33" s="5">
        <f>IFERROR(VLOOKUP(I33,regs!H:I,2,0),"")</f>
        <v/>
      </c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 xml:space="preserve">ADS P05 COMERCIO DE ROUPAS E ARTIGOS ESPORTIVOS LTDA </t>
        </is>
      </c>
      <c r="B34" s="2" t="n">
        <v>24527824000182</v>
      </c>
      <c r="C34" s="16" t="inlineStr">
        <is>
          <t>MR003973/2023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Lojista</t>
        </is>
      </c>
      <c r="G34" s="22" t="n">
        <v>44953</v>
      </c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 xml:space="preserve">ADS P01 COMERCIO DE ROUPAS E ARTIGOS ESPORTIVOS LTDA </t>
        </is>
      </c>
      <c r="B35" s="2" t="n">
        <v>24524587000104</v>
      </c>
      <c r="C35" s="16" t="inlineStr">
        <is>
          <t>MR003978/2023</t>
        </is>
      </c>
      <c r="D35" s="5" t="inlineStr">
        <is>
          <t>SIM</t>
        </is>
      </c>
      <c r="E35" s="5" t="inlineStr">
        <is>
          <t>Domingos e feriados</t>
        </is>
      </c>
      <c r="F35" s="5" t="inlineStr">
        <is>
          <t>Lojista</t>
        </is>
      </c>
      <c r="G35" s="22" t="n">
        <v>44953</v>
      </c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 xml:space="preserve">ADS P09 COMERCIO DE ROUPAS E ARTIGOS ESPORTIVOS LTDA </t>
        </is>
      </c>
      <c r="B36" s="2" t="n">
        <v>30836797000122</v>
      </c>
      <c r="C36" s="16" t="inlineStr">
        <is>
          <t>MR003984/2023</t>
        </is>
      </c>
      <c r="D36" s="5" t="inlineStr">
        <is>
          <t>SIM</t>
        </is>
      </c>
      <c r="E36" s="5" t="inlineStr">
        <is>
          <t>Domingos e feriados</t>
        </is>
      </c>
      <c r="F36" s="5" t="inlineStr">
        <is>
          <t>Lojista</t>
        </is>
      </c>
      <c r="G36" s="22" t="n">
        <v>44953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 xml:space="preserve">ADS O4 COMERCIO DE ROUPAS E ARTIGOS ESPORTIVOS LTDA </t>
        </is>
      </c>
      <c r="B37" s="2" t="n">
        <v>32588442000197</v>
      </c>
      <c r="C37" s="16" t="inlineStr">
        <is>
          <t>MR003987/2023</t>
        </is>
      </c>
      <c r="D37" s="5" t="inlineStr">
        <is>
          <t>SIM</t>
        </is>
      </c>
      <c r="E37" s="5" t="inlineStr">
        <is>
          <t>Domingos e feriados</t>
        </is>
      </c>
      <c r="F37" s="5" t="inlineStr">
        <is>
          <t>Lojista</t>
        </is>
      </c>
      <c r="G37" s="22" t="n">
        <v>44953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 xml:space="preserve">ADS O7 COMERCIO DE ROUPAS E ARTIGOS ESPORTIVOS LTDA </t>
        </is>
      </c>
      <c r="B38" s="2" t="n">
        <v>35698575000104</v>
      </c>
      <c r="C38" s="16" t="inlineStr">
        <is>
          <t>MR003991/2023</t>
        </is>
      </c>
      <c r="D38" s="5" t="inlineStr">
        <is>
          <t>SIM</t>
        </is>
      </c>
      <c r="E38" s="5" t="inlineStr">
        <is>
          <t>Domingos e feriados</t>
        </is>
      </c>
      <c r="F38" s="5" t="inlineStr">
        <is>
          <t>Lojista</t>
        </is>
      </c>
      <c r="G38" s="22" t="n">
        <v>44953</v>
      </c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IRMAOS JACCOTTET FREITAS LTDA</t>
        </is>
      </c>
      <c r="B39" s="2" t="n">
        <v>28452061000109</v>
      </c>
      <c r="C39" s="16" t="inlineStr">
        <is>
          <t>MR004408/2023</t>
        </is>
      </c>
      <c r="D39" s="5" t="inlineStr">
        <is>
          <t>SIM</t>
        </is>
      </c>
      <c r="E39" s="5" t="inlineStr">
        <is>
          <t>Domingos e feriados</t>
        </is>
      </c>
      <c r="F39" s="5" t="inlineStr">
        <is>
          <t>Lojista</t>
        </is>
      </c>
      <c r="G39" s="22" t="n">
        <v>45049</v>
      </c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PBTECH COMERCIO E SERVICOS DE REVESTIMENTOS CERAMICOS LTDA.</t>
        </is>
      </c>
      <c r="B40" s="2" t="n">
        <v>5876012001170</v>
      </c>
      <c r="C40" s="16" t="inlineStr">
        <is>
          <t>MR004838/2023</t>
        </is>
      </c>
      <c r="D40" s="5" t="inlineStr">
        <is>
          <t>SIM</t>
        </is>
      </c>
      <c r="E40" s="5" t="inlineStr">
        <is>
          <t>Domingos e feriados</t>
        </is>
      </c>
      <c r="F40" s="5" t="inlineStr">
        <is>
          <t>Lojista</t>
        </is>
      </c>
      <c r="G40" s="22" t="n">
        <v>44964</v>
      </c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C&amp;A MODAS S.A.</t>
        </is>
      </c>
      <c r="B41" s="2" t="n">
        <v>45242914006308</v>
      </c>
      <c r="C41" s="16" t="inlineStr">
        <is>
          <t>MR004883/2023</t>
        </is>
      </c>
      <c r="D41" s="5" t="inlineStr">
        <is>
          <t>SIM</t>
        </is>
      </c>
      <c r="E41" s="5" t="inlineStr">
        <is>
          <t>Domingos e feriados</t>
        </is>
      </c>
      <c r="F41" s="5" t="inlineStr">
        <is>
          <t>Lojista</t>
        </is>
      </c>
      <c r="G41" s="22" t="n">
        <v>45077</v>
      </c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VM COMERCIO DE CALCADOS LTDA.</t>
        </is>
      </c>
      <c r="B42" s="2" t="n">
        <v>47908129000247</v>
      </c>
      <c r="C42" s="16" t="inlineStr">
        <is>
          <t>MR005359/2023</t>
        </is>
      </c>
      <c r="D42" s="5" t="inlineStr">
        <is>
          <t>NÃO</t>
        </is>
      </c>
      <c r="E42" s="5" t="inlineStr">
        <is>
          <t>Domingos e feriados</t>
        </is>
      </c>
      <c r="F42" s="5" t="inlineStr">
        <is>
          <t>Lojista</t>
        </is>
      </c>
      <c r="G42" s="22" t="n"/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CENTERMASTERSUL DISTRIBUIDORA DE ALIMENTOS LTDA</t>
        </is>
      </c>
      <c r="B43" s="2" t="n">
        <v>5964784000353</v>
      </c>
      <c r="C43" s="16" t="inlineStr">
        <is>
          <t>MR005453/2023</t>
        </is>
      </c>
      <c r="D43" s="5" t="inlineStr">
        <is>
          <t>SIM</t>
        </is>
      </c>
      <c r="E43" s="5" t="inlineStr">
        <is>
          <t>Domingos e feriados</t>
        </is>
      </c>
      <c r="F43" s="5" t="inlineStr">
        <is>
          <t>Atacadista</t>
        </is>
      </c>
      <c r="G43" s="22" t="n">
        <v>44960</v>
      </c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TRACK &amp; FIELD CO S.A.</t>
        </is>
      </c>
      <c r="B44" s="2" t="n">
        <v>59418806002948</v>
      </c>
      <c r="C44" s="16" t="inlineStr">
        <is>
          <t>MR006014/2023</t>
        </is>
      </c>
      <c r="D44" s="5" t="inlineStr">
        <is>
          <t>NÃO</t>
        </is>
      </c>
      <c r="E44" s="5" t="inlineStr">
        <is>
          <t>Domingos e feriados</t>
        </is>
      </c>
      <c r="F44" s="5" t="inlineStr">
        <is>
          <t>Lojista</t>
        </is>
      </c>
      <c r="G44" s="22" t="n"/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NBA STORE PORTO ALEGRE COMERCIO DE PRODUTOS ESPORTIVOS E VESTUARIO LTDA</t>
        </is>
      </c>
      <c r="B45" s="2" t="n">
        <v>41371454000156</v>
      </c>
      <c r="C45" s="16" t="inlineStr">
        <is>
          <t>MR006445/2023</t>
        </is>
      </c>
      <c r="D45" s="5" t="inlineStr">
        <is>
          <t>NÃO</t>
        </is>
      </c>
      <c r="E45" s="5" t="inlineStr">
        <is>
          <t>Domingos e feriados</t>
        </is>
      </c>
      <c r="F45" s="5" t="inlineStr">
        <is>
          <t>Lojista</t>
        </is>
      </c>
      <c r="G45" s="22" t="n"/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COMERCIAL ZAFFARI LTDA</t>
        </is>
      </c>
      <c r="B46" s="2" t="n">
        <v>92016757000191</v>
      </c>
      <c r="C46" s="16" t="inlineStr">
        <is>
          <t>MR006488/2023</t>
        </is>
      </c>
      <c r="D46" s="5" t="inlineStr">
        <is>
          <t>NÃO</t>
        </is>
      </c>
      <c r="E46" s="5" t="inlineStr">
        <is>
          <t>Domingos e feriados</t>
        </is>
      </c>
      <c r="F46" s="5" t="inlineStr">
        <is>
          <t>Mercado</t>
        </is>
      </c>
      <c r="G46" s="22" t="n"/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KARINA KRUSE VESTUARIO LTDA</t>
        </is>
      </c>
      <c r="B47" s="2" t="n">
        <v>10987804000180</v>
      </c>
      <c r="C47" s="16" t="inlineStr">
        <is>
          <t>MR006919/2023</t>
        </is>
      </c>
      <c r="D47" s="5" t="inlineStr">
        <is>
          <t>SIM</t>
        </is>
      </c>
      <c r="E47" s="5" t="inlineStr">
        <is>
          <t>Domingos e feriados</t>
        </is>
      </c>
      <c r="F47" s="5" t="inlineStr">
        <is>
          <t>Lojista</t>
        </is>
      </c>
      <c r="G47" s="22" t="n">
        <v>45051</v>
      </c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NEW FEIRA DE TAPETES CENTER LTDA</t>
        </is>
      </c>
      <c r="B48" s="2" t="n">
        <v>8808556000382</v>
      </c>
      <c r="C48" s="16" t="inlineStr">
        <is>
          <t>MR008002/2023</t>
        </is>
      </c>
      <c r="D48" s="5" t="inlineStr">
        <is>
          <t>SIM</t>
        </is>
      </c>
      <c r="E48" s="5" t="inlineStr">
        <is>
          <t>Domingos e feriados</t>
        </is>
      </c>
      <c r="F48" s="5" t="inlineStr">
        <is>
          <t>Lojista</t>
        </is>
      </c>
      <c r="G48" s="22" t="n">
        <v>44981</v>
      </c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JANAINE CRUZ ROQUE</t>
        </is>
      </c>
      <c r="B49" s="2" t="n">
        <v>34292047000198</v>
      </c>
      <c r="C49" s="16" t="inlineStr">
        <is>
          <t>MR009243/2023</t>
        </is>
      </c>
      <c r="D49" s="5" t="inlineStr">
        <is>
          <t>NÃO</t>
        </is>
      </c>
      <c r="E49" s="5" t="inlineStr">
        <is>
          <t>Domingos e feriados</t>
        </is>
      </c>
      <c r="F49" s="5" t="inlineStr">
        <is>
          <t>Lojista</t>
        </is>
      </c>
      <c r="G49" s="22" t="n"/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VIA S.A.</t>
        </is>
      </c>
      <c r="B50" s="2" t="n">
        <v>33041260022303</v>
      </c>
      <c r="C50" s="16" t="inlineStr">
        <is>
          <t>MR009720/2023</t>
        </is>
      </c>
      <c r="D50" s="5" t="inlineStr">
        <is>
          <t>NÃO</t>
        </is>
      </c>
      <c r="E50" s="5" t="inlineStr">
        <is>
          <t>Domingos e feriados</t>
        </is>
      </c>
      <c r="F50" s="5" t="inlineStr">
        <is>
          <t>Lojista</t>
        </is>
      </c>
      <c r="G50" s="22" t="n"/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PET CENTER COMERCIO E PARTICIPACOES S.A.</t>
        </is>
      </c>
      <c r="B51" s="2" t="n">
        <v>18328118011496</v>
      </c>
      <c r="C51" s="16" t="inlineStr">
        <is>
          <t>MR010934/2023</t>
        </is>
      </c>
      <c r="D51" s="5" t="inlineStr">
        <is>
          <t>SIM</t>
        </is>
      </c>
      <c r="E51" s="5" t="inlineStr">
        <is>
          <t>Domingos e feriados</t>
        </is>
      </c>
      <c r="F51" s="5" t="inlineStr">
        <is>
          <t>Lojista</t>
        </is>
      </c>
      <c r="G51" s="22" t="n">
        <v>45054</v>
      </c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PAQUETA CALCADOS LTDA - EM RECUPERACAO JUDICIAL</t>
        </is>
      </c>
      <c r="B52" s="2" t="n">
        <v>1098983010680</v>
      </c>
      <c r="C52" s="16" t="inlineStr">
        <is>
          <t>MR011399/2023</t>
        </is>
      </c>
      <c r="D52" s="5" t="inlineStr">
        <is>
          <t>NÃO</t>
        </is>
      </c>
      <c r="E52" s="5" t="inlineStr">
        <is>
          <t>Domingos e feriados</t>
        </is>
      </c>
      <c r="F52" s="5" t="inlineStr">
        <is>
          <t>Lojista</t>
        </is>
      </c>
      <c r="G52" s="22" t="n"/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MARISA LOJAS S.A.</t>
        </is>
      </c>
      <c r="B53" s="2" t="n">
        <v>61189288001908</v>
      </c>
      <c r="C53" s="16" t="inlineStr">
        <is>
          <t>MR011905/2023</t>
        </is>
      </c>
      <c r="D53" s="5" t="inlineStr">
        <is>
          <t>SIM</t>
        </is>
      </c>
      <c r="E53" s="5" t="inlineStr">
        <is>
          <t>Domingos e feriados</t>
        </is>
      </c>
      <c r="F53" s="5" t="inlineStr">
        <is>
          <t>Lojista</t>
        </is>
      </c>
      <c r="G53" s="22" t="n">
        <v>45001</v>
      </c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AVENUE HOCHE COMERCIO VAREJISTA DE PRODUTOS LTDA</t>
        </is>
      </c>
      <c r="B54" s="2" t="n">
        <v>15048124002753</v>
      </c>
      <c r="C54" s="16" t="inlineStr">
        <is>
          <t>MR012240/2023</t>
        </is>
      </c>
      <c r="D54" s="5" t="inlineStr">
        <is>
          <t>NÃO</t>
        </is>
      </c>
      <c r="E54" s="5" t="inlineStr">
        <is>
          <t>Domingos e feriados</t>
        </is>
      </c>
      <c r="F54" s="5" t="inlineStr">
        <is>
          <t>Lojista</t>
        </is>
      </c>
      <c r="G54" s="22" t="n"/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IGUASPORT LTDA</t>
        </is>
      </c>
      <c r="B55" s="2" t="n">
        <v>2314041003101</v>
      </c>
      <c r="C55" s="16" t="inlineStr">
        <is>
          <t>MR012260/2023</t>
        </is>
      </c>
      <c r="D55" s="5" t="inlineStr">
        <is>
          <t>NÃO</t>
        </is>
      </c>
      <c r="E55" s="5" t="inlineStr">
        <is>
          <t>Domingos e feriados</t>
        </is>
      </c>
      <c r="F55" s="5" t="inlineStr">
        <is>
          <t>Lojista</t>
        </is>
      </c>
      <c r="G55" s="22" t="n"/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TELLERINA COMERCIO DE PRESENTES E ARTIGOS PARA DECORACAO S.A.</t>
        </is>
      </c>
      <c r="B56" s="2" t="n">
        <v>84453844046412</v>
      </c>
      <c r="C56" s="16" t="inlineStr">
        <is>
          <t>MR012288/2023</t>
        </is>
      </c>
      <c r="D56" s="5" t="inlineStr">
        <is>
          <t>NÃO</t>
        </is>
      </c>
      <c r="E56" s="5" t="inlineStr">
        <is>
          <t>Domingos e feriados</t>
        </is>
      </c>
      <c r="F56" s="5" t="inlineStr">
        <is>
          <t>Lojista</t>
        </is>
      </c>
      <c r="G56" s="22" t="n"/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BROOKSDONNA COMERCIO DE ROUPAS LTDA.</t>
        </is>
      </c>
      <c r="B57" s="2" t="n">
        <v>11014557000955</v>
      </c>
      <c r="C57" s="16" t="inlineStr">
        <is>
          <t>MR012294/2023</t>
        </is>
      </c>
      <c r="D57" s="5" t="inlineStr">
        <is>
          <t>NÃO</t>
        </is>
      </c>
      <c r="E57" s="5" t="inlineStr">
        <is>
          <t>Domingos e feriados</t>
        </is>
      </c>
      <c r="F57" s="5" t="inlineStr">
        <is>
          <t>Lojista</t>
        </is>
      </c>
      <c r="G57" s="22" t="n"/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VIA VENETO ROUPAS LTDA</t>
        </is>
      </c>
      <c r="B58" s="2" t="n">
        <v>47100110002566</v>
      </c>
      <c r="C58" s="16" t="inlineStr">
        <is>
          <t>MR012306/2023</t>
        </is>
      </c>
      <c r="D58" s="5" t="inlineStr">
        <is>
          <t>SIM</t>
        </is>
      </c>
      <c r="E58" s="5" t="inlineStr">
        <is>
          <t>Domingos e feriados</t>
        </is>
      </c>
      <c r="F58" s="5" t="inlineStr">
        <is>
          <t>Lojista</t>
        </is>
      </c>
      <c r="G58" s="22" t="n">
        <v>45065</v>
      </c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MR AGUIAR PET SHOP LTDA.</t>
        </is>
      </c>
      <c r="B59" s="2" t="n">
        <v>17574281000199</v>
      </c>
      <c r="C59" s="16" t="inlineStr">
        <is>
          <t>MR012796/2023</t>
        </is>
      </c>
      <c r="D59" s="5" t="inlineStr">
        <is>
          <t>NÃO</t>
        </is>
      </c>
      <c r="E59" s="5" t="inlineStr">
        <is>
          <t>Domingos e feriados</t>
        </is>
      </c>
      <c r="F59" s="5" t="inlineStr">
        <is>
          <t>Lojista</t>
        </is>
      </c>
      <c r="G59" s="22" t="n"/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ISLA COMERCIO DE CONFECCOES LTDA</t>
        </is>
      </c>
      <c r="B60" s="2" t="n">
        <v>20593518000274</v>
      </c>
      <c r="C60" s="16" t="inlineStr">
        <is>
          <t>MR012976/2023</t>
        </is>
      </c>
      <c r="D60" s="5" t="inlineStr">
        <is>
          <t>SIM</t>
        </is>
      </c>
      <c r="E60" s="5" t="inlineStr">
        <is>
          <t>Domingos e feriados</t>
        </is>
      </c>
      <c r="F60" s="5" t="inlineStr">
        <is>
          <t>Lojista</t>
        </is>
      </c>
      <c r="G60" s="22" t="n">
        <v>45021</v>
      </c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ELSAN COMERCIO VAREJISTA DE MOVEIS LTDA</t>
        </is>
      </c>
      <c r="B61" s="2" t="n">
        <v>44496590000160</v>
      </c>
      <c r="C61" s="16" t="inlineStr">
        <is>
          <t>MR014682/2023</t>
        </is>
      </c>
      <c r="D61" s="5" t="inlineStr">
        <is>
          <t>NÃO</t>
        </is>
      </c>
      <c r="E61" s="5" t="inlineStr">
        <is>
          <t>Domingos e feriados</t>
        </is>
      </c>
      <c r="F61" s="5" t="inlineStr">
        <is>
          <t>Lojista</t>
        </is>
      </c>
      <c r="G61" s="22" t="n"/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ALIDAN COMERCIO VAREJISTA DE MOVEIS LTDA</t>
        </is>
      </c>
      <c r="B62" s="2" t="n">
        <v>44571005000140</v>
      </c>
      <c r="C62" s="16" t="inlineStr">
        <is>
          <t>MR014684/2023</t>
        </is>
      </c>
      <c r="D62" s="5" t="inlineStr">
        <is>
          <t>NÃO</t>
        </is>
      </c>
      <c r="E62" s="5" t="inlineStr">
        <is>
          <t>Domingos e feriados</t>
        </is>
      </c>
      <c r="F62" s="5" t="inlineStr">
        <is>
          <t>Lojista</t>
        </is>
      </c>
      <c r="G62" s="22" t="n"/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G A RAMOS COMERCIO VAREJISTA DE MOVEIS LTDA</t>
        </is>
      </c>
      <c r="B63" s="2" t="n">
        <v>40740267000130</v>
      </c>
      <c r="C63" s="16" t="inlineStr">
        <is>
          <t>MR014685/2023</t>
        </is>
      </c>
      <c r="D63" s="5" t="inlineStr">
        <is>
          <t>NÃO</t>
        </is>
      </c>
      <c r="E63" s="5" t="inlineStr">
        <is>
          <t>Domingos e feriados</t>
        </is>
      </c>
      <c r="F63" s="5" t="inlineStr">
        <is>
          <t>Lojista</t>
        </is>
      </c>
      <c r="G63" s="22" t="n"/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ANPIN COMERCIO VAREJISTA DE MOVEIS LTDA</t>
        </is>
      </c>
      <c r="B64" s="2" t="n">
        <v>44579574000131</v>
      </c>
      <c r="C64" s="16" t="inlineStr">
        <is>
          <t>MR014687/2023</t>
        </is>
      </c>
      <c r="D64" s="5" t="inlineStr">
        <is>
          <t>NÃO</t>
        </is>
      </c>
      <c r="E64" s="5" t="inlineStr">
        <is>
          <t>Domingos e feriados</t>
        </is>
      </c>
      <c r="F64" s="5" t="inlineStr">
        <is>
          <t>Lojista</t>
        </is>
      </c>
      <c r="G64" s="22" t="n"/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LUFEO COMERCIO VAREJISTA DE MOVEIS LTDA</t>
        </is>
      </c>
      <c r="B65" s="2" t="n">
        <v>39158117000133</v>
      </c>
      <c r="C65" s="16" t="inlineStr">
        <is>
          <t>MR014688/2023</t>
        </is>
      </c>
      <c r="D65" s="5" t="inlineStr">
        <is>
          <t>NÃO</t>
        </is>
      </c>
      <c r="E65" s="5" t="inlineStr">
        <is>
          <t>Domingos e feriados</t>
        </is>
      </c>
      <c r="F65" s="5" t="inlineStr">
        <is>
          <t>Lojista</t>
        </is>
      </c>
      <c r="G65" s="22" t="n"/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NATURA COMERCIAL LTDA.</t>
        </is>
      </c>
      <c r="B66" s="2" t="n">
        <v>24276833006189</v>
      </c>
      <c r="C66" s="16" t="inlineStr">
        <is>
          <t>MR016279/2023</t>
        </is>
      </c>
      <c r="D66" s="5" t="inlineStr">
        <is>
          <t>SIM</t>
        </is>
      </c>
      <c r="E66" s="5" t="inlineStr">
        <is>
          <t>Domingos e feriados</t>
        </is>
      </c>
      <c r="F66" s="5" t="inlineStr">
        <is>
          <t>Lojista</t>
        </is>
      </c>
      <c r="G66" s="22" t="n">
        <v>45077</v>
      </c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AFA - INDUSTRIA E COMERCIO DE ARTIGOS ESPORTIVOS LTDA</t>
        </is>
      </c>
      <c r="B67" s="2" t="n">
        <v>4038697000140</v>
      </c>
      <c r="C67" s="16" t="inlineStr">
        <is>
          <t>MR019110/2023</t>
        </is>
      </c>
      <c r="D67" s="5" t="inlineStr">
        <is>
          <t>SIM</t>
        </is>
      </c>
      <c r="E67" s="5" t="inlineStr">
        <is>
          <t>Domingos e feriados</t>
        </is>
      </c>
      <c r="F67" s="5" t="inlineStr">
        <is>
          <t>Lojista</t>
        </is>
      </c>
      <c r="G67" s="22" t="n">
        <v>45043</v>
      </c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AWA APOIO ADMINISTRATIVO E COMERCIO DE ELETRONICOS LTDA</t>
        </is>
      </c>
      <c r="B68" s="2" t="n">
        <v>33534067000750</v>
      </c>
      <c r="C68" s="16" t="inlineStr">
        <is>
          <t>MR020698/2023</t>
        </is>
      </c>
      <c r="D68" s="5" t="inlineStr">
        <is>
          <t>NÃO</t>
        </is>
      </c>
      <c r="E68" s="5" t="inlineStr">
        <is>
          <t>Domingos e feriados</t>
        </is>
      </c>
      <c r="F68" s="5" t="inlineStr">
        <is>
          <t>Lojista</t>
        </is>
      </c>
      <c r="G68" s="22" t="n"/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KALI SHOES COMERCIO DE CALCADOS LTDA</t>
        </is>
      </c>
      <c r="B69" s="2" t="n">
        <v>46494237000177</v>
      </c>
      <c r="C69" s="16" t="inlineStr">
        <is>
          <t>MR020745/2023</t>
        </is>
      </c>
      <c r="D69" s="5" t="inlineStr">
        <is>
          <t>NÃO</t>
        </is>
      </c>
      <c r="E69" s="5" t="inlineStr">
        <is>
          <t>Domingos e feriados</t>
        </is>
      </c>
      <c r="F69" s="5" t="inlineStr">
        <is>
          <t>Lojista</t>
        </is>
      </c>
      <c r="G69" s="22" t="n"/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BEL PERFUMES, COSMETICOS E PRESENTES LTDA</t>
        </is>
      </c>
      <c r="B70" s="2" t="n">
        <v>10413732000167</v>
      </c>
      <c r="C70" s="16" t="inlineStr">
        <is>
          <t>MR021095/2023</t>
        </is>
      </c>
      <c r="D70" s="5" t="inlineStr">
        <is>
          <t>SIM</t>
        </is>
      </c>
      <c r="E70" s="5" t="inlineStr">
        <is>
          <t>Domingos e feriados</t>
        </is>
      </c>
      <c r="F70" s="5" t="inlineStr">
        <is>
          <t>Lojista</t>
        </is>
      </c>
      <c r="G70" s="22" t="n">
        <v>45048</v>
      </c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RI HAPPY BRINQUEDOS S.A.</t>
        </is>
      </c>
      <c r="B71" s="2" t="n">
        <v>58731662010184</v>
      </c>
      <c r="C71" s="16" t="inlineStr">
        <is>
          <t>MR021212/2023</t>
        </is>
      </c>
      <c r="D71" s="5" t="inlineStr">
        <is>
          <t>NÃO</t>
        </is>
      </c>
      <c r="E71" s="5" t="inlineStr">
        <is>
          <t>Domingos e feriados</t>
        </is>
      </c>
      <c r="F71" s="5" t="inlineStr">
        <is>
          <t>Lojista</t>
        </is>
      </c>
      <c r="G71" s="22" t="n"/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SUPERMERCADO F &amp; K LTDA</t>
        </is>
      </c>
      <c r="B72" s="2" t="n">
        <v>9416879000121</v>
      </c>
      <c r="C72" s="16" t="inlineStr">
        <is>
          <t>MR022190/2023</t>
        </is>
      </c>
      <c r="D72" s="5" t="inlineStr">
        <is>
          <t>NÃO</t>
        </is>
      </c>
      <c r="E72" s="5" t="inlineStr">
        <is>
          <t>Domingos e feriados</t>
        </is>
      </c>
      <c r="F72" s="5" t="inlineStr">
        <is>
          <t>Mercado</t>
        </is>
      </c>
      <c r="G72" s="22" t="n"/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MERCADO ANUAR LTDA</t>
        </is>
      </c>
      <c r="B73" s="2" t="n">
        <v>30088971000104</v>
      </c>
      <c r="C73" s="16" t="inlineStr">
        <is>
          <t>MR022242/2023</t>
        </is>
      </c>
      <c r="D73" s="5" t="inlineStr">
        <is>
          <t>NÃO</t>
        </is>
      </c>
      <c r="E73" s="5" t="inlineStr">
        <is>
          <t>Domingos e feriados</t>
        </is>
      </c>
      <c r="F73" s="5" t="inlineStr">
        <is>
          <t>Mercado</t>
        </is>
      </c>
      <c r="G73" s="22" t="n"/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FAST SHOP S.A</t>
        </is>
      </c>
      <c r="B74" s="2" t="n">
        <v>43708379005675</v>
      </c>
      <c r="C74" s="16" t="inlineStr">
        <is>
          <t>MR022253/2023</t>
        </is>
      </c>
      <c r="D74" s="5" t="inlineStr">
        <is>
          <t>SIM</t>
        </is>
      </c>
      <c r="E74" s="5" t="inlineStr">
        <is>
          <t>Domingos e feriados</t>
        </is>
      </c>
      <c r="F74" s="5" t="inlineStr">
        <is>
          <t>Lojista</t>
        </is>
      </c>
      <c r="G74" s="22" t="n">
        <v>45070</v>
      </c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MERCADO MINAS GERAIS LTDA</t>
        </is>
      </c>
      <c r="B75" s="2" t="n">
        <v>5520581000106</v>
      </c>
      <c r="C75" s="16" t="inlineStr">
        <is>
          <t>MR022285/2023</t>
        </is>
      </c>
      <c r="D75" s="5" t="inlineStr">
        <is>
          <t>NÃO</t>
        </is>
      </c>
      <c r="E75" s="5" t="inlineStr">
        <is>
          <t>Domingos e feriados</t>
        </is>
      </c>
      <c r="F75" s="5" t="inlineStr">
        <is>
          <t>Mercado</t>
        </is>
      </c>
      <c r="G75" s="22" t="n"/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CHOCOLATERIA PONTAL LTDA.</t>
        </is>
      </c>
      <c r="B76" s="2" t="n">
        <v>50233143000111</v>
      </c>
      <c r="C76" s="16" t="inlineStr">
        <is>
          <t>MR022288/2023</t>
        </is>
      </c>
      <c r="D76" s="5" t="inlineStr">
        <is>
          <t>NÃO</t>
        </is>
      </c>
      <c r="E76" s="5" t="inlineStr">
        <is>
          <t>Domingos e feriados</t>
        </is>
      </c>
      <c r="F76" s="5" t="inlineStr">
        <is>
          <t>Mercado</t>
        </is>
      </c>
      <c r="G76" s="22" t="n"/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CESRAN RECRUTAMENTO E SELECAO DE PESSOAL LTDA</t>
        </is>
      </c>
      <c r="B77" s="2" t="n">
        <v>49995556000154</v>
      </c>
      <c r="C77" s="16" t="inlineStr">
        <is>
          <t>MR022523/2023</t>
        </is>
      </c>
      <c r="D77" s="5" t="inlineStr">
        <is>
          <t>NÃO</t>
        </is>
      </c>
      <c r="E77" s="5" t="inlineStr">
        <is>
          <t>Domingos e feriados</t>
        </is>
      </c>
      <c r="F77" s="5" t="inlineStr">
        <is>
          <t>Lojista</t>
        </is>
      </c>
      <c r="G77" s="22" t="n"/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CRISTALL MIX LTDA</t>
        </is>
      </c>
      <c r="B78" s="2" t="n">
        <v>48453787000173</v>
      </c>
      <c r="C78" s="16" t="inlineStr">
        <is>
          <t>MR022751/2023</t>
        </is>
      </c>
      <c r="D78" s="5" t="inlineStr">
        <is>
          <t>NÃO</t>
        </is>
      </c>
      <c r="E78" s="5" t="inlineStr">
        <is>
          <t>Domingos e feriados</t>
        </is>
      </c>
      <c r="F78" s="5" t="inlineStr">
        <is>
          <t>Lojista</t>
        </is>
      </c>
      <c r="G78" s="22" t="n"/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ARMAZEM BOMGADO GA LTDA</t>
        </is>
      </c>
      <c r="B79" s="2" t="n">
        <v>38824899000130</v>
      </c>
      <c r="C79" s="16" t="inlineStr">
        <is>
          <t>MR022759/2023</t>
        </is>
      </c>
      <c r="D79" s="5" t="inlineStr">
        <is>
          <t>SIM</t>
        </is>
      </c>
      <c r="E79" s="5" t="inlineStr">
        <is>
          <t>Domingos e feriados</t>
        </is>
      </c>
      <c r="F79" s="5" t="inlineStr">
        <is>
          <t>Mercado</t>
        </is>
      </c>
      <c r="G79" s="22" t="n">
        <v>45058</v>
      </c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SUPERMERCADO ROSALEN II LTDA</t>
        </is>
      </c>
      <c r="B80" s="2" t="n">
        <v>39676354000196</v>
      </c>
      <c r="C80" s="16" t="inlineStr">
        <is>
          <t>MR022761/2023</t>
        </is>
      </c>
      <c r="D80" s="5" t="inlineStr">
        <is>
          <t>SIM</t>
        </is>
      </c>
      <c r="E80" s="5" t="inlineStr">
        <is>
          <t>Domingos e feriados</t>
        </is>
      </c>
      <c r="F80" s="5" t="inlineStr">
        <is>
          <t>Mercado</t>
        </is>
      </c>
      <c r="G80" s="22" t="n">
        <v>45072</v>
      </c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PAULA H OBJETOS DECORATIVOS E PRESENTES LTDA</t>
        </is>
      </c>
      <c r="B81" s="2" t="n">
        <v>2721404000108</v>
      </c>
      <c r="C81" s="16" t="inlineStr">
        <is>
          <t>MR022848/2023</t>
        </is>
      </c>
      <c r="D81" s="5" t="inlineStr">
        <is>
          <t>SIM</t>
        </is>
      </c>
      <c r="E81" s="5" t="inlineStr">
        <is>
          <t>Domingos e feriados</t>
        </is>
      </c>
      <c r="F81" s="5" t="inlineStr">
        <is>
          <t>Lojista</t>
        </is>
      </c>
      <c r="G81" s="22" t="n">
        <v>45057</v>
      </c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SERGIO PEDRO TONIOLO</t>
        </is>
      </c>
      <c r="B82" s="2" t="n">
        <v>94678224000109</v>
      </c>
      <c r="C82" s="16" t="inlineStr">
        <is>
          <t>MR023039/2023</t>
        </is>
      </c>
      <c r="D82" s="5" t="inlineStr">
        <is>
          <t>SIM</t>
        </is>
      </c>
      <c r="E82" s="5" t="inlineStr">
        <is>
          <t>Domingos e feriados</t>
        </is>
      </c>
      <c r="F82" s="5" t="inlineStr">
        <is>
          <t>Mercado</t>
        </is>
      </c>
      <c r="G82" s="22" t="n">
        <v>45057</v>
      </c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SUPER PRIMAZ LTDA</t>
        </is>
      </c>
      <c r="B83" s="2" t="n">
        <v>25424804000149</v>
      </c>
      <c r="C83" s="16" t="inlineStr">
        <is>
          <t>MR023575/2023</t>
        </is>
      </c>
      <c r="D83" s="5" t="inlineStr">
        <is>
          <t>SIM</t>
        </is>
      </c>
      <c r="E83" s="5" t="inlineStr">
        <is>
          <t>Domingos e feriados</t>
        </is>
      </c>
      <c r="F83" s="5" t="inlineStr">
        <is>
          <t>Mercado</t>
        </is>
      </c>
      <c r="G83" s="22" t="n">
        <v>45061</v>
      </c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ONE UP INDUSTRIA DE MODA LTDA</t>
        </is>
      </c>
      <c r="B84" s="2" t="n">
        <v>48047765001851</v>
      </c>
      <c r="C84" s="16" t="inlineStr">
        <is>
          <t>MR024482/2023</t>
        </is>
      </c>
      <c r="D84" s="5" t="inlineStr">
        <is>
          <t>SIM</t>
        </is>
      </c>
      <c r="E84" s="5" t="inlineStr">
        <is>
          <t>Domingos e feriados</t>
        </is>
      </c>
      <c r="F84" s="5" t="inlineStr">
        <is>
          <t>Lojista</t>
        </is>
      </c>
      <c r="G84" s="22" t="n">
        <v>45065</v>
      </c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K2 COMERCIO E INDUSTRIA LTDA</t>
        </is>
      </c>
      <c r="B85" s="2" t="n">
        <v>1167639000714</v>
      </c>
      <c r="C85" s="16" t="inlineStr">
        <is>
          <t>MR026862/2023</t>
        </is>
      </c>
      <c r="D85" s="5" t="inlineStr">
        <is>
          <t>NÃO</t>
        </is>
      </c>
      <c r="E85" s="5" t="inlineStr">
        <is>
          <t>Domingos e feriados</t>
        </is>
      </c>
      <c r="F85" s="5" t="inlineStr">
        <is>
          <t>Lojista</t>
        </is>
      </c>
      <c r="G85" s="22" t="n"/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n"/>
      <c r="B86" s="2" t="n"/>
      <c r="C86" s="16" t="n"/>
      <c r="D86" s="5" t="n"/>
      <c r="E86" s="5" t="n"/>
      <c r="F86" s="22" t="n"/>
      <c r="G86" s="22" t="n"/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n"/>
      <c r="B87" s="2" t="n"/>
      <c r="C87" s="16" t="n"/>
      <c r="D87" s="5" t="n"/>
      <c r="E87" s="5" t="n"/>
      <c r="F87" s="5" t="n"/>
      <c r="G87" s="22" t="n"/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n"/>
      <c r="B88" s="2" t="n"/>
      <c r="C88" s="16" t="n"/>
      <c r="D88" s="5" t="n"/>
      <c r="E88" s="5" t="n"/>
      <c r="F88" s="5" t="n"/>
      <c r="G88" s="22" t="n"/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n"/>
      <c r="B89" s="2" t="n"/>
      <c r="C89" s="16" t="n"/>
      <c r="D89" s="5" t="n"/>
      <c r="E89" s="5" t="n"/>
      <c r="F89" s="5" t="n"/>
      <c r="G89" s="22" t="n"/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n"/>
      <c r="B90" s="2" t="n"/>
      <c r="C90" s="16" t="n"/>
      <c r="D90" s="5" t="n"/>
      <c r="E90" s="5" t="n"/>
      <c r="F90" s="5" t="n"/>
      <c r="G90" s="22" t="n"/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n"/>
      <c r="B91" s="2" t="n"/>
      <c r="C91" s="16" t="n"/>
      <c r="D91" s="5" t="n"/>
      <c r="E91" s="5" t="n"/>
      <c r="F91" s="5" t="n"/>
      <c r="G91" s="22" t="n"/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n"/>
      <c r="B92" s="2" t="n"/>
      <c r="C92" s="16" t="n"/>
      <c r="D92" s="5" t="n"/>
      <c r="E92" s="5" t="n"/>
      <c r="F92" s="5" t="n"/>
      <c r="G92" s="22" t="n"/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n"/>
      <c r="B93" s="2" t="n"/>
      <c r="C93" s="16" t="n"/>
      <c r="D93" s="5" t="n"/>
      <c r="E93" s="5" t="n"/>
      <c r="F93" s="5" t="n"/>
      <c r="G93" s="22" t="n"/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n"/>
      <c r="B94" s="2" t="n"/>
      <c r="C94" s="16" t="n"/>
      <c r="D94" s="5" t="n"/>
      <c r="E94" s="5" t="n"/>
      <c r="F94" s="5" t="n"/>
      <c r="G94" s="22" t="n"/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n"/>
      <c r="B95" s="2" t="n"/>
      <c r="C95" s="16" t="n"/>
      <c r="D95" s="5" t="n"/>
      <c r="E95" s="5" t="n"/>
      <c r="F95" s="5" t="n"/>
      <c r="G95" s="22" t="n"/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n"/>
      <c r="B96" s="2" t="n"/>
      <c r="C96" s="16" t="n"/>
      <c r="D96" s="5" t="n"/>
      <c r="E96" s="5" t="n"/>
      <c r="F96" s="5" t="n"/>
      <c r="G96" s="22" t="n"/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n"/>
      <c r="B97" s="2" t="n"/>
      <c r="C97" s="16" t="n"/>
      <c r="D97" s="5" t="n"/>
      <c r="E97" s="5" t="n"/>
      <c r="F97" s="5" t="n"/>
      <c r="G97" s="22" t="n"/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n"/>
      <c r="B98" s="2" t="n"/>
      <c r="C98" s="16" t="n"/>
      <c r="D98" s="5" t="n"/>
      <c r="E98" s="5" t="n"/>
      <c r="F98" s="5" t="n"/>
      <c r="G98" s="22" t="n"/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n"/>
      <c r="B99" s="2" t="n"/>
      <c r="C99" s="16" t="n"/>
      <c r="D99" s="5" t="n"/>
      <c r="E99" s="5" t="n"/>
      <c r="F99" s="5" t="n"/>
      <c r="G99" s="22" t="n"/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n"/>
      <c r="B100" s="2" t="n"/>
      <c r="C100" s="16" t="n"/>
      <c r="D100" s="5" t="n"/>
      <c r="E100" s="5" t="n"/>
      <c r="F100" s="5" t="n"/>
      <c r="G100" s="22" t="n"/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n"/>
      <c r="B101" s="2" t="n"/>
      <c r="C101" s="16" t="n"/>
      <c r="D101" s="5" t="n"/>
      <c r="E101" s="5" t="n"/>
      <c r="F101" s="5" t="n"/>
      <c r="G101" s="22" t="n"/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n"/>
      <c r="B102" s="2" t="n"/>
      <c r="C102" s="16" t="n"/>
      <c r="D102" s="5" t="n"/>
      <c r="E102" s="5" t="n"/>
      <c r="F102" s="5" t="n"/>
      <c r="G102" s="22" t="n"/>
      <c r="H102" s="5">
        <f>IFERROR(VLOOKUP(I102,regs!H:I,2,0),"")</f>
        <v/>
      </c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n"/>
      <c r="B103" s="2" t="n"/>
      <c r="C103" s="16" t="n"/>
      <c r="D103" s="5" t="n"/>
      <c r="E103" s="5" t="n"/>
      <c r="F103" s="5" t="n"/>
      <c r="G103" s="22" t="n"/>
      <c r="H103" s="5">
        <f>IFERROR(VLOOKUP(I103,regs!H:I,2,0),"")</f>
        <v/>
      </c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n"/>
      <c r="B104" s="2" t="n"/>
      <c r="C104" s="16" t="n"/>
      <c r="D104" s="5" t="n"/>
      <c r="E104" s="5" t="n"/>
      <c r="F104" s="5" t="n"/>
      <c r="G104" s="22" t="n"/>
      <c r="H104" s="5">
        <f>IFERROR(VLOOKUP(I104,regs!H:I,2,0),"")</f>
        <v/>
      </c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n"/>
      <c r="B105" s="2" t="n"/>
      <c r="C105" s="16" t="n"/>
      <c r="D105" s="5" t="n"/>
      <c r="E105" s="5" t="n"/>
      <c r="F105" s="5" t="n"/>
      <c r="G105" s="22" t="n"/>
      <c r="H105" s="5">
        <f>IFERROR(VLOOKUP(I105,regs!H:I,2,0),"")</f>
        <v/>
      </c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n"/>
      <c r="B106" s="2" t="n"/>
      <c r="C106" s="16" t="n"/>
      <c r="D106" s="5" t="n"/>
      <c r="E106" s="5" t="n"/>
      <c r="F106" s="5" t="n"/>
      <c r="G106" s="22" t="n"/>
      <c r="H106" s="5">
        <f>IFERROR(VLOOKUP(I106,regs!H:I,2,0),"")</f>
        <v/>
      </c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n"/>
      <c r="B107" s="2" t="n"/>
      <c r="C107" s="16" t="n"/>
      <c r="D107" s="5" t="n"/>
      <c r="E107" s="5" t="n"/>
      <c r="F107" s="5" t="n"/>
      <c r="G107" s="22" t="n"/>
      <c r="H107" s="5">
        <f>IFERROR(VLOOKUP(I107,regs!H:I,2,0),"")</f>
        <v/>
      </c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n"/>
      <c r="B108" s="2" t="n"/>
      <c r="C108" s="16" t="n"/>
      <c r="D108" s="5" t="n"/>
      <c r="E108" s="5" t="n"/>
      <c r="F108" s="5" t="n"/>
      <c r="G108" s="22" t="n"/>
      <c r="H108" s="5">
        <f>IFERROR(VLOOKUP(I108,regs!H:I,2,0),"")</f>
        <v/>
      </c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n"/>
      <c r="B109" s="2" t="n"/>
      <c r="C109" s="16" t="n"/>
      <c r="D109" s="5" t="n"/>
      <c r="E109" s="5" t="n"/>
      <c r="F109" s="5" t="n"/>
      <c r="G109" s="22" t="n"/>
      <c r="H109" s="5">
        <f>IFERROR(VLOOKUP(I109,regs!H:I,2,0),"")</f>
        <v/>
      </c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n"/>
      <c r="B110" s="2" t="n"/>
      <c r="C110" s="16" t="n"/>
      <c r="D110" s="5" t="n"/>
      <c r="E110" s="5" t="n"/>
      <c r="F110" s="5" t="n"/>
      <c r="G110" s="22" t="n"/>
      <c r="H110" s="5">
        <f>IFERROR(VLOOKUP(I110,regs!H:I,2,0),"")</f>
        <v/>
      </c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n"/>
      <c r="B111" s="2" t="n"/>
      <c r="C111" s="16" t="n"/>
      <c r="D111" s="5" t="n"/>
      <c r="E111" s="5" t="n"/>
      <c r="F111" s="5" t="n"/>
      <c r="G111" s="22" t="n"/>
      <c r="H111" s="5">
        <f>IFERROR(VLOOKUP(I111,regs!H:I,2,0),"")</f>
        <v/>
      </c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n"/>
      <c r="B112" s="2" t="n"/>
      <c r="C112" s="16" t="n"/>
      <c r="D112" s="5" t="n"/>
      <c r="E112" s="5" t="n"/>
      <c r="F112" s="5" t="n"/>
      <c r="G112" s="22" t="n"/>
      <c r="H112" s="5">
        <f>IFERROR(VLOOKUP(I112,regs!H:I,2,0),"")</f>
        <v/>
      </c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n"/>
      <c r="B113" s="2" t="n"/>
      <c r="C113" s="16" t="n"/>
      <c r="D113" s="5" t="n"/>
      <c r="E113" s="5" t="n"/>
      <c r="F113" s="5" t="n"/>
      <c r="G113" s="22" t="n"/>
      <c r="H113" s="5">
        <f>IFERROR(VLOOKUP(I113,regs!H:I,2,0),"")</f>
        <v/>
      </c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n"/>
      <c r="B114" s="2" t="n"/>
      <c r="C114" s="16" t="n"/>
      <c r="D114" s="5" t="n"/>
      <c r="E114" s="5" t="n"/>
      <c r="F114" s="5" t="n"/>
      <c r="G114" s="22" t="n"/>
      <c r="H114" s="5">
        <f>IFERROR(VLOOKUP(I114,regs!H:I,2,0),"")</f>
        <v/>
      </c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n"/>
      <c r="B115" s="2" t="n"/>
      <c r="C115" s="16" t="n"/>
      <c r="D115" s="5" t="n"/>
      <c r="E115" s="5" t="n"/>
      <c r="F115" s="5" t="n"/>
      <c r="G115" s="22" t="n"/>
      <c r="H115" s="5">
        <f>IFERROR(VLOOKUP(I115,regs!H:I,2,0),"")</f>
        <v/>
      </c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n"/>
      <c r="B116" s="2" t="n"/>
      <c r="C116" s="16" t="n"/>
      <c r="D116" s="5" t="n"/>
      <c r="E116" s="5" t="n"/>
      <c r="F116" s="5" t="n"/>
      <c r="G116" s="22" t="n"/>
      <c r="H116" s="5">
        <f>IFERROR(VLOOKUP(I116,regs!H:I,2,0),"")</f>
        <v/>
      </c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n"/>
      <c r="B117" s="2" t="n"/>
      <c r="C117" s="16" t="n"/>
      <c r="D117" s="5" t="n"/>
      <c r="E117" s="5" t="n"/>
      <c r="F117" s="5" t="n"/>
      <c r="G117" s="22" t="n"/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n"/>
      <c r="B118" s="2" t="n"/>
      <c r="C118" s="16" t="n"/>
      <c r="D118" s="5" t="n"/>
      <c r="E118" s="5" t="n"/>
      <c r="F118" s="5" t="n"/>
      <c r="G118" s="22" t="n"/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n"/>
      <c r="B119" s="2" t="n"/>
      <c r="C119" s="16" t="n"/>
      <c r="D119" s="5" t="n"/>
      <c r="E119" s="5" t="n"/>
      <c r="F119" s="5" t="n"/>
      <c r="G119" s="22" t="n"/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n"/>
      <c r="B120" s="2" t="n"/>
      <c r="C120" s="16" t="n"/>
      <c r="D120" s="5" t="n"/>
      <c r="E120" s="5" t="n"/>
      <c r="F120" s="5" t="n"/>
      <c r="G120" s="22" t="n"/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n"/>
      <c r="B121" s="2" t="n"/>
      <c r="C121" s="16" t="n"/>
      <c r="D121" s="5" t="n"/>
      <c r="E121" s="5" t="n"/>
      <c r="F121" s="5" t="n"/>
      <c r="G121" s="22" t="n"/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n"/>
      <c r="B122" s="2" t="n"/>
      <c r="C122" s="16" t="n"/>
      <c r="D122" s="5" t="n"/>
      <c r="E122" s="5" t="n"/>
      <c r="F122" s="5" t="n"/>
      <c r="G122" s="22" t="n"/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n"/>
      <c r="B123" s="2" t="n"/>
      <c r="C123" s="16" t="n"/>
      <c r="D123" s="5" t="n"/>
      <c r="E123" s="5" t="n"/>
      <c r="F123" s="5" t="n"/>
      <c r="G123" s="22" t="n"/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n"/>
      <c r="B124" s="2" t="n"/>
      <c r="C124" s="16" t="n"/>
      <c r="D124" s="5" t="n"/>
      <c r="E124" s="5" t="n"/>
      <c r="F124" s="5" t="n"/>
      <c r="G124" s="22" t="n"/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n"/>
      <c r="B125" s="2" t="n"/>
      <c r="C125" s="16" t="n"/>
      <c r="D125" s="5" t="n"/>
      <c r="E125" s="5" t="n"/>
      <c r="F125" s="5" t="n"/>
      <c r="G125" s="22" t="n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n"/>
      <c r="B126" s="2" t="n"/>
      <c r="C126" s="16" t="n"/>
      <c r="D126" s="5" t="n"/>
      <c r="E126" s="5" t="n"/>
      <c r="F126" s="5" t="n"/>
      <c r="G126" s="22" t="n"/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n"/>
      <c r="B127" s="2" t="n"/>
      <c r="C127" s="16" t="n"/>
      <c r="D127" s="5" t="n"/>
      <c r="E127" s="5" t="n"/>
      <c r="F127" s="5" t="n"/>
      <c r="G127" s="22" t="n"/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n"/>
      <c r="B128" s="2" t="n"/>
      <c r="C128" s="16" t="n"/>
      <c r="D128" s="5" t="n"/>
      <c r="E128" s="5" t="n"/>
      <c r="F128" s="5" t="n"/>
      <c r="G128" s="22" t="n"/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n"/>
      <c r="B129" s="2" t="n"/>
      <c r="C129" s="16" t="n"/>
      <c r="D129" s="5" t="n"/>
      <c r="E129" s="5" t="n"/>
      <c r="F129" s="5" t="n"/>
      <c r="G129" s="22" t="n"/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n"/>
      <c r="B130" s="2" t="n"/>
      <c r="C130" s="16" t="n"/>
      <c r="D130" s="5" t="n"/>
      <c r="E130" s="5" t="n"/>
      <c r="F130" s="5" t="n"/>
      <c r="G130" s="22" t="n"/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n"/>
      <c r="B131" s="2" t="n"/>
      <c r="C131" s="16" t="n"/>
      <c r="D131" s="5" t="n"/>
      <c r="E131" s="5" t="n"/>
      <c r="F131" s="5" t="n"/>
      <c r="G131" s="22" t="n"/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n"/>
      <c r="B132" s="2" t="n"/>
      <c r="C132" s="16" t="n"/>
      <c r="D132" s="5" t="n"/>
      <c r="E132" s="5" t="n"/>
      <c r="F132" s="5" t="n"/>
      <c r="G132" s="22" t="n"/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n"/>
      <c r="B133" s="2" t="n"/>
      <c r="C133" s="16" t="n"/>
      <c r="D133" s="5" t="n"/>
      <c r="E133" s="5" t="n"/>
      <c r="F133" s="5" t="n"/>
      <c r="G133" s="22" t="n"/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n"/>
      <c r="B134" s="2" t="n"/>
      <c r="C134" s="16" t="n"/>
      <c r="D134" s="5" t="n"/>
      <c r="E134" s="5" t="n"/>
      <c r="F134" s="5" t="n"/>
      <c r="G134" s="22" t="n"/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n"/>
      <c r="B135" s="2" t="n"/>
      <c r="C135" s="16" t="n"/>
      <c r="D135" s="5" t="n"/>
      <c r="E135" s="5" t="n"/>
      <c r="F135" s="5" t="n"/>
      <c r="G135" s="22" t="n"/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n"/>
      <c r="B136" s="2" t="n"/>
      <c r="C136" s="16" t="n"/>
      <c r="D136" s="5" t="n"/>
      <c r="E136" s="5" t="n"/>
      <c r="F136" s="5" t="n"/>
      <c r="G136" s="22" t="n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n"/>
      <c r="B137" s="2" t="n"/>
      <c r="C137" s="16" t="n"/>
      <c r="D137" s="5" t="n"/>
      <c r="E137" s="5" t="n"/>
      <c r="F137" s="5" t="n"/>
      <c r="G137" s="22" t="n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n"/>
      <c r="B138" s="2" t="n"/>
      <c r="C138" s="16" t="n"/>
      <c r="D138" s="5" t="n"/>
      <c r="E138" s="5" t="n"/>
      <c r="F138" s="5" t="n"/>
      <c r="G138" s="22" t="n"/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n"/>
      <c r="B139" s="2" t="n"/>
      <c r="C139" s="16" t="n"/>
      <c r="D139" s="5" t="n"/>
      <c r="E139" s="5" t="n"/>
      <c r="F139" s="5" t="n"/>
      <c r="G139" s="22" t="n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n"/>
      <c r="B140" s="2" t="n"/>
      <c r="C140" s="16" t="n"/>
      <c r="D140" s="5" t="n"/>
      <c r="E140" s="5" t="n"/>
      <c r="F140" s="5" t="n"/>
      <c r="G140" s="22" t="n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n"/>
      <c r="B141" s="2" t="n"/>
      <c r="C141" s="16" t="n"/>
      <c r="D141" s="5" t="n"/>
      <c r="E141" s="5" t="n"/>
      <c r="F141" s="5" t="n"/>
      <c r="G141" s="22" t="n"/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n"/>
      <c r="B142" s="2" t="n"/>
      <c r="C142" s="16" t="n"/>
      <c r="D142" s="5" t="n"/>
      <c r="E142" s="5" t="n"/>
      <c r="F142" s="5" t="n"/>
      <c r="G142" s="22" t="n"/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n"/>
      <c r="B143" s="2" t="n"/>
      <c r="C143" s="16" t="n"/>
      <c r="D143" s="5" t="n"/>
      <c r="E143" s="5" t="n"/>
      <c r="F143" s="5" t="n"/>
      <c r="G143" s="22" t="n"/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n"/>
      <c r="B144" s="2" t="n"/>
      <c r="C144" s="16" t="n"/>
      <c r="D144" s="5" t="n"/>
      <c r="E144" s="5" t="n"/>
      <c r="F144" s="5" t="n"/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n"/>
      <c r="B145" s="2" t="n"/>
      <c r="C145" s="16" t="n"/>
      <c r="D145" s="5" t="n"/>
      <c r="E145" s="5" t="n"/>
      <c r="F145" s="5" t="n"/>
      <c r="G145" s="22" t="n"/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n"/>
      <c r="B146" s="2" t="n"/>
      <c r="C146" s="16" t="n"/>
      <c r="D146" s="5" t="n"/>
      <c r="E146" s="5" t="n"/>
      <c r="F146" s="5" t="n"/>
      <c r="G146" s="22" t="n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n"/>
      <c r="B147" s="2" t="n"/>
      <c r="C147" s="16" t="n"/>
      <c r="D147" s="5" t="n"/>
      <c r="E147" s="5" t="n"/>
      <c r="F147" s="5" t="n"/>
      <c r="G147" s="22" t="n"/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n"/>
      <c r="B148" s="2" t="n"/>
      <c r="C148" s="16" t="n"/>
      <c r="D148" s="5" t="n"/>
      <c r="E148" s="5" t="n"/>
      <c r="F148" s="5" t="n"/>
      <c r="G148" s="22" t="n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n"/>
      <c r="B149" s="2" t="n"/>
      <c r="C149" s="16" t="n"/>
      <c r="D149" s="5" t="n"/>
      <c r="E149" s="5" t="n"/>
      <c r="F149" s="5" t="n"/>
      <c r="G149" s="22" t="n"/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n"/>
      <c r="B150" s="2" t="n"/>
      <c r="C150" s="16" t="n"/>
      <c r="D150" s="5" t="n"/>
      <c r="E150" s="5" t="n"/>
      <c r="F150" s="5" t="n"/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n"/>
      <c r="B151" s="2" t="n"/>
      <c r="C151" s="16" t="n"/>
      <c r="D151" s="5" t="n"/>
      <c r="E151" s="5" t="n"/>
      <c r="F151" s="5" t="n"/>
      <c r="G151" s="22" t="n"/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n"/>
      <c r="B152" s="2" t="n"/>
      <c r="C152" s="16" t="n"/>
      <c r="D152" s="5" t="n"/>
      <c r="E152" s="5" t="n"/>
      <c r="F152" s="5" t="n"/>
      <c r="G152" s="22" t="n"/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n"/>
      <c r="B153" s="2" t="n"/>
      <c r="C153" s="16" t="n"/>
      <c r="D153" s="5" t="n"/>
      <c r="E153" s="5" t="n"/>
      <c r="F153" s="5" t="n"/>
      <c r="G153" s="22" t="n"/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n"/>
      <c r="B154" s="2" t="n"/>
      <c r="C154" s="16" t="n"/>
      <c r="D154" s="5" t="n"/>
      <c r="E154" s="5" t="n"/>
      <c r="F154" s="5" t="n"/>
      <c r="G154" s="22" t="n"/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n"/>
      <c r="B155" s="2" t="n"/>
      <c r="C155" s="16" t="n"/>
      <c r="D155" s="5" t="n"/>
      <c r="E155" s="5" t="n"/>
      <c r="F155" s="5" t="n"/>
      <c r="G155" s="22" t="n"/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n"/>
      <c r="B156" s="2" t="n"/>
      <c r="C156" s="16" t="n"/>
      <c r="D156" s="5" t="n"/>
      <c r="E156" s="5" t="n"/>
      <c r="F156" s="5" t="n"/>
      <c r="G156" s="22" t="n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n"/>
      <c r="B157" s="2" t="n"/>
      <c r="C157" s="16" t="n"/>
      <c r="D157" s="5" t="n"/>
      <c r="E157" s="5" t="n"/>
      <c r="F157" s="5" t="n"/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n"/>
      <c r="B158" s="2" t="n"/>
      <c r="C158" s="16" t="n"/>
      <c r="D158" s="5" t="n"/>
      <c r="E158" s="5" t="n"/>
      <c r="F158" s="5" t="n"/>
      <c r="G158" s="22" t="n"/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n"/>
      <c r="B159" s="2" t="n"/>
      <c r="C159" s="16" t="n"/>
      <c r="D159" s="5" t="n"/>
      <c r="E159" s="5" t="n"/>
      <c r="F159" s="5" t="n"/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n"/>
      <c r="B160" s="2" t="n"/>
      <c r="C160" s="16" t="n"/>
      <c r="D160" s="5" t="n"/>
      <c r="E160" s="5" t="n"/>
      <c r="F160" s="5" t="n"/>
      <c r="G160" s="22" t="n"/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n"/>
      <c r="B161" s="2" t="n"/>
      <c r="C161" s="16" t="n"/>
      <c r="D161" s="5" t="n"/>
      <c r="E161" s="5" t="n"/>
      <c r="F161" s="5" t="n"/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n"/>
      <c r="B162" s="2" t="n"/>
      <c r="C162" s="16" t="n"/>
      <c r="D162" s="5" t="n"/>
      <c r="E162" s="5" t="n"/>
      <c r="F162" s="5" t="n"/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n"/>
      <c r="B163" s="2" t="n"/>
      <c r="C163" s="16" t="n"/>
      <c r="D163" s="5" t="n"/>
      <c r="E163" s="5" t="n"/>
      <c r="F163" s="5" t="n"/>
      <c r="G163" s="22" t="n"/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n"/>
      <c r="B164" s="2" t="n"/>
      <c r="C164" s="16" t="n"/>
      <c r="D164" s="5" t="n"/>
      <c r="E164" s="5" t="n"/>
      <c r="F164" s="5" t="n"/>
      <c r="G164" s="22" t="n"/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n"/>
      <c r="B165" s="2" t="n"/>
      <c r="C165" s="16" t="n"/>
      <c r="D165" s="5" t="n"/>
      <c r="E165" s="5" t="n"/>
      <c r="F165" s="5" t="n"/>
      <c r="G165" s="22" t="n"/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n"/>
      <c r="B166" s="2" t="n"/>
      <c r="C166" s="16" t="n"/>
      <c r="D166" s="5" t="n"/>
      <c r="E166" s="5" t="n"/>
      <c r="F166" s="5" t="n"/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n"/>
      <c r="B167" s="2" t="n"/>
      <c r="C167" s="16" t="n"/>
      <c r="D167" s="5" t="n"/>
      <c r="E167" s="5" t="n"/>
      <c r="F167" s="5" t="n"/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n"/>
      <c r="B168" s="2" t="n"/>
      <c r="C168" s="16" t="n"/>
      <c r="D168" s="5" t="n"/>
      <c r="E168" s="5" t="n"/>
      <c r="F168" s="5" t="n"/>
      <c r="G168" s="22" t="n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n"/>
      <c r="B169" s="2" t="n"/>
      <c r="C169" s="16" t="n"/>
      <c r="D169" s="5" t="n"/>
      <c r="E169" s="5" t="n"/>
      <c r="F169" s="5" t="n"/>
      <c r="G169" s="22" t="n"/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n"/>
      <c r="B170" s="2" t="n"/>
      <c r="C170" s="16" t="n"/>
      <c r="D170" s="5" t="n"/>
      <c r="E170" s="5" t="n"/>
      <c r="F170" s="5" t="n"/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n"/>
      <c r="B171" s="2" t="n"/>
      <c r="C171" s="16" t="n"/>
      <c r="D171" s="5" t="n"/>
      <c r="E171" s="5" t="n"/>
      <c r="F171" s="5" t="n"/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n"/>
      <c r="B172" s="2" t="n"/>
      <c r="C172" s="16" t="n"/>
      <c r="D172" s="5" t="n"/>
      <c r="E172" s="5" t="n"/>
      <c r="F172" s="5" t="n"/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n"/>
      <c r="B173" s="2" t="n"/>
      <c r="C173" s="16" t="n"/>
      <c r="D173" s="5" t="n"/>
      <c r="E173" s="5" t="n"/>
      <c r="F173" s="5" t="n"/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n"/>
      <c r="B174" s="2" t="n"/>
      <c r="C174" s="16" t="n"/>
      <c r="D174" s="5" t="n"/>
      <c r="E174" s="5" t="n"/>
      <c r="F174" s="5" t="n"/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n"/>
      <c r="B175" s="2" t="n"/>
      <c r="C175" s="16" t="n"/>
      <c r="D175" s="5" t="n"/>
      <c r="E175" s="5" t="n"/>
      <c r="F175" s="5" t="n"/>
      <c r="G175" s="22" t="n"/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n"/>
      <c r="B176" s="2" t="n"/>
      <c r="C176" s="16" t="n"/>
      <c r="D176" s="5" t="n"/>
      <c r="E176" s="5" t="n"/>
      <c r="F176" s="5" t="n"/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n"/>
      <c r="B177" s="2" t="n"/>
      <c r="C177" s="16" t="n"/>
      <c r="D177" s="5" t="n"/>
      <c r="E177" s="5" t="n"/>
      <c r="F177" s="5" t="n"/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n"/>
      <c r="B178" s="2" t="n"/>
      <c r="C178" s="16" t="n"/>
      <c r="D178" s="5" t="n"/>
      <c r="E178" s="5" t="n"/>
      <c r="F178" s="5" t="n"/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n"/>
      <c r="B179" s="2" t="n"/>
      <c r="C179" s="16" t="n"/>
      <c r="D179" s="5" t="n"/>
      <c r="E179" s="5" t="n"/>
      <c r="F179" s="5" t="n"/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n"/>
      <c r="B180" s="2" t="n"/>
      <c r="C180" s="16" t="n"/>
      <c r="D180" s="5" t="n"/>
      <c r="E180" s="5" t="n"/>
      <c r="F180" s="5" t="n"/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n"/>
      <c r="B181" s="2" t="n"/>
      <c r="C181" s="16" t="n"/>
      <c r="D181" s="5" t="n"/>
      <c r="E181" s="5" t="n"/>
      <c r="F181" s="5" t="n"/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n"/>
      <c r="B182" s="2" t="n"/>
      <c r="C182" s="16" t="n"/>
      <c r="D182" s="5" t="n"/>
      <c r="E182" s="5" t="n"/>
      <c r="F182" s="5" t="n"/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J183">
        <f>IF(G183&lt;&gt; "",IF(DATEDIF(G183,TODAY(),"D")&gt;60,"Vencido",IF(DATEDIF(G183,TODAY(),"D")&gt;30,"Aviso")),"")</f>
        <v/>
      </c>
    </row>
  </sheetData>
  <autoFilter ref="A1:I182"/>
  <conditionalFormatting sqref="G2:G182">
    <cfRule type="expression" priority="1" dxfId="1">
      <formula>$J2="Aviso"</formula>
    </cfRule>
    <cfRule type="expression" priority="3" dxfId="0">
      <formula>$J2="Vencido"</formula>
    </cfRule>
  </conditionalFormatting>
  <pageMargins left="0.511811024" right="0.511811024" top="0.787401575" bottom="0.787401575" header="0.31496062" footer="0.31496062"/>
  <pageSetup orientation="landscape" paperSize="9" scale="18"/>
</worksheet>
</file>

<file path=xl/worksheets/sheet6.xml><?xml version="1.0" encoding="utf-8"?>
<worksheet xmlns="http://schemas.openxmlformats.org/spreadsheetml/2006/main">
  <sheetPr codeName="Plan6">
    <tabColor theme="4" tint="0.3999755851924192"/>
    <outlinePr summaryBelow="1" summaryRight="1"/>
    <pageSetUpPr/>
  </sheetPr>
  <dimension ref="A1:L97"/>
  <sheetViews>
    <sheetView workbookViewId="0">
      <selection activeCell="D8" sqref="D8"/>
    </sheetView>
  </sheetViews>
  <sheetFormatPr baseColWidth="8" defaultColWidth="9.109375" defaultRowHeight="14.4" outlineLevelCol="0"/>
  <cols>
    <col width="9.109375" customWidth="1" style="32" min="1" max="1"/>
    <col width="31.109375" customWidth="1" style="32" min="2" max="2"/>
    <col width="14" customWidth="1" style="32" min="3" max="3"/>
    <col width="13.109375" customWidth="1" style="32" min="4" max="4"/>
    <col width="14" customWidth="1" style="32" min="5" max="5"/>
    <col width="13.109375" customWidth="1" style="32" min="6" max="6"/>
    <col width="31.33203125" customWidth="1" style="32" min="7" max="7"/>
    <col width="14" customWidth="1" style="32" min="8" max="8"/>
    <col width="9.109375" customWidth="1" style="32" min="9" max="9"/>
    <col width="5.33203125" customWidth="1" style="32" min="10" max="10"/>
    <col width="9.109375" customWidth="1" style="32" min="11" max="114"/>
    <col width="9.109375" customWidth="1" style="32" min="115" max="16384"/>
  </cols>
  <sheetData>
    <row r="1" ht="25.5" customHeight="1" s="32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32">
      <c r="B2" s="4" t="inlineStr">
        <is>
          <t>ACT de lojista</t>
        </is>
      </c>
      <c r="C2" s="5">
        <f>C9-C3-C4-C5</f>
        <v/>
      </c>
      <c r="G2" s="4" t="inlineStr">
        <is>
          <t>ACT de lojista</t>
        </is>
      </c>
      <c r="H2" s="5" t="n">
        <v>246</v>
      </c>
    </row>
    <row r="3" ht="26.25" customHeight="1" s="32">
      <c r="B3" s="4" t="inlineStr">
        <is>
          <t>ACT de mercado</t>
        </is>
      </c>
      <c r="C3" s="5" t="n">
        <v>71</v>
      </c>
      <c r="G3" s="4" t="inlineStr">
        <is>
          <t>ACT de mercado</t>
        </is>
      </c>
      <c r="H3" s="5" t="n">
        <v>83</v>
      </c>
    </row>
    <row r="4" ht="26.25" customHeight="1" s="32">
      <c r="B4" s="4" t="inlineStr">
        <is>
          <t>ACT de farmácia</t>
        </is>
      </c>
      <c r="C4" s="5" t="n">
        <v>3</v>
      </c>
      <c r="G4" s="4" t="inlineStr">
        <is>
          <t>ACT de farmácia</t>
        </is>
      </c>
      <c r="H4" s="5" t="n">
        <v>2</v>
      </c>
    </row>
    <row r="5" ht="26.25" customHeight="1" s="32">
      <c r="B5" s="4" t="inlineStr">
        <is>
          <t>ACT de óticas</t>
        </is>
      </c>
      <c r="C5" s="5" t="n">
        <v>3</v>
      </c>
      <c r="G5" s="4" t="inlineStr">
        <is>
          <t>ACT de óticas</t>
        </is>
      </c>
      <c r="H5" s="5" t="n">
        <v>4</v>
      </c>
    </row>
    <row r="6" ht="26.25" customHeight="1" s="32">
      <c r="B6" s="4" t="inlineStr">
        <is>
          <t>ACT de atacadista</t>
        </is>
      </c>
      <c r="C6" s="5" t="n">
        <v>4</v>
      </c>
      <c r="G6" s="4" t="inlineStr">
        <is>
          <t>ACT de atacadista</t>
        </is>
      </c>
      <c r="H6" s="5" t="n">
        <v>3</v>
      </c>
    </row>
    <row r="7" ht="26.25" customHeight="1" s="32">
      <c r="B7" s="4" t="inlineStr">
        <is>
          <t>ACTS de domingos e feriados</t>
        </is>
      </c>
      <c r="C7" s="5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32">
      <c r="B8" s="4" t="inlineStr">
        <is>
          <t>Outros ACTS</t>
        </is>
      </c>
      <c r="C8" s="5" t="n">
        <v>6</v>
      </c>
      <c r="G8" s="4" t="inlineStr">
        <is>
          <t>Outros ACTS</t>
        </is>
      </c>
      <c r="H8" s="5" t="n">
        <v>8</v>
      </c>
    </row>
    <row r="9" ht="26.25" customHeight="1" s="32">
      <c r="B9" s="4" t="inlineStr">
        <is>
          <t>Instrumentos registrados</t>
        </is>
      </c>
      <c r="C9" s="5" t="n">
        <v>280</v>
      </c>
      <c r="G9" s="4" t="inlineStr">
        <is>
          <t>Instrumentos registrados</t>
        </is>
      </c>
      <c r="H9" s="5" t="n">
        <v>335</v>
      </c>
    </row>
    <row r="30" ht="18" customHeight="1" s="32">
      <c r="A30" s="7" t="n"/>
      <c r="B30" s="26" t="n"/>
      <c r="C30" s="26" t="n"/>
      <c r="D30" s="30" t="n">
        <v>2023</v>
      </c>
      <c r="E30" s="31" t="n"/>
      <c r="F30" s="31" t="n"/>
      <c r="G30" s="31" t="n"/>
      <c r="H30" s="31" t="n"/>
      <c r="I30" s="31" t="n"/>
      <c r="J30" s="8" t="n"/>
    </row>
    <row r="31" ht="18" customHeight="1" s="32">
      <c r="A31" s="9" t="n"/>
      <c r="B31" s="27" t="n"/>
      <c r="C31" s="27" t="n"/>
      <c r="J31" s="10" t="n"/>
    </row>
    <row r="32" ht="18" customHeight="1" s="32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32">
      <c r="A49" s="7" t="n"/>
      <c r="B49" s="26" t="n"/>
      <c r="C49" s="26" t="n"/>
      <c r="D49" s="30" t="n">
        <v>2022</v>
      </c>
      <c r="E49" s="31" t="n"/>
      <c r="F49" s="31" t="n"/>
      <c r="G49" s="31" t="n"/>
      <c r="H49" s="31" t="n"/>
      <c r="I49" s="31" t="n"/>
      <c r="J49" s="8" t="n"/>
    </row>
    <row r="50" ht="18" customHeight="1" s="32">
      <c r="A50" s="9" t="n"/>
      <c r="B50" s="27" t="n"/>
      <c r="C50" s="27" t="n"/>
      <c r="J50" s="10" t="n"/>
    </row>
    <row r="51" ht="18" customHeight="1" s="32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32">
      <c r="B68" s="27" t="n"/>
      <c r="C68" s="27" t="n"/>
      <c r="D68" s="33" t="inlineStr">
        <is>
          <t>2022 x 2023</t>
        </is>
      </c>
    </row>
    <row r="69" ht="14.4" customHeight="1" s="32">
      <c r="B69" s="27" t="n"/>
      <c r="C69" s="27" t="n"/>
    </row>
    <row r="70" ht="14.4" customHeight="1" s="32">
      <c r="B70" s="27" t="n"/>
      <c r="C70" s="27" t="n"/>
    </row>
    <row r="97">
      <c r="L97" s="15" t="n"/>
    </row>
    <row r="110" ht="15" customHeight="1" s="32"/>
  </sheetData>
  <mergeCells count="3">
    <mergeCell ref="D30:F32"/>
    <mergeCell ref="D49:F51"/>
    <mergeCell ref="D68:F70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2023-05-31T15:58:02Z</dcterms:modified>
  <cp:lastModifiedBy>dell</cp:lastModifiedBy>
  <cp:lastPrinted>2023-04-26T20:50:38Z</cp:lastPrinted>
</cp:coreProperties>
</file>