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BA\SCR\COVID19\reporting\03_moje_ranni\zde_201112_ranni\1_rano\hospitalizace\_vystupy\"/>
    </mc:Choice>
  </mc:AlternateContent>
  <xr:revisionPtr revIDLastSave="0" documentId="13_ncr:1_{40E41E4D-EBE2-494D-84AA-309972A747B3}" xr6:coauthVersionLast="45" xr6:coauthVersionMax="45" xr10:uidLastSave="{00000000-0000-0000-0000-000000000000}"/>
  <bookViews>
    <workbookView xWindow="-28920" yWindow="-2730" windowWidth="29040" windowHeight="15840" xr2:uid="{7D6B0754-2659-48E8-9682-7BC8F8428167}"/>
  </bookViews>
  <sheets>
    <sheet name="PREHLED_dle_nemocnic" sheetId="1" r:id="rId1"/>
    <sheet name="Kraj" sheetId="2" r:id="rId2"/>
    <sheet name="MZ" sheetId="3" r:id="rId3"/>
  </sheets>
  <definedNames>
    <definedName name="_xlnm._FilterDatabase" localSheetId="0" hidden="1">PREHLED_dle_nemocnic!#REF!</definedName>
    <definedName name="ExterníData_1" localSheetId="1" hidden="1">Kraj!$A$5:$R$71</definedName>
    <definedName name="ExterníData_1" localSheetId="2" hidden="1">MZ!$A$5:$R$27</definedName>
    <definedName name="ExterníData_1" localSheetId="0" hidden="1">PREHLED_dle_nemocnic!$A$5:$R$170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" i="3" l="1"/>
  <c r="I1" i="3"/>
  <c r="J1" i="2"/>
  <c r="I1" i="2"/>
  <c r="Q172" i="1"/>
  <c r="P172" i="1"/>
  <c r="O172" i="1"/>
  <c r="N172" i="1"/>
  <c r="M172" i="1"/>
  <c r="L172" i="1"/>
  <c r="K172" i="1"/>
  <c r="J172" i="1"/>
  <c r="I172" i="1"/>
  <c r="H172" i="1"/>
  <c r="G172" i="1"/>
  <c r="F172" i="1"/>
  <c r="E172" i="1"/>
  <c r="D172" i="1"/>
  <c r="C17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38678A-0D0C-4805-B26F-80F24C3B3965}" keepAlive="1" name="Dotaz – Dotaz1" type="5" refreshedVersion="6" deleted="1" background="1" refreshOnLoad="1" saveData="1">
    <dbPr connection="" command=""/>
  </connection>
  <connection id="2" xr16:uid="{59E30F15-3AE0-4706-B102-3B0972A2F9A8}" keepAlive="1" name="Dotaz – Dotaz2" type="5" refreshedVersion="6" deleted="1" background="1" refreshOnLoad="1" saveData="1">
    <dbPr connection="" command=""/>
  </connection>
  <connection id="3" xr16:uid="{416293DA-39D2-49F8-B9A6-B07926F01205}" keepAlive="1" name="Dotaz – Dotaz3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<sst xmlns="http://schemas.openxmlformats.org/spreadsheetml/2006/main" count="859" uniqueCount="209">
  <si>
    <t>Přehled hospitalizací pacientů s COVID19</t>
  </si>
  <si>
    <t>Datum a čas exportu:</t>
  </si>
  <si>
    <t>Zdroj dat: ISIN / COVID-19 - Informační systém infekční nemoci</t>
  </si>
  <si>
    <t/>
  </si>
  <si>
    <t>Kraj Nemocnice</t>
  </si>
  <si>
    <t>Nemocnice</t>
  </si>
  <si>
    <t xml:space="preserve">Aktuální počet hospitalizovaných celkem </t>
  </si>
  <si>
    <t>z toho JIP</t>
  </si>
  <si>
    <t>z toho UPV</t>
  </si>
  <si>
    <t>z toho ECMO</t>
  </si>
  <si>
    <t>z toho Kyslík (nízký průtok)</t>
  </si>
  <si>
    <t>z toho HFNO</t>
  </si>
  <si>
    <t>Dosud propuštění z hospitalizace</t>
  </si>
  <si>
    <t>Dosud zemřelí za hospitalizace</t>
  </si>
  <si>
    <t>CELKEM hospitalizovaní od 1.3. 2020</t>
  </si>
  <si>
    <t>Celková kapacita  UPV</t>
  </si>
  <si>
    <t>Volná kapacita UPV</t>
  </si>
  <si>
    <t>Celková kapacita lůžek JIP</t>
  </si>
  <si>
    <t>Volná kapacita lůžek JIP</t>
  </si>
  <si>
    <t>Celková kapacita lůžek s kyslíkem</t>
  </si>
  <si>
    <t>Volná kapacita lůžek s kyslíkem</t>
  </si>
  <si>
    <t>Zřizovatel</t>
  </si>
  <si>
    <t>Hlavní město Praha</t>
  </si>
  <si>
    <t>Centrum léčby pohybového aparátu, s.r.o.</t>
  </si>
  <si>
    <t>Jiná právnická osoba</t>
  </si>
  <si>
    <t>Fakultní nemocnice Královské Vinohrady</t>
  </si>
  <si>
    <t>MZ</t>
  </si>
  <si>
    <t>Fakultní nemocnice v Motole</t>
  </si>
  <si>
    <t>Institut klinické a experimentální medicíny</t>
  </si>
  <si>
    <t>MEDICON Hospitals s.r.o.</t>
  </si>
  <si>
    <t>MEDICON Hospitals s.r.o., Centrum následné péče, Praha 9</t>
  </si>
  <si>
    <t>Mediterra s.r.o.</t>
  </si>
  <si>
    <t>Městská nemocnice následné péče</t>
  </si>
  <si>
    <t>Kraj</t>
  </si>
  <si>
    <t>Nemocnice Milosrdných sester sv.K.Boromejského</t>
  </si>
  <si>
    <t>Církev</t>
  </si>
  <si>
    <t>Nemocnice na Bulovce</t>
  </si>
  <si>
    <t>Nemocnice Na Františku</t>
  </si>
  <si>
    <t>Obec, město</t>
  </si>
  <si>
    <t>Nemocnice Na Homolce</t>
  </si>
  <si>
    <t>Psychiatrická nemocnice Bohnice</t>
  </si>
  <si>
    <t>Thomayerova nemocnice</t>
  </si>
  <si>
    <t>Ústav pro péči o matku a dítě</t>
  </si>
  <si>
    <t>ÚVN - Vojenská fakultní nemocnice Praha</t>
  </si>
  <si>
    <t>Ostatní centrální orgány</t>
  </si>
  <si>
    <t>Vršovická zdravotní a.s.</t>
  </si>
  <si>
    <t>Všeobecná fakultní nemocnice v Praze</t>
  </si>
  <si>
    <t>Jihočeský kraj</t>
  </si>
  <si>
    <t>Nemocnice České Budějovice, a.s.</t>
  </si>
  <si>
    <t>Nemocnice Český Krumlov, a.s.</t>
  </si>
  <si>
    <t>Nemocnice Jindřichův Hradec, a.s.</t>
  </si>
  <si>
    <t>Nemocnice Písek, a.s.</t>
  </si>
  <si>
    <t>Nemocnice Prachatice, a.s.</t>
  </si>
  <si>
    <t>Nemocnice Strakonice, a.s.</t>
  </si>
  <si>
    <t>Nemocnice Tábor, a.s.</t>
  </si>
  <si>
    <t>Nemocnice Volyně s.r.o.</t>
  </si>
  <si>
    <t>Jihomoravský kraj</t>
  </si>
  <si>
    <t>Centrum kardiovaskulární a transplantační chirurgie Brno</t>
  </si>
  <si>
    <t>Fakultní nemocnice Brno</t>
  </si>
  <si>
    <t>Fakultní nemocnice U sv. Anny v Brně</t>
  </si>
  <si>
    <t>Masarykův onkologický ústav</t>
  </si>
  <si>
    <t>Nemocnice Blansko</t>
  </si>
  <si>
    <t>Nemocnice Boskovice, s.r.o.</t>
  </si>
  <si>
    <t>Nemocnice Břeclav, příspěvková organizace</t>
  </si>
  <si>
    <t>Nemocnice Ivančice, příspěvková organizace</t>
  </si>
  <si>
    <t>Nemocnice Kyjov, příspěvková organizace</t>
  </si>
  <si>
    <t>Nemocnice Letovice, příspěvková organizace</t>
  </si>
  <si>
    <t>Nemocnice Milosrdných bratří, příspěvková org.</t>
  </si>
  <si>
    <t>Nemocnice TGM Hodonín, příspěvková organizace</t>
  </si>
  <si>
    <t>Nemocnice Vyškov, příspěvková organizace</t>
  </si>
  <si>
    <t>Nemocnice Znojmo, příspěvková organizace</t>
  </si>
  <si>
    <t>Psychiatrická nemocnice Brno</t>
  </si>
  <si>
    <t>SurGal Clinic s.r.o.</t>
  </si>
  <si>
    <t>Úrazová nemocnice v Brně</t>
  </si>
  <si>
    <t>Vojenská nemocnice Brno</t>
  </si>
  <si>
    <t>Karlovarský kraj</t>
  </si>
  <si>
    <t>AMICA CENTRUM s.r.o.</t>
  </si>
  <si>
    <t>CARVAC s.r.o.</t>
  </si>
  <si>
    <t>DOP - HC s.r.o.</t>
  </si>
  <si>
    <t>Dům klidného stáří, spol. s r.o.</t>
  </si>
  <si>
    <t>KKN a.s., Nemocnice Cheb</t>
  </si>
  <si>
    <t>KKN a.s., Nemocnice Karlovy Vary</t>
  </si>
  <si>
    <t>Nemocnice Mariánské Lázně s.r.o.</t>
  </si>
  <si>
    <t>NEMOS PLUS s.r.o., Nemocnice Ostrov</t>
  </si>
  <si>
    <t>NEMOS SOKOLOV s.r.o., Nemocnice Sokolov</t>
  </si>
  <si>
    <t>Zařízení následné rehabilitační a hospicové péče, příspěvková organizace, Nejdek</t>
  </si>
  <si>
    <t>Kraj Vysočina</t>
  </si>
  <si>
    <t>Nemocnice Havlíčkův Brod, příspěvková organizace</t>
  </si>
  <si>
    <t>Nemocnice Jihlava, příspěvková organizace</t>
  </si>
  <si>
    <t>Nemocnice Nové Město na Moravě, p.o.</t>
  </si>
  <si>
    <t>Nemocnice Pelhřimov, příspěvková organizace</t>
  </si>
  <si>
    <t>Nemocnice Třebíč, příspěvková organizace</t>
  </si>
  <si>
    <t>Psychiatrická nemocnice Havlíčkův Brod</t>
  </si>
  <si>
    <t>Královéhradecký kraj</t>
  </si>
  <si>
    <t>Fakultní nemocnice Hradec Králové</t>
  </si>
  <si>
    <t>Městská nemocnice, a.s.</t>
  </si>
  <si>
    <t>Nemocnice Vrchlabí, s.r.o.</t>
  </si>
  <si>
    <t>Oblastní charita Červený Kostelec</t>
  </si>
  <si>
    <t>Oblastní nemocnice Jičín a.s.</t>
  </si>
  <si>
    <t>Oblastní nemocnice Náchod a.s.</t>
  </si>
  <si>
    <t>Oblastní nemocnice Náchod a.s., Nemocnice Broumov</t>
  </si>
  <si>
    <t>Oblastní nemocnice Náchod,  LDN Jaroměř</t>
  </si>
  <si>
    <t>Oblastní nemocnice Trutnov a.s.</t>
  </si>
  <si>
    <t>ON Náchod a.s., Nemocnice Rychnov nad Kněžnou</t>
  </si>
  <si>
    <t>Vividus East, s.r.o.</t>
  </si>
  <si>
    <t>Liberecký kraj</t>
  </si>
  <si>
    <t>Krajská nemocnice Liberec, a.s.</t>
  </si>
  <si>
    <t>Léčebna respiračních nemocí Cvikov, příspěvková organizace</t>
  </si>
  <si>
    <t>MMN, a.s., Nemocnice Jilemnice</t>
  </si>
  <si>
    <t>MMN, a.s., Nemocnice Semily</t>
  </si>
  <si>
    <t>Nemocnice Jablonec nad Nisou, p.o.</t>
  </si>
  <si>
    <t>Nemocnice s poliklinikou Česká Lípa, a.s.</t>
  </si>
  <si>
    <t>Moravskoslezský kraj</t>
  </si>
  <si>
    <t>Bílovecká nemocnice, a.s.</t>
  </si>
  <si>
    <t>Bohumínská městská nemocnice, a.s.</t>
  </si>
  <si>
    <t>CNS-Centrum Třinec s.r.o.</t>
  </si>
  <si>
    <t>Fakultní nemocnice Ostrava</t>
  </si>
  <si>
    <t>Karvinská hornická nemocnice a.s.</t>
  </si>
  <si>
    <t>Městská nemocnice Ostrava, příspěvková organizace</t>
  </si>
  <si>
    <t>Městská nemocnice v Odrách, příspěvková organizace</t>
  </si>
  <si>
    <t>Nemocnice Český Těšín a.s.</t>
  </si>
  <si>
    <t>Nemocnice Nový Jičín a.s.</t>
  </si>
  <si>
    <t>Nemocnice Podlesí a.s.</t>
  </si>
  <si>
    <t>Nemocnice s poliklinikou Havířov, p.o.</t>
  </si>
  <si>
    <t>Nemocnice s poliklinikou Karviná-Ráj, p. o.</t>
  </si>
  <si>
    <t>Nemocnice Třinec, příspěvková organizace</t>
  </si>
  <si>
    <t>Nemocnice ve Frýdku-Místku, příspěvková organizace</t>
  </si>
  <si>
    <t>OSMED Group s.r.o.</t>
  </si>
  <si>
    <t>Podhorská nemocnice a.s.</t>
  </si>
  <si>
    <t>Psychiatrická nemocnice v Opavě</t>
  </si>
  <si>
    <t>Rehabilitační ústav Hrabyně</t>
  </si>
  <si>
    <t>Sdružené zdravot. zařízení Krnov, p.o., Nemocnice</t>
  </si>
  <si>
    <t>Slezská nemocnice v Opavě, příspěvková organizace</t>
  </si>
  <si>
    <t>Vítkovická nemocnice a.s.</t>
  </si>
  <si>
    <t>Olomoucký kraj</t>
  </si>
  <si>
    <t>Fakultní nemocnice Olomouc</t>
  </si>
  <si>
    <t>Jesenická nemocnice a.s.</t>
  </si>
  <si>
    <t>Nemocnice Hranice a.s.</t>
  </si>
  <si>
    <t>Nemocnice Šumperk a.s.</t>
  </si>
  <si>
    <t>Odborný léčebný ústav Paseka, příspěvková organizace</t>
  </si>
  <si>
    <t>SMN a.s., Nemocnice Prostějov</t>
  </si>
  <si>
    <t>SMN a.s., Nemocnice Přerov</t>
  </si>
  <si>
    <t>SMN a.s., Nemocnice Šternberk</t>
  </si>
  <si>
    <t>Vojenská nemocnice Olomouc</t>
  </si>
  <si>
    <t>Pardubický kraj</t>
  </si>
  <si>
    <t>AESKULAP spol. s r. o.</t>
  </si>
  <si>
    <t>Nem. Pardubického kraje, a.s., Chrudimská nem.</t>
  </si>
  <si>
    <t>Nem. Pardubického kraje, a.s., Litomyšlská nem.</t>
  </si>
  <si>
    <t>Nem. Pardubického kraje, a.s., Orlickoústecká nem.</t>
  </si>
  <si>
    <t>Nem. Pardubického kraje, a.s., Pardubická nem.</t>
  </si>
  <si>
    <t>Nem. Pardubického kraje, a.s., Svitavská nem.</t>
  </si>
  <si>
    <t>Odborný léčebný ústav Jevíčko</t>
  </si>
  <si>
    <t>Poličská nemocnice, s.r.o.</t>
  </si>
  <si>
    <t>Plzeňský kraj</t>
  </si>
  <si>
    <t>Domažlická nemocnice, a.s.</t>
  </si>
  <si>
    <t>Fakultní nemocnice Plzeň</t>
  </si>
  <si>
    <t>Klatovská nemocnice, a.s.</t>
  </si>
  <si>
    <t>Mulačova nemocnice s.r.o.</t>
  </si>
  <si>
    <t>PRIVAMED a.s., Městská nemocnice Plzeň</t>
  </si>
  <si>
    <t>Rokycanská nemocnice, a.s.</t>
  </si>
  <si>
    <t>Stodská nemocnice a.s.</t>
  </si>
  <si>
    <t>Sušická nemocnice s.r.o.</t>
  </si>
  <si>
    <t>Středočeský kraj</t>
  </si>
  <si>
    <t>ALMEDA a.s., Nemocnice Neratovice</t>
  </si>
  <si>
    <t>GERIMED a.s.</t>
  </si>
  <si>
    <t>JESSENIA a.s., Rehabilitační  nemocnice Beroun</t>
  </si>
  <si>
    <t>Masarykova nemocnice Rakovník s.r.o.</t>
  </si>
  <si>
    <t>MEDI HELP spol. s r.o.</t>
  </si>
  <si>
    <t>Mělnická zdravotní, a.s., Nemocnice Mělník</t>
  </si>
  <si>
    <t>Městská nemocnice Čáslav</t>
  </si>
  <si>
    <t>Městská nemocnice Městec Králové a.s.</t>
  </si>
  <si>
    <t>Nemocnice Na Pleši s.r.o.</t>
  </si>
  <si>
    <t>Nemocnice Nymburk s.r.o.</t>
  </si>
  <si>
    <t>Nemocnice Rudolfa a Stefanie Benešov, a.s.</t>
  </si>
  <si>
    <t>Nemocnice Říčany a.s.</t>
  </si>
  <si>
    <t>Nemocnice Slaný</t>
  </si>
  <si>
    <t>NH Hospital a.s., Nemocnice Hořovice</t>
  </si>
  <si>
    <t>Oblastní nem. Kolín, a.s., Nemocnice Kutná Hora</t>
  </si>
  <si>
    <t>Oblastní nemocnice Kladno,a.s.</t>
  </si>
  <si>
    <t>Oblastní nemocnice Kolín, a.s.</t>
  </si>
  <si>
    <t>Oblastní nemocnice Mladá Boleslav, a.s.</t>
  </si>
  <si>
    <t>Oblastní nemocnice Příbram, a.s.</t>
  </si>
  <si>
    <t>PP Hospitals, s.r.o., Nemocnice Brandýs n/L.</t>
  </si>
  <si>
    <t>Psychiatrická nemocnice Kosmonosy</t>
  </si>
  <si>
    <t>Ústecký kraj</t>
  </si>
  <si>
    <t>Hornická nemocnice s poliklinikou spol. s r.o.</t>
  </si>
  <si>
    <t>KZ, a.s., Masarykova nem. Ústí n. L., o.z.</t>
  </si>
  <si>
    <t>KZ, a.s., Nemocnice Děčín, o.z.</t>
  </si>
  <si>
    <t>KZ, a.s., Nemocnice Chomutov, o.z.</t>
  </si>
  <si>
    <t>KZ, a.s., Nemocnice Most, o.z.</t>
  </si>
  <si>
    <t>KZ, a.s., Nemocnice Teplice, o.z.</t>
  </si>
  <si>
    <t>Lužická nemocnice a poliklinika, a.s.</t>
  </si>
  <si>
    <t>Nemocnice AGEL Louny a.s.</t>
  </si>
  <si>
    <t>Nemocnice Kadaň s.r.o.</t>
  </si>
  <si>
    <t>Nemocnice Litoměřice, a.s.</t>
  </si>
  <si>
    <t>Nemocnice Žatec, o.p.s.</t>
  </si>
  <si>
    <t>Podřipská nemocnice s pol. Roudnice n. L., s.r.o.</t>
  </si>
  <si>
    <t>Psychiatrická léčebna Petrohrad, příspěvková organizace</t>
  </si>
  <si>
    <t>Zlínský kraj</t>
  </si>
  <si>
    <t>Krajská nemocnice T. Bati, a. s.</t>
  </si>
  <si>
    <t>Kroměřížská nemocnice a.s.</t>
  </si>
  <si>
    <t>Městská nemocnice s poliklinikou Uh. Brod, s.r.o.</t>
  </si>
  <si>
    <t>Městská nemocnice Slavičín, příspěvková organizace</t>
  </si>
  <si>
    <t>Nemocnice Milosrdných bratří ve Vizovicích</t>
  </si>
  <si>
    <t>Nemocnice Valašské Meziříčí a.s.</t>
  </si>
  <si>
    <t>Psychiatrická nemocnice v Kroměříži</t>
  </si>
  <si>
    <t>Uherskohradišťská nemocnice a.s.</t>
  </si>
  <si>
    <t>Vsetínská nemocnice a.s.</t>
  </si>
  <si>
    <t>Celkem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</si>
</sst>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4D6"/>
      </patternFill>
    </fill>
    <fill>
      <patternFill patternType="solid">
        <fgColor rgb="FFD9D9D9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wrapText="1"/>
    </xf>
    <xf numFmtId="14" fontId="3" fillId="2" borderId="0" xfId="0" applyNumberFormat="1" applyFont="1" applyFill="1" applyAlignment="1">
      <alignment horizontal="right" wrapText="1"/>
    </xf>
    <xf numFmtId="20" fontId="3" fillId="2" borderId="0" xfId="0" applyNumberFormat="1" applyFont="1" applyFill="1" applyAlignment="1">
      <alignment horizontal="right"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left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3" fontId="5" fillId="0" borderId="0" xfId="0" applyNumberFormat="1" applyFont="1"/>
    <xf numFmtId="3" fontId="5" fillId="4" borderId="0" xfId="0" applyNumberFormat="1" applyFont="1" applyFill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 wrapText="1"/>
    </xf>
  </cellXfs>
  <cellStyles count="1">
    <cellStyle name="Normální" xfId="0" builtinId="0"/>
  </cellStyles>
  <dxfs count="6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7CAB709C-E584-43D6-8AA6-8D5B45038204}" autoFormatId="16" applyNumberFormats="0" applyBorderFormats="0" applyFontFormats="0" applyPatternFormats="0" applyAlignmentFormats="0" applyWidthHeightFormats="0">
  <queryTableRefresh headersInLastRefresh="0" nextId="19">
    <queryTableFields count="18">
      <queryTableField id="1" name="KrajNazev" tableColumnId="19"/>
      <queryTableField id="2" name="Nemocnice" tableColumnId="2"/>
      <queryTableField id="3" name="aktual_pocet_hosp" tableColumnId="3"/>
      <queryTableField id="4" name="JIP" tableColumnId="4"/>
      <queryTableField id="5" name="UPV" tableColumnId="5"/>
      <queryTableField id="6" name="ECMO" tableColumnId="6"/>
      <queryTableField id="7" name="kyslik" tableColumnId="7"/>
      <queryTableField id="8" name="HFNO" tableColumnId="8"/>
      <queryTableField id="9" name="propusteny" tableColumnId="9"/>
      <queryTableField id="10" name="Zemrel" tableColumnId="10"/>
      <queryTableField id="11" name="celkem" tableColumnId="11"/>
      <queryTableField id="12" name="UPVCelkem" tableColumnId="12"/>
      <queryTableField id="13" name="UPVVolna" tableColumnId="13"/>
      <queryTableField id="14" name="AROJIPLuzekCelkem" tableColumnId="14"/>
      <queryTableField id="15" name="AROJIPvolna" tableColumnId="15"/>
      <queryTableField id="16" name="StdLuzekKyslikCelkem" tableColumnId="16"/>
      <queryTableField id="17" name="KyslikVolna" tableColumnId="17"/>
      <queryTableField id="18" name="ZrizNazev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3DEE4487-9E1F-4132-925A-622FCEB4E5C4}" autoFormatId="16" applyNumberFormats="0" applyBorderFormats="0" applyFontFormats="0" applyPatternFormats="0" applyAlignmentFormats="0" applyWidthHeightFormats="0">
  <queryTableRefresh headersInLastRefresh="0" nextId="19">
    <queryTableFields count="18">
      <queryTableField id="1" name="KrajNazev" tableColumnId="19"/>
      <queryTableField id="2" name="Nemocnice" tableColumnId="2"/>
      <queryTableField id="3" name="aktual_pocet_hosp" tableColumnId="3"/>
      <queryTableField id="4" name="JIP" tableColumnId="4"/>
      <queryTableField id="5" name="UPV" tableColumnId="5"/>
      <queryTableField id="6" name="ECMO" tableColumnId="6"/>
      <queryTableField id="7" name="kyslik" tableColumnId="7"/>
      <queryTableField id="8" name="HFNO" tableColumnId="8"/>
      <queryTableField id="9" name="propusteny" tableColumnId="9"/>
      <queryTableField id="10" name="Zemrel" tableColumnId="10"/>
      <queryTableField id="11" name="celkem" tableColumnId="11"/>
      <queryTableField id="12" name="UPVCelkem" tableColumnId="12"/>
      <queryTableField id="13" name="UPVVolna" tableColumnId="13"/>
      <queryTableField id="14" name="AROJIPLuzekCelkem" tableColumnId="14"/>
      <queryTableField id="15" name="AROJIPvolna" tableColumnId="15"/>
      <queryTableField id="16" name="StdLuzekKyslikCelkem" tableColumnId="16"/>
      <queryTableField id="17" name="KyslikVolna" tableColumnId="17"/>
      <queryTableField id="18" name="ZrizNazev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6FFD7CE2-1D86-4D6E-880F-FD64E8F5813C}" autoFormatId="16" applyNumberFormats="0" applyBorderFormats="0" applyFontFormats="0" applyPatternFormats="0" applyAlignmentFormats="0" applyWidthHeightFormats="0">
  <queryTableRefresh headersInLastRefresh="0" nextId="19">
    <queryTableFields count="18">
      <queryTableField id="1" name="KrajNazev" tableColumnId="19"/>
      <queryTableField id="2" name="Nemocnice" tableColumnId="2"/>
      <queryTableField id="3" name="aktual_pocet_hosp" tableColumnId="3"/>
      <queryTableField id="4" name="JIP" tableColumnId="4"/>
      <queryTableField id="5" name="UPV" tableColumnId="5"/>
      <queryTableField id="6" name="ECMO" tableColumnId="6"/>
      <queryTableField id="7" name="kyslik" tableColumnId="7"/>
      <queryTableField id="8" name="HFNO" tableColumnId="8"/>
      <queryTableField id="9" name="propusteny" tableColumnId="9"/>
      <queryTableField id="10" name="Zemrel" tableColumnId="10"/>
      <queryTableField id="11" name="celkem" tableColumnId="11"/>
      <queryTableField id="12" name="UPVCelkem" tableColumnId="12"/>
      <queryTableField id="13" name="UPVVolna" tableColumnId="13"/>
      <queryTableField id="14" name="AROJIPLuzekCelkem" tableColumnId="14"/>
      <queryTableField id="15" name="AROJIPvolna" tableColumnId="15"/>
      <queryTableField id="16" name="StdLuzekKyslikCelkem" tableColumnId="16"/>
      <queryTableField id="17" name="KyslikVolna" tableColumnId="17"/>
      <queryTableField id="18" name="ZrizNazev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80D4FD-ED57-48AF-8F17-79170B4E6E0B}" name="Dotaz1" displayName="Dotaz1" ref="A5:R170" tableType="queryTable" headerRowCount="0" totalsRowShown="0" headerRowDxfId="63">
  <tableColumns count="18">
    <tableColumn id="19" xr3:uid="{FA403DA0-95A1-4856-BD30-B52AEC40FFCE}" uniqueName="19" name="KrajNazev" queryTableFieldId="1" headerRowDxfId="62" dataDxfId="61"/>
    <tableColumn id="2" xr3:uid="{EFACD9CE-6F61-45E2-8349-5BA54EEF0AE2}" uniqueName="2" name="Nemocnice" queryTableFieldId="2" headerRowDxfId="60" dataDxfId="59"/>
    <tableColumn id="3" xr3:uid="{E92F9F9D-128F-46BD-837F-6C10ACD29BA7}" uniqueName="3" name="aktual_pocet_hosp" queryTableFieldId="3" headerRowDxfId="58"/>
    <tableColumn id="4" xr3:uid="{543ED5F3-80EF-4479-882C-5DE2746DC18F}" uniqueName="4" name="JIP" queryTableFieldId="4" headerRowDxfId="57"/>
    <tableColumn id="5" xr3:uid="{8E13C54F-601D-446F-A19C-66DCE5247638}" uniqueName="5" name="UPV" queryTableFieldId="5" headerRowDxfId="56"/>
    <tableColumn id="6" xr3:uid="{A0D49D9B-AC88-4990-B170-9C4A467276F8}" uniqueName="6" name="ECMO" queryTableFieldId="6" headerRowDxfId="55"/>
    <tableColumn id="7" xr3:uid="{222905CB-A89E-4D54-B0C6-7BE2D239EC27}" uniqueName="7" name="kyslik" queryTableFieldId="7" headerRowDxfId="54"/>
    <tableColumn id="8" xr3:uid="{55E9F324-2D51-45B0-8137-B8942495646D}" uniqueName="8" name="HFNO" queryTableFieldId="8" headerRowDxfId="53"/>
    <tableColumn id="9" xr3:uid="{A4BE7FFD-51CB-4169-B037-BDAB8C5F4781}" uniqueName="9" name="propusteny" queryTableFieldId="9" headerRowDxfId="52"/>
    <tableColumn id="10" xr3:uid="{4F0FA61C-97E3-4C12-8E92-000DEF3FAD19}" uniqueName="10" name="Zemrel" queryTableFieldId="10" headerRowDxfId="51"/>
    <tableColumn id="11" xr3:uid="{17922506-1C90-41C3-BC35-57DE68624B20}" uniqueName="11" name="celkem" queryTableFieldId="11" headerRowDxfId="50"/>
    <tableColumn id="12" xr3:uid="{A724C6E3-43E8-489C-99FC-2B3C9BA7BEFA}" uniqueName="12" name="UPVCelkem" queryTableFieldId="12" headerRowDxfId="49"/>
    <tableColumn id="13" xr3:uid="{525BFBC5-F7A8-4392-87E1-678B751A7642}" uniqueName="13" name="UPVVolna" queryTableFieldId="13" headerRowDxfId="48"/>
    <tableColumn id="14" xr3:uid="{094B7D4C-198E-4563-BD83-A318DB5FF218}" uniqueName="14" name="AROJIPLuzekCelkem" queryTableFieldId="14" headerRowDxfId="47"/>
    <tableColumn id="15" xr3:uid="{2C370415-7175-4D22-92C4-D7FD0D398EE5}" uniqueName="15" name="AROJIPvolna" queryTableFieldId="15" headerRowDxfId="46"/>
    <tableColumn id="16" xr3:uid="{35A0C911-9347-4B9A-9BE4-28F4CE071D1E}" uniqueName="16" name="StdLuzekKyslikCelkem" queryTableFieldId="16" headerRowDxfId="45"/>
    <tableColumn id="17" xr3:uid="{1D8939BC-172C-4688-BCEC-B40AC0BD4314}" uniqueName="17" name="KyslikVolna" queryTableFieldId="17" headerRowDxfId="44"/>
    <tableColumn id="18" xr3:uid="{2E03F915-7481-427B-8353-B84F9E8BA4F0}" uniqueName="18" name="ZrizNazev" queryTableFieldId="18" headerRowDxfId="43" dataDxfId="4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D67254-804A-477B-BAC9-72A7ED9A185F}" name="Dotaz2" displayName="Dotaz2" ref="A5:R71" tableType="queryTable" headerRowCount="0" totalsRowShown="0">
  <tableColumns count="18">
    <tableColumn id="19" xr3:uid="{3CF06A8D-6008-4B09-BA55-D85E73DE252A}" uniqueName="19" name="KrajNazev" queryTableFieldId="1" headerRowDxfId="41" dataDxfId="40"/>
    <tableColumn id="2" xr3:uid="{3C86E027-0CB4-4C8C-8827-B99951F293DF}" uniqueName="2" name="Nemocnice" queryTableFieldId="2" headerRowDxfId="39" dataDxfId="38"/>
    <tableColumn id="3" xr3:uid="{46C0D848-0E76-4149-A0A4-DB1075A5B869}" uniqueName="3" name="aktual_pocet_hosp" queryTableFieldId="3" headerRowDxfId="37"/>
    <tableColumn id="4" xr3:uid="{A941D1E9-E5F3-44D7-87B2-C1CE81A5005B}" uniqueName="4" name="JIP" queryTableFieldId="4" headerRowDxfId="36"/>
    <tableColumn id="5" xr3:uid="{9C310EF9-F0A7-45D6-A2AE-0A1009A262D0}" uniqueName="5" name="UPV" queryTableFieldId="5" headerRowDxfId="35"/>
    <tableColumn id="6" xr3:uid="{9C6ACAC5-D558-47F1-97F3-EE7300F1E9B8}" uniqueName="6" name="ECMO" queryTableFieldId="6" headerRowDxfId="34"/>
    <tableColumn id="7" xr3:uid="{486806F0-5DA6-4643-8385-DF0C5C3A2481}" uniqueName="7" name="kyslik" queryTableFieldId="7" headerRowDxfId="33"/>
    <tableColumn id="8" xr3:uid="{FD1DA6E0-E21B-4F62-BE07-74CC57E63D4D}" uniqueName="8" name="HFNO" queryTableFieldId="8" headerRowDxfId="32"/>
    <tableColumn id="9" xr3:uid="{FC3C62D5-01A2-41B6-B654-89FF046C39A3}" uniqueName="9" name="propusteny" queryTableFieldId="9" headerRowDxfId="31"/>
    <tableColumn id="10" xr3:uid="{EC672B83-B422-44D0-925C-191F5E259D39}" uniqueName="10" name="Zemrel" queryTableFieldId="10" headerRowDxfId="30"/>
    <tableColumn id="11" xr3:uid="{4B030056-6ADC-4383-980E-53D767979A61}" uniqueName="11" name="celkem" queryTableFieldId="11" headerRowDxfId="29"/>
    <tableColumn id="12" xr3:uid="{EC3953A0-6C46-410C-AAC5-605AE1BB0E4E}" uniqueName="12" name="UPVCelkem" queryTableFieldId="12" headerRowDxfId="28"/>
    <tableColumn id="13" xr3:uid="{BCECEC22-0A8B-4C25-8B1D-BF5577CD98F6}" uniqueName="13" name="UPVVolna" queryTableFieldId="13" headerRowDxfId="27"/>
    <tableColumn id="14" xr3:uid="{52AEAB3A-5735-4BDF-9BA6-CACDB1750D89}" uniqueName="14" name="AROJIPLuzekCelkem" queryTableFieldId="14" headerRowDxfId="26"/>
    <tableColumn id="15" xr3:uid="{8B26B88A-762E-454A-AC5B-7853D780EC2B}" uniqueName="15" name="AROJIPvolna" queryTableFieldId="15" headerRowDxfId="25"/>
    <tableColumn id="16" xr3:uid="{5757B1B2-8C34-47DD-869B-4E05D981370E}" uniqueName="16" name="StdLuzekKyslikCelkem" queryTableFieldId="16" headerRowDxfId="24"/>
    <tableColumn id="17" xr3:uid="{0DA90262-EDD4-4799-B517-BE681AFB1C4E}" uniqueName="17" name="KyslikVolna" queryTableFieldId="17" headerRowDxfId="23"/>
    <tableColumn id="18" xr3:uid="{8841F29C-B3B5-40BA-9665-69153FBB0114}" uniqueName="18" name="ZrizNazev" queryTableFieldId="18" headerRowDxfId="22" dataDxfId="2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BC91AF-5556-4A07-8775-9EDA3C0E988B}" name="Dotaz3" displayName="Dotaz3" ref="A5:R27" tableType="queryTable" headerRowCount="0" totalsRowShown="0">
  <tableColumns count="18">
    <tableColumn id="19" xr3:uid="{C609670A-5C82-4A76-AF91-3A6581652D8E}" uniqueName="19" name="KrajNazev" queryTableFieldId="1" headerRowDxfId="20" dataDxfId="19"/>
    <tableColumn id="2" xr3:uid="{118AAECF-36B5-4C24-8B98-42AF78C0D295}" uniqueName="2" name="Nemocnice" queryTableFieldId="2" headerRowDxfId="18" dataDxfId="17"/>
    <tableColumn id="3" xr3:uid="{86B9AD0E-298F-4FFC-BF1C-AC6D8254D15F}" uniqueName="3" name="aktual_pocet_hosp" queryTableFieldId="3" headerRowDxfId="16"/>
    <tableColumn id="4" xr3:uid="{68A960A1-F323-437F-86C7-7C48AA55C5E0}" uniqueName="4" name="JIP" queryTableFieldId="4" headerRowDxfId="15"/>
    <tableColumn id="5" xr3:uid="{B78ABC60-2144-477D-9624-C8B58741B307}" uniqueName="5" name="UPV" queryTableFieldId="5" headerRowDxfId="14"/>
    <tableColumn id="6" xr3:uid="{1F9100E1-FFE9-40DE-850A-67251BAB6AE8}" uniqueName="6" name="ECMO" queryTableFieldId="6" headerRowDxfId="13"/>
    <tableColumn id="7" xr3:uid="{B5F42A9E-12D3-4325-9776-C8EACABA1B5B}" uniqueName="7" name="kyslik" queryTableFieldId="7" headerRowDxfId="12"/>
    <tableColumn id="8" xr3:uid="{62D4D4A8-165C-45E0-83BC-EED2387BF164}" uniqueName="8" name="HFNO" queryTableFieldId="8" headerRowDxfId="11"/>
    <tableColumn id="9" xr3:uid="{219DAAFF-E687-4929-A14D-E4CD55FC3186}" uniqueName="9" name="propusteny" queryTableFieldId="9" headerRowDxfId="10"/>
    <tableColumn id="10" xr3:uid="{6269776F-5649-443B-A954-0070D439FE7A}" uniqueName="10" name="Zemrel" queryTableFieldId="10" headerRowDxfId="9"/>
    <tableColumn id="11" xr3:uid="{6D29B503-D570-4D98-A1E4-7E667A9D9167}" uniqueName="11" name="celkem" queryTableFieldId="11" headerRowDxfId="8"/>
    <tableColumn id="12" xr3:uid="{C534638A-4A51-428A-BE2C-DAA285C60620}" uniqueName="12" name="UPVCelkem" queryTableFieldId="12" headerRowDxfId="7"/>
    <tableColumn id="13" xr3:uid="{89AA447F-5441-4826-AE6C-3309389E1BBA}" uniqueName="13" name="UPVVolna" queryTableFieldId="13" headerRowDxfId="6"/>
    <tableColumn id="14" xr3:uid="{E608E128-4DF5-4CD3-BD4A-F45F53FCFB7E}" uniqueName="14" name="AROJIPLuzekCelkem" queryTableFieldId="14" headerRowDxfId="5"/>
    <tableColumn id="15" xr3:uid="{F51FA6F3-B85E-49CC-AB80-F81B221A11EC}" uniqueName="15" name="AROJIPvolna" queryTableFieldId="15" headerRowDxfId="4"/>
    <tableColumn id="16" xr3:uid="{C65CBDD4-80E7-4EB1-A9A2-C54DF39CEF83}" uniqueName="16" name="StdLuzekKyslikCelkem" queryTableFieldId="16" headerRowDxfId="3"/>
    <tableColumn id="17" xr3:uid="{204C9A8B-BE44-49D8-901E-A86BC1546079}" uniqueName="17" name="KyslikVolna" queryTableFieldId="17" headerRowDxfId="2"/>
    <tableColumn id="18" xr3:uid="{29B5BA84-08DE-429F-9994-BC68DAE02817}" uniqueName="18" name="ZrizNazev" queryTableFieldId="18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B44F3-DD1B-40F0-A65D-943A4C008BC2}">
  <sheetPr codeName="List1"/>
  <dimension ref="A1:R319"/>
  <sheetViews>
    <sheetView tabSelected="1" zoomScale="75" zoomScaleNormal="75" workbookViewId="0">
      <pane xSplit="2" ySplit="4" topLeftCell="D5" activePane="bottomRight" state="frozen"/>
      <selection pane="topRight" activeCell="C1" sqref="C1"/>
      <selection pane="bottomLeft" activeCell="A5" sqref="A5"/>
      <selection pane="bottomRight" sqref="A1:B1"/>
    </sheetView>
  </sheetViews>
  <sheetFormatPr defaultRowHeight="15" x14ac:dyDescent="0.25"/>
  <cols>
    <col min="1" max="1" width="21" customWidth="1"/>
    <col min="2" max="2" width="52.140625" customWidth="1"/>
    <col min="3" max="10" width="20.140625" customWidth="1"/>
    <col min="11" max="16" width="13.85546875" customWidth="1"/>
    <col min="17" max="17" width="26.42578125" customWidth="1"/>
    <col min="18" max="18" width="10.140625" customWidth="1"/>
  </cols>
  <sheetData>
    <row r="1" spans="1:18" x14ac:dyDescent="0.25">
      <c r="A1" s="12" t="s">
        <v>0</v>
      </c>
      <c r="B1" s="12"/>
      <c r="D1" s="1"/>
      <c r="E1" s="1"/>
      <c r="F1" s="1"/>
      <c r="G1" s="1"/>
      <c r="H1" s="1" t="s">
        <v>1</v>
      </c>
      <c r="I1" s="2">
        <v>44147</v>
      </c>
      <c r="J1" s="3">
        <v>0.20902777777777778</v>
      </c>
    </row>
    <row r="2" spans="1:18" x14ac:dyDescent="0.25">
      <c r="A2" s="13" t="s">
        <v>2</v>
      </c>
      <c r="B2" s="14" t="s">
        <v>3</v>
      </c>
      <c r="C2" s="15" t="s">
        <v>3</v>
      </c>
      <c r="D2" s="4"/>
      <c r="E2" s="4"/>
      <c r="F2" s="4"/>
      <c r="G2" s="4"/>
      <c r="H2" s="4" t="s">
        <v>3</v>
      </c>
      <c r="I2" s="4" t="s">
        <v>3</v>
      </c>
      <c r="J2" s="4"/>
    </row>
    <row r="3" spans="1:18" x14ac:dyDescent="0.25">
      <c r="A3" s="5" t="s">
        <v>3</v>
      </c>
      <c r="B3" s="5" t="s">
        <v>3</v>
      </c>
      <c r="C3" s="4" t="s">
        <v>3</v>
      </c>
      <c r="D3" s="4"/>
      <c r="E3" s="4"/>
      <c r="F3" s="4"/>
      <c r="G3" s="4"/>
      <c r="H3" s="4" t="s">
        <v>3</v>
      </c>
      <c r="I3" s="4" t="s">
        <v>3</v>
      </c>
      <c r="J3" s="4"/>
    </row>
    <row r="4" spans="1:18" s="8" customFormat="1" ht="45" x14ac:dyDescent="0.25">
      <c r="A4" s="6" t="s">
        <v>4</v>
      </c>
      <c r="B4" s="6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 t="s">
        <v>10</v>
      </c>
      <c r="H4" s="7" t="s">
        <v>11</v>
      </c>
      <c r="I4" s="7" t="s">
        <v>12</v>
      </c>
      <c r="J4" s="7" t="s">
        <v>13</v>
      </c>
      <c r="K4" s="7" t="s">
        <v>14</v>
      </c>
      <c r="L4" s="7" t="s">
        <v>15</v>
      </c>
      <c r="M4" s="7" t="s">
        <v>16</v>
      </c>
      <c r="N4" s="7" t="s">
        <v>17</v>
      </c>
      <c r="O4" s="7" t="s">
        <v>18</v>
      </c>
      <c r="P4" s="7" t="s">
        <v>19</v>
      </c>
      <c r="Q4" s="7" t="s">
        <v>20</v>
      </c>
      <c r="R4" s="7" t="s">
        <v>21</v>
      </c>
    </row>
    <row r="5" spans="1:18" ht="15" customHeight="1" x14ac:dyDescent="0.25">
      <c r="A5" t="s">
        <v>22</v>
      </c>
      <c r="B5" t="s">
        <v>23</v>
      </c>
      <c r="I5">
        <v>8</v>
      </c>
      <c r="J5">
        <v>0</v>
      </c>
      <c r="K5">
        <v>8</v>
      </c>
      <c r="R5" t="s">
        <v>24</v>
      </c>
    </row>
    <row r="6" spans="1:18" ht="15" customHeight="1" x14ac:dyDescent="0.25">
      <c r="A6" t="s">
        <v>22</v>
      </c>
      <c r="B6" t="s">
        <v>25</v>
      </c>
      <c r="C6">
        <v>93</v>
      </c>
      <c r="D6">
        <v>24</v>
      </c>
      <c r="E6">
        <v>7</v>
      </c>
      <c r="F6">
        <v>2</v>
      </c>
      <c r="G6">
        <v>34</v>
      </c>
      <c r="H6">
        <v>16</v>
      </c>
      <c r="I6">
        <v>300</v>
      </c>
      <c r="J6">
        <v>90</v>
      </c>
      <c r="K6">
        <v>472</v>
      </c>
      <c r="R6" t="s">
        <v>26</v>
      </c>
    </row>
    <row r="7" spans="1:18" ht="15" customHeight="1" x14ac:dyDescent="0.25">
      <c r="A7" t="s">
        <v>22</v>
      </c>
      <c r="B7" t="s">
        <v>27</v>
      </c>
      <c r="C7">
        <v>145</v>
      </c>
      <c r="D7">
        <v>24</v>
      </c>
      <c r="E7">
        <v>17</v>
      </c>
      <c r="F7">
        <v>0</v>
      </c>
      <c r="G7">
        <v>45</v>
      </c>
      <c r="H7">
        <v>10</v>
      </c>
      <c r="I7">
        <v>506</v>
      </c>
      <c r="J7">
        <v>102</v>
      </c>
      <c r="K7">
        <v>742</v>
      </c>
      <c r="R7" t="s">
        <v>26</v>
      </c>
    </row>
    <row r="8" spans="1:18" ht="15" customHeight="1" x14ac:dyDescent="0.25">
      <c r="A8" t="s">
        <v>22</v>
      </c>
      <c r="B8" t="s">
        <v>28</v>
      </c>
      <c r="I8">
        <v>1</v>
      </c>
      <c r="J8">
        <v>0</v>
      </c>
      <c r="K8">
        <v>1</v>
      </c>
      <c r="R8" t="s">
        <v>26</v>
      </c>
    </row>
    <row r="9" spans="1:18" ht="15" customHeight="1" x14ac:dyDescent="0.25">
      <c r="A9" t="s">
        <v>22</v>
      </c>
      <c r="B9" t="s">
        <v>29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4</v>
      </c>
      <c r="J9">
        <v>0</v>
      </c>
      <c r="K9">
        <v>8</v>
      </c>
      <c r="R9" t="s">
        <v>24</v>
      </c>
    </row>
    <row r="10" spans="1:18" ht="15" customHeight="1" x14ac:dyDescent="0.25">
      <c r="A10" t="s">
        <v>22</v>
      </c>
      <c r="B10" t="s">
        <v>30</v>
      </c>
      <c r="I10">
        <v>1</v>
      </c>
      <c r="J10">
        <v>0</v>
      </c>
      <c r="K10">
        <v>1</v>
      </c>
      <c r="R10" t="s">
        <v>24</v>
      </c>
    </row>
    <row r="11" spans="1:18" ht="15" customHeight="1" x14ac:dyDescent="0.25">
      <c r="A11" t="s">
        <v>22</v>
      </c>
      <c r="B11" t="s">
        <v>31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7</v>
      </c>
      <c r="J11">
        <v>1</v>
      </c>
      <c r="K11">
        <v>10</v>
      </c>
      <c r="R11" t="s">
        <v>24</v>
      </c>
    </row>
    <row r="12" spans="1:18" ht="15" customHeight="1" x14ac:dyDescent="0.25">
      <c r="A12" t="s">
        <v>22</v>
      </c>
      <c r="B12" t="s">
        <v>32</v>
      </c>
      <c r="I12">
        <v>5</v>
      </c>
      <c r="J12">
        <v>0</v>
      </c>
      <c r="K12">
        <v>5</v>
      </c>
      <c r="R12" t="s">
        <v>33</v>
      </c>
    </row>
    <row r="13" spans="1:18" ht="15" customHeight="1" x14ac:dyDescent="0.25">
      <c r="A13" t="s">
        <v>22</v>
      </c>
      <c r="B13" t="s">
        <v>34</v>
      </c>
      <c r="C13">
        <v>23</v>
      </c>
      <c r="D13">
        <v>0</v>
      </c>
      <c r="E13">
        <v>0</v>
      </c>
      <c r="F13">
        <v>0</v>
      </c>
      <c r="G13">
        <v>5</v>
      </c>
      <c r="H13">
        <v>0</v>
      </c>
      <c r="I13">
        <v>71</v>
      </c>
      <c r="J13">
        <v>21</v>
      </c>
      <c r="K13">
        <v>110</v>
      </c>
      <c r="R13" t="s">
        <v>35</v>
      </c>
    </row>
    <row r="14" spans="1:18" ht="15" customHeight="1" x14ac:dyDescent="0.25">
      <c r="A14" t="s">
        <v>22</v>
      </c>
      <c r="B14" t="s">
        <v>36</v>
      </c>
      <c r="C14">
        <v>134</v>
      </c>
      <c r="D14">
        <v>13</v>
      </c>
      <c r="E14">
        <v>7</v>
      </c>
      <c r="F14">
        <v>0</v>
      </c>
      <c r="G14">
        <v>57</v>
      </c>
      <c r="H14">
        <v>10</v>
      </c>
      <c r="I14">
        <v>599</v>
      </c>
      <c r="J14">
        <v>125</v>
      </c>
      <c r="K14">
        <v>843</v>
      </c>
      <c r="R14" t="s">
        <v>26</v>
      </c>
    </row>
    <row r="15" spans="1:18" ht="15" customHeight="1" x14ac:dyDescent="0.25">
      <c r="A15" t="s">
        <v>22</v>
      </c>
      <c r="B15" t="s">
        <v>37</v>
      </c>
      <c r="C15">
        <v>19</v>
      </c>
      <c r="D15">
        <v>3</v>
      </c>
      <c r="E15">
        <v>3</v>
      </c>
      <c r="F15">
        <v>0</v>
      </c>
      <c r="G15">
        <v>8</v>
      </c>
      <c r="H15">
        <v>1</v>
      </c>
      <c r="I15">
        <v>43</v>
      </c>
      <c r="J15">
        <v>22</v>
      </c>
      <c r="K15">
        <v>83</v>
      </c>
      <c r="R15" t="s">
        <v>38</v>
      </c>
    </row>
    <row r="16" spans="1:18" ht="15" customHeight="1" x14ac:dyDescent="0.25">
      <c r="A16" t="s">
        <v>22</v>
      </c>
      <c r="B16" t="s">
        <v>39</v>
      </c>
      <c r="C16">
        <v>17</v>
      </c>
      <c r="D16">
        <v>6</v>
      </c>
      <c r="E16">
        <v>4</v>
      </c>
      <c r="F16">
        <v>0</v>
      </c>
      <c r="G16">
        <v>5</v>
      </c>
      <c r="H16">
        <v>0</v>
      </c>
      <c r="I16">
        <v>47</v>
      </c>
      <c r="J16">
        <v>7</v>
      </c>
      <c r="K16">
        <v>71</v>
      </c>
      <c r="R16" t="s">
        <v>26</v>
      </c>
    </row>
    <row r="17" spans="1:18" ht="15" customHeight="1" x14ac:dyDescent="0.25">
      <c r="A17" t="s">
        <v>22</v>
      </c>
      <c r="B17" t="s">
        <v>40</v>
      </c>
      <c r="C17">
        <v>32</v>
      </c>
      <c r="D17">
        <v>0</v>
      </c>
      <c r="E17">
        <v>0</v>
      </c>
      <c r="F17">
        <v>0</v>
      </c>
      <c r="G17">
        <v>0</v>
      </c>
      <c r="H17">
        <v>0</v>
      </c>
      <c r="I17">
        <v>47</v>
      </c>
      <c r="J17">
        <v>0</v>
      </c>
      <c r="K17">
        <v>77</v>
      </c>
      <c r="R17" t="s">
        <v>26</v>
      </c>
    </row>
    <row r="18" spans="1:18" ht="15" customHeight="1" x14ac:dyDescent="0.25">
      <c r="A18" t="s">
        <v>22</v>
      </c>
      <c r="B18" t="s">
        <v>41</v>
      </c>
      <c r="C18">
        <v>154</v>
      </c>
      <c r="D18">
        <v>19</v>
      </c>
      <c r="E18">
        <v>7</v>
      </c>
      <c r="F18">
        <v>0</v>
      </c>
      <c r="G18">
        <v>39</v>
      </c>
      <c r="H18">
        <v>3</v>
      </c>
      <c r="I18">
        <v>402</v>
      </c>
      <c r="J18">
        <v>109</v>
      </c>
      <c r="K18">
        <v>659</v>
      </c>
      <c r="R18" t="s">
        <v>26</v>
      </c>
    </row>
    <row r="19" spans="1:18" ht="15" customHeight="1" x14ac:dyDescent="0.25">
      <c r="A19" t="s">
        <v>22</v>
      </c>
      <c r="B19" t="s">
        <v>42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21</v>
      </c>
      <c r="J19">
        <v>0</v>
      </c>
      <c r="K19">
        <v>22</v>
      </c>
      <c r="R19" t="s">
        <v>26</v>
      </c>
    </row>
    <row r="20" spans="1:18" ht="15" customHeight="1" x14ac:dyDescent="0.25">
      <c r="A20" t="s">
        <v>22</v>
      </c>
      <c r="B20" t="s">
        <v>43</v>
      </c>
      <c r="C20">
        <v>50</v>
      </c>
      <c r="D20">
        <v>5</v>
      </c>
      <c r="E20">
        <v>3</v>
      </c>
      <c r="F20">
        <v>0</v>
      </c>
      <c r="G20">
        <v>15</v>
      </c>
      <c r="H20">
        <v>3</v>
      </c>
      <c r="I20">
        <v>303</v>
      </c>
      <c r="J20">
        <v>56</v>
      </c>
      <c r="K20">
        <v>407</v>
      </c>
      <c r="R20" t="s">
        <v>44</v>
      </c>
    </row>
    <row r="21" spans="1:18" ht="15" customHeight="1" x14ac:dyDescent="0.25">
      <c r="A21" t="s">
        <v>22</v>
      </c>
      <c r="B21" t="s">
        <v>45</v>
      </c>
      <c r="I21">
        <v>11</v>
      </c>
      <c r="J21">
        <v>0</v>
      </c>
      <c r="K21">
        <v>11</v>
      </c>
      <c r="R21" t="s">
        <v>24</v>
      </c>
    </row>
    <row r="22" spans="1:18" ht="15" customHeight="1" x14ac:dyDescent="0.25">
      <c r="A22" t="s">
        <v>22</v>
      </c>
      <c r="B22" t="s">
        <v>46</v>
      </c>
      <c r="C22">
        <v>75</v>
      </c>
      <c r="D22">
        <v>22</v>
      </c>
      <c r="E22">
        <v>12</v>
      </c>
      <c r="F22">
        <v>2</v>
      </c>
      <c r="G22">
        <v>20</v>
      </c>
      <c r="H22">
        <v>4</v>
      </c>
      <c r="I22">
        <v>266</v>
      </c>
      <c r="J22">
        <v>82</v>
      </c>
      <c r="K22">
        <v>421</v>
      </c>
      <c r="R22" t="s">
        <v>26</v>
      </c>
    </row>
    <row r="23" spans="1:18" ht="15" customHeight="1" x14ac:dyDescent="0.25">
      <c r="A23" t="s">
        <v>47</v>
      </c>
      <c r="B23" t="s">
        <v>48</v>
      </c>
      <c r="C23">
        <v>149</v>
      </c>
      <c r="D23">
        <v>18</v>
      </c>
      <c r="E23">
        <v>5</v>
      </c>
      <c r="F23">
        <v>1</v>
      </c>
      <c r="G23">
        <v>64</v>
      </c>
      <c r="H23">
        <v>13</v>
      </c>
      <c r="I23">
        <v>499</v>
      </c>
      <c r="J23">
        <v>113</v>
      </c>
      <c r="K23">
        <v>742</v>
      </c>
      <c r="R23" t="s">
        <v>33</v>
      </c>
    </row>
    <row r="24" spans="1:18" ht="15" customHeight="1" x14ac:dyDescent="0.25">
      <c r="A24" t="s">
        <v>47</v>
      </c>
      <c r="B24" t="s">
        <v>49</v>
      </c>
      <c r="C24">
        <v>68</v>
      </c>
      <c r="D24">
        <v>3</v>
      </c>
      <c r="E24">
        <v>0</v>
      </c>
      <c r="F24">
        <v>0</v>
      </c>
      <c r="G24">
        <v>24</v>
      </c>
      <c r="H24">
        <v>1</v>
      </c>
      <c r="I24">
        <v>33</v>
      </c>
      <c r="J24">
        <v>18</v>
      </c>
      <c r="K24">
        <v>116</v>
      </c>
      <c r="R24" t="s">
        <v>33</v>
      </c>
    </row>
    <row r="25" spans="1:18" ht="15" customHeight="1" x14ac:dyDescent="0.25">
      <c r="A25" t="s">
        <v>47</v>
      </c>
      <c r="B25" t="s">
        <v>50</v>
      </c>
      <c r="C25">
        <v>80</v>
      </c>
      <c r="D25">
        <v>13</v>
      </c>
      <c r="E25">
        <v>9</v>
      </c>
      <c r="F25">
        <v>0</v>
      </c>
      <c r="G25">
        <v>29</v>
      </c>
      <c r="H25">
        <v>3</v>
      </c>
      <c r="I25">
        <v>103</v>
      </c>
      <c r="J25">
        <v>53</v>
      </c>
      <c r="K25">
        <v>235</v>
      </c>
      <c r="R25" t="s">
        <v>33</v>
      </c>
    </row>
    <row r="26" spans="1:18" ht="15" customHeight="1" x14ac:dyDescent="0.25">
      <c r="A26" t="s">
        <v>47</v>
      </c>
      <c r="B26" t="s">
        <v>51</v>
      </c>
      <c r="C26">
        <v>59</v>
      </c>
      <c r="D26">
        <v>11</v>
      </c>
      <c r="E26">
        <v>7</v>
      </c>
      <c r="F26">
        <v>0</v>
      </c>
      <c r="G26">
        <v>34</v>
      </c>
      <c r="H26">
        <v>3</v>
      </c>
      <c r="I26">
        <v>80</v>
      </c>
      <c r="J26">
        <v>25</v>
      </c>
      <c r="K26">
        <v>163</v>
      </c>
      <c r="R26" t="s">
        <v>33</v>
      </c>
    </row>
    <row r="27" spans="1:18" ht="15" customHeight="1" x14ac:dyDescent="0.25">
      <c r="A27" t="s">
        <v>47</v>
      </c>
      <c r="B27" t="s">
        <v>52</v>
      </c>
      <c r="C27">
        <v>39</v>
      </c>
      <c r="D27">
        <v>4</v>
      </c>
      <c r="E27">
        <v>1</v>
      </c>
      <c r="F27">
        <v>0</v>
      </c>
      <c r="G27">
        <v>23</v>
      </c>
      <c r="H27">
        <v>0</v>
      </c>
      <c r="I27">
        <v>60</v>
      </c>
      <c r="J27">
        <v>39</v>
      </c>
      <c r="K27">
        <v>133</v>
      </c>
      <c r="R27" t="s">
        <v>33</v>
      </c>
    </row>
    <row r="28" spans="1:18" ht="15" customHeight="1" x14ac:dyDescent="0.25">
      <c r="A28" t="s">
        <v>47</v>
      </c>
      <c r="B28" t="s">
        <v>53</v>
      </c>
      <c r="C28">
        <v>73</v>
      </c>
      <c r="D28">
        <v>9</v>
      </c>
      <c r="E28">
        <v>3</v>
      </c>
      <c r="F28">
        <v>0</v>
      </c>
      <c r="G28">
        <v>57</v>
      </c>
      <c r="H28">
        <v>3</v>
      </c>
      <c r="I28">
        <v>144</v>
      </c>
      <c r="J28">
        <v>58</v>
      </c>
      <c r="K28">
        <v>275</v>
      </c>
      <c r="R28" t="s">
        <v>33</v>
      </c>
    </row>
    <row r="29" spans="1:18" ht="15" customHeight="1" x14ac:dyDescent="0.25">
      <c r="A29" t="s">
        <v>47</v>
      </c>
      <c r="B29" t="s">
        <v>54</v>
      </c>
      <c r="C29">
        <v>113</v>
      </c>
      <c r="D29">
        <v>5</v>
      </c>
      <c r="E29">
        <v>4</v>
      </c>
      <c r="F29">
        <v>0</v>
      </c>
      <c r="G29">
        <v>87</v>
      </c>
      <c r="H29">
        <v>1</v>
      </c>
      <c r="I29">
        <v>298</v>
      </c>
      <c r="J29">
        <v>69</v>
      </c>
      <c r="K29">
        <v>474</v>
      </c>
      <c r="R29" t="s">
        <v>33</v>
      </c>
    </row>
    <row r="30" spans="1:18" ht="15" customHeight="1" x14ac:dyDescent="0.25">
      <c r="A30" t="s">
        <v>47</v>
      </c>
      <c r="B30" t="s">
        <v>55</v>
      </c>
      <c r="C30">
        <v>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</v>
      </c>
      <c r="R30" t="s">
        <v>24</v>
      </c>
    </row>
    <row r="31" spans="1:18" ht="15" customHeight="1" x14ac:dyDescent="0.25">
      <c r="A31" t="s">
        <v>56</v>
      </c>
      <c r="B31" t="s">
        <v>57</v>
      </c>
      <c r="C31">
        <v>7</v>
      </c>
      <c r="D31">
        <v>1</v>
      </c>
      <c r="E31">
        <v>1</v>
      </c>
      <c r="F31">
        <v>1</v>
      </c>
      <c r="G31">
        <v>1</v>
      </c>
      <c r="H31">
        <v>0</v>
      </c>
      <c r="I31">
        <v>7</v>
      </c>
      <c r="J31">
        <v>0</v>
      </c>
      <c r="K31">
        <v>14</v>
      </c>
      <c r="R31" t="s">
        <v>26</v>
      </c>
    </row>
    <row r="32" spans="1:18" ht="15" customHeight="1" x14ac:dyDescent="0.25">
      <c r="A32" t="s">
        <v>56</v>
      </c>
      <c r="B32" t="s">
        <v>58</v>
      </c>
      <c r="C32">
        <v>221</v>
      </c>
      <c r="D32">
        <v>43</v>
      </c>
      <c r="E32">
        <v>19</v>
      </c>
      <c r="F32">
        <v>0</v>
      </c>
      <c r="G32">
        <v>85</v>
      </c>
      <c r="H32">
        <v>14</v>
      </c>
      <c r="I32">
        <v>554</v>
      </c>
      <c r="J32">
        <v>106</v>
      </c>
      <c r="K32">
        <v>870</v>
      </c>
      <c r="R32" t="s">
        <v>26</v>
      </c>
    </row>
    <row r="33" spans="1:18" ht="15" customHeight="1" x14ac:dyDescent="0.25">
      <c r="A33" t="s">
        <v>56</v>
      </c>
      <c r="B33" t="s">
        <v>59</v>
      </c>
      <c r="C33">
        <v>141</v>
      </c>
      <c r="D33">
        <v>41</v>
      </c>
      <c r="E33">
        <v>22</v>
      </c>
      <c r="F33">
        <v>5</v>
      </c>
      <c r="G33">
        <v>59</v>
      </c>
      <c r="H33">
        <v>4</v>
      </c>
      <c r="I33">
        <v>263</v>
      </c>
      <c r="J33">
        <v>63</v>
      </c>
      <c r="K33">
        <v>466</v>
      </c>
      <c r="R33" t="s">
        <v>26</v>
      </c>
    </row>
    <row r="34" spans="1:18" ht="15" customHeight="1" x14ac:dyDescent="0.25">
      <c r="A34" t="s">
        <v>56</v>
      </c>
      <c r="B34" t="s">
        <v>60</v>
      </c>
      <c r="C34">
        <v>4</v>
      </c>
      <c r="D34">
        <v>0</v>
      </c>
      <c r="E34">
        <v>0</v>
      </c>
      <c r="F34">
        <v>0</v>
      </c>
      <c r="G34">
        <v>3</v>
      </c>
      <c r="H34">
        <v>0</v>
      </c>
      <c r="I34">
        <v>10</v>
      </c>
      <c r="J34">
        <v>1</v>
      </c>
      <c r="K34">
        <v>15</v>
      </c>
      <c r="R34" t="s">
        <v>26</v>
      </c>
    </row>
    <row r="35" spans="1:18" ht="15" customHeight="1" x14ac:dyDescent="0.25">
      <c r="A35" t="s">
        <v>56</v>
      </c>
      <c r="B35" t="s">
        <v>61</v>
      </c>
      <c r="C35">
        <v>49</v>
      </c>
      <c r="D35">
        <v>10</v>
      </c>
      <c r="E35">
        <v>4</v>
      </c>
      <c r="F35">
        <v>0</v>
      </c>
      <c r="G35">
        <v>33</v>
      </c>
      <c r="H35">
        <v>0</v>
      </c>
      <c r="I35">
        <v>75</v>
      </c>
      <c r="J35">
        <v>25</v>
      </c>
      <c r="K35">
        <v>146</v>
      </c>
      <c r="R35" t="s">
        <v>38</v>
      </c>
    </row>
    <row r="36" spans="1:18" ht="15" customHeight="1" x14ac:dyDescent="0.25">
      <c r="A36" t="s">
        <v>56</v>
      </c>
      <c r="B36" t="s">
        <v>62</v>
      </c>
      <c r="C36">
        <v>36</v>
      </c>
      <c r="D36">
        <v>5</v>
      </c>
      <c r="E36">
        <v>3</v>
      </c>
      <c r="F36">
        <v>0</v>
      </c>
      <c r="G36">
        <v>13</v>
      </c>
      <c r="H36">
        <v>0</v>
      </c>
      <c r="I36">
        <v>114</v>
      </c>
      <c r="J36">
        <v>33</v>
      </c>
      <c r="K36">
        <v>176</v>
      </c>
      <c r="R36" t="s">
        <v>38</v>
      </c>
    </row>
    <row r="37" spans="1:18" ht="15" customHeight="1" x14ac:dyDescent="0.25">
      <c r="A37" t="s">
        <v>56</v>
      </c>
      <c r="B37" t="s">
        <v>63</v>
      </c>
      <c r="C37">
        <v>86</v>
      </c>
      <c r="D37">
        <v>17</v>
      </c>
      <c r="E37">
        <v>5</v>
      </c>
      <c r="F37">
        <v>0</v>
      </c>
      <c r="G37">
        <v>34</v>
      </c>
      <c r="H37">
        <v>2</v>
      </c>
      <c r="I37">
        <v>216</v>
      </c>
      <c r="J37">
        <v>46</v>
      </c>
      <c r="K37">
        <v>333</v>
      </c>
      <c r="R37" t="s">
        <v>33</v>
      </c>
    </row>
    <row r="38" spans="1:18" ht="15" customHeight="1" x14ac:dyDescent="0.25">
      <c r="A38" t="s">
        <v>56</v>
      </c>
      <c r="B38" t="s">
        <v>64</v>
      </c>
      <c r="C38">
        <v>51</v>
      </c>
      <c r="D38">
        <v>7</v>
      </c>
      <c r="E38">
        <v>7</v>
      </c>
      <c r="F38">
        <v>0</v>
      </c>
      <c r="G38">
        <v>8</v>
      </c>
      <c r="H38">
        <v>0</v>
      </c>
      <c r="I38">
        <v>51</v>
      </c>
      <c r="J38">
        <v>38</v>
      </c>
      <c r="K38">
        <v>134</v>
      </c>
      <c r="R38" t="s">
        <v>33</v>
      </c>
    </row>
    <row r="39" spans="1:18" ht="15" customHeight="1" x14ac:dyDescent="0.25">
      <c r="A39" t="s">
        <v>56</v>
      </c>
      <c r="B39" t="s">
        <v>65</v>
      </c>
      <c r="C39">
        <v>58</v>
      </c>
      <c r="D39">
        <v>14</v>
      </c>
      <c r="E39">
        <v>5</v>
      </c>
      <c r="F39">
        <v>0</v>
      </c>
      <c r="G39">
        <v>40</v>
      </c>
      <c r="H39">
        <v>0</v>
      </c>
      <c r="I39">
        <v>289</v>
      </c>
      <c r="J39">
        <v>61</v>
      </c>
      <c r="K39">
        <v>408</v>
      </c>
      <c r="R39" t="s">
        <v>33</v>
      </c>
    </row>
    <row r="40" spans="1:18" x14ac:dyDescent="0.25">
      <c r="A40" t="s">
        <v>56</v>
      </c>
      <c r="B40" t="s">
        <v>66</v>
      </c>
      <c r="C40">
        <v>46</v>
      </c>
      <c r="D40">
        <v>0</v>
      </c>
      <c r="E40">
        <v>0</v>
      </c>
      <c r="F40">
        <v>0</v>
      </c>
      <c r="G40">
        <v>4</v>
      </c>
      <c r="H40">
        <v>0</v>
      </c>
      <c r="I40">
        <v>47</v>
      </c>
      <c r="J40">
        <v>9</v>
      </c>
      <c r="K40">
        <v>97</v>
      </c>
      <c r="R40" t="s">
        <v>33</v>
      </c>
    </row>
    <row r="41" spans="1:18" x14ac:dyDescent="0.25">
      <c r="A41" t="s">
        <v>56</v>
      </c>
      <c r="B41" t="s">
        <v>67</v>
      </c>
      <c r="C41">
        <v>33</v>
      </c>
      <c r="D41">
        <v>8</v>
      </c>
      <c r="E41">
        <v>5</v>
      </c>
      <c r="F41">
        <v>0</v>
      </c>
      <c r="G41">
        <v>21</v>
      </c>
      <c r="H41">
        <v>4</v>
      </c>
      <c r="I41">
        <v>74</v>
      </c>
      <c r="J41">
        <v>22</v>
      </c>
      <c r="K41">
        <v>130</v>
      </c>
      <c r="R41" t="s">
        <v>38</v>
      </c>
    </row>
    <row r="42" spans="1:18" x14ac:dyDescent="0.25">
      <c r="A42" t="s">
        <v>56</v>
      </c>
      <c r="B42" t="s">
        <v>68</v>
      </c>
      <c r="C42">
        <v>66</v>
      </c>
      <c r="D42">
        <v>9</v>
      </c>
      <c r="E42">
        <v>8</v>
      </c>
      <c r="F42">
        <v>0</v>
      </c>
      <c r="G42">
        <v>18</v>
      </c>
      <c r="H42">
        <v>0</v>
      </c>
      <c r="I42">
        <v>121</v>
      </c>
      <c r="J42">
        <v>33</v>
      </c>
      <c r="K42">
        <v>222</v>
      </c>
      <c r="R42" t="s">
        <v>33</v>
      </c>
    </row>
    <row r="43" spans="1:18" x14ac:dyDescent="0.25">
      <c r="A43" t="s">
        <v>56</v>
      </c>
      <c r="B43" t="s">
        <v>69</v>
      </c>
      <c r="C43">
        <v>83</v>
      </c>
      <c r="D43">
        <v>7</v>
      </c>
      <c r="E43">
        <v>8</v>
      </c>
      <c r="F43">
        <v>0</v>
      </c>
      <c r="G43">
        <v>40</v>
      </c>
      <c r="H43">
        <v>1</v>
      </c>
      <c r="I43">
        <v>135</v>
      </c>
      <c r="J43">
        <v>46</v>
      </c>
      <c r="K43">
        <v>258</v>
      </c>
      <c r="R43" t="s">
        <v>33</v>
      </c>
    </row>
    <row r="44" spans="1:18" x14ac:dyDescent="0.25">
      <c r="A44" t="s">
        <v>56</v>
      </c>
      <c r="B44" t="s">
        <v>70</v>
      </c>
      <c r="C44">
        <v>83</v>
      </c>
      <c r="D44">
        <v>10</v>
      </c>
      <c r="E44">
        <v>9</v>
      </c>
      <c r="F44">
        <v>0</v>
      </c>
      <c r="G44">
        <v>49</v>
      </c>
      <c r="H44">
        <v>0</v>
      </c>
      <c r="I44">
        <v>210</v>
      </c>
      <c r="J44">
        <v>69</v>
      </c>
      <c r="K44">
        <v>358</v>
      </c>
      <c r="R44" t="s">
        <v>33</v>
      </c>
    </row>
    <row r="45" spans="1:18" x14ac:dyDescent="0.25">
      <c r="A45" t="s">
        <v>56</v>
      </c>
      <c r="B45" t="s">
        <v>71</v>
      </c>
      <c r="C45">
        <v>24</v>
      </c>
      <c r="D45">
        <v>0</v>
      </c>
      <c r="E45">
        <v>0</v>
      </c>
      <c r="F45">
        <v>0</v>
      </c>
      <c r="G45">
        <v>0</v>
      </c>
      <c r="H45">
        <v>0</v>
      </c>
      <c r="I45">
        <v>56</v>
      </c>
      <c r="J45">
        <v>5</v>
      </c>
      <c r="K45">
        <v>85</v>
      </c>
      <c r="R45" t="s">
        <v>26</v>
      </c>
    </row>
    <row r="46" spans="1:18" x14ac:dyDescent="0.25">
      <c r="A46" t="s">
        <v>56</v>
      </c>
      <c r="B46" t="s">
        <v>72</v>
      </c>
      <c r="C46">
        <v>39</v>
      </c>
      <c r="D46">
        <v>2</v>
      </c>
      <c r="E46">
        <v>0</v>
      </c>
      <c r="F46">
        <v>0</v>
      </c>
      <c r="G46">
        <v>3</v>
      </c>
      <c r="H46">
        <v>1</v>
      </c>
      <c r="I46">
        <v>26</v>
      </c>
      <c r="J46">
        <v>7</v>
      </c>
      <c r="K46">
        <v>72</v>
      </c>
      <c r="R46" t="s">
        <v>24</v>
      </c>
    </row>
    <row r="47" spans="1:18" ht="15" customHeight="1" x14ac:dyDescent="0.25">
      <c r="A47" t="s">
        <v>56</v>
      </c>
      <c r="B47" t="s">
        <v>73</v>
      </c>
      <c r="C47">
        <v>16</v>
      </c>
      <c r="D47">
        <v>4</v>
      </c>
      <c r="E47">
        <v>2</v>
      </c>
      <c r="F47">
        <v>1</v>
      </c>
      <c r="G47">
        <v>4</v>
      </c>
      <c r="H47">
        <v>0</v>
      </c>
      <c r="I47">
        <v>23</v>
      </c>
      <c r="J47">
        <v>4</v>
      </c>
      <c r="K47">
        <v>42</v>
      </c>
      <c r="R47" t="s">
        <v>38</v>
      </c>
    </row>
    <row r="48" spans="1:18" ht="15" customHeight="1" x14ac:dyDescent="0.25">
      <c r="A48" t="s">
        <v>56</v>
      </c>
      <c r="B48" t="s">
        <v>74</v>
      </c>
      <c r="C48">
        <v>56</v>
      </c>
      <c r="D48">
        <v>5</v>
      </c>
      <c r="E48">
        <v>3</v>
      </c>
      <c r="F48">
        <v>0</v>
      </c>
      <c r="G48">
        <v>16</v>
      </c>
      <c r="H48">
        <v>1</v>
      </c>
      <c r="I48">
        <v>80</v>
      </c>
      <c r="J48">
        <v>26</v>
      </c>
      <c r="K48">
        <v>160</v>
      </c>
      <c r="R48" t="s">
        <v>44</v>
      </c>
    </row>
    <row r="49" spans="1:18" ht="15" customHeight="1" x14ac:dyDescent="0.25">
      <c r="A49" t="s">
        <v>75</v>
      </c>
      <c r="B49" t="s">
        <v>76</v>
      </c>
      <c r="C49">
        <v>6</v>
      </c>
      <c r="D49">
        <v>0</v>
      </c>
      <c r="E49">
        <v>0</v>
      </c>
      <c r="F49">
        <v>0</v>
      </c>
      <c r="G49">
        <v>0</v>
      </c>
      <c r="H49">
        <v>0</v>
      </c>
      <c r="I49">
        <v>21</v>
      </c>
      <c r="J49">
        <v>3</v>
      </c>
      <c r="K49">
        <v>31</v>
      </c>
      <c r="R49" t="s">
        <v>24</v>
      </c>
    </row>
    <row r="50" spans="1:18" ht="15" customHeight="1" x14ac:dyDescent="0.25">
      <c r="A50" t="s">
        <v>75</v>
      </c>
      <c r="B50" t="s">
        <v>77</v>
      </c>
      <c r="C50">
        <v>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</v>
      </c>
      <c r="R50" t="s">
        <v>24</v>
      </c>
    </row>
    <row r="51" spans="1:18" ht="15" customHeight="1" x14ac:dyDescent="0.25">
      <c r="A51" t="s">
        <v>75</v>
      </c>
      <c r="B51" t="s">
        <v>78</v>
      </c>
      <c r="C51">
        <v>18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18</v>
      </c>
      <c r="R51" t="s">
        <v>24</v>
      </c>
    </row>
    <row r="52" spans="1:18" ht="15" customHeight="1" x14ac:dyDescent="0.25">
      <c r="A52" t="s">
        <v>75</v>
      </c>
      <c r="B52" t="s">
        <v>79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4</v>
      </c>
      <c r="J52">
        <v>0</v>
      </c>
      <c r="K52">
        <v>5</v>
      </c>
      <c r="R52" t="s">
        <v>24</v>
      </c>
    </row>
    <row r="53" spans="1:18" x14ac:dyDescent="0.25">
      <c r="A53" t="s">
        <v>75</v>
      </c>
      <c r="B53" t="s">
        <v>80</v>
      </c>
      <c r="C53">
        <v>22</v>
      </c>
      <c r="D53">
        <v>7</v>
      </c>
      <c r="E53">
        <v>5</v>
      </c>
      <c r="F53">
        <v>0</v>
      </c>
      <c r="G53">
        <v>13</v>
      </c>
      <c r="H53">
        <v>0</v>
      </c>
      <c r="I53">
        <v>66</v>
      </c>
      <c r="J53">
        <v>48</v>
      </c>
      <c r="K53">
        <v>138</v>
      </c>
      <c r="R53" t="s">
        <v>33</v>
      </c>
    </row>
    <row r="54" spans="1:18" x14ac:dyDescent="0.25">
      <c r="A54" t="s">
        <v>75</v>
      </c>
      <c r="B54" t="s">
        <v>81</v>
      </c>
      <c r="C54">
        <v>60</v>
      </c>
      <c r="D54">
        <v>13</v>
      </c>
      <c r="E54">
        <v>7</v>
      </c>
      <c r="F54">
        <v>0</v>
      </c>
      <c r="G54">
        <v>37</v>
      </c>
      <c r="H54">
        <v>4</v>
      </c>
      <c r="I54">
        <v>241</v>
      </c>
      <c r="J54">
        <v>59</v>
      </c>
      <c r="K54">
        <v>363</v>
      </c>
      <c r="R54" t="s">
        <v>33</v>
      </c>
    </row>
    <row r="55" spans="1:18" x14ac:dyDescent="0.25">
      <c r="A55" t="s">
        <v>75</v>
      </c>
      <c r="B55" t="s">
        <v>82</v>
      </c>
      <c r="C55">
        <v>40</v>
      </c>
      <c r="D55">
        <v>0</v>
      </c>
      <c r="E55">
        <v>0</v>
      </c>
      <c r="F55">
        <v>0</v>
      </c>
      <c r="G55">
        <v>10</v>
      </c>
      <c r="H55">
        <v>0</v>
      </c>
      <c r="I55">
        <v>19</v>
      </c>
      <c r="J55">
        <v>2</v>
      </c>
      <c r="K55">
        <v>58</v>
      </c>
      <c r="R55" t="s">
        <v>24</v>
      </c>
    </row>
    <row r="56" spans="1:18" ht="15" customHeight="1" x14ac:dyDescent="0.25">
      <c r="A56" t="s">
        <v>75</v>
      </c>
      <c r="B56" t="s">
        <v>83</v>
      </c>
      <c r="C56">
        <v>12</v>
      </c>
      <c r="D56">
        <v>0</v>
      </c>
      <c r="E56">
        <v>0</v>
      </c>
      <c r="F56">
        <v>0</v>
      </c>
      <c r="G56">
        <v>6</v>
      </c>
      <c r="H56">
        <v>0</v>
      </c>
      <c r="I56">
        <v>38</v>
      </c>
      <c r="J56">
        <v>8</v>
      </c>
      <c r="K56">
        <v>55</v>
      </c>
      <c r="R56" t="s">
        <v>24</v>
      </c>
    </row>
    <row r="57" spans="1:18" x14ac:dyDescent="0.25">
      <c r="A57" t="s">
        <v>75</v>
      </c>
      <c r="B57" t="s">
        <v>84</v>
      </c>
      <c r="C57">
        <v>31</v>
      </c>
      <c r="D57">
        <v>8</v>
      </c>
      <c r="E57">
        <v>6</v>
      </c>
      <c r="F57">
        <v>0</v>
      </c>
      <c r="G57">
        <v>12</v>
      </c>
      <c r="H57">
        <v>1</v>
      </c>
      <c r="I57">
        <v>152</v>
      </c>
      <c r="J57">
        <v>52</v>
      </c>
      <c r="K57">
        <v>234</v>
      </c>
      <c r="R57" t="s">
        <v>24</v>
      </c>
    </row>
    <row r="58" spans="1:18" x14ac:dyDescent="0.25">
      <c r="A58" t="s">
        <v>75</v>
      </c>
      <c r="B58" t="s">
        <v>85</v>
      </c>
      <c r="C58">
        <v>22</v>
      </c>
      <c r="D58">
        <v>0</v>
      </c>
      <c r="E58">
        <v>0</v>
      </c>
      <c r="F58">
        <v>0</v>
      </c>
      <c r="G58">
        <v>11</v>
      </c>
      <c r="H58">
        <v>0</v>
      </c>
      <c r="I58">
        <v>5</v>
      </c>
      <c r="J58">
        <v>2</v>
      </c>
      <c r="K58">
        <v>28</v>
      </c>
      <c r="R58" t="s">
        <v>33</v>
      </c>
    </row>
    <row r="59" spans="1:18" ht="15" customHeight="1" x14ac:dyDescent="0.25">
      <c r="A59" t="s">
        <v>86</v>
      </c>
      <c r="B59" t="s">
        <v>87</v>
      </c>
      <c r="C59">
        <v>81</v>
      </c>
      <c r="D59">
        <v>3</v>
      </c>
      <c r="E59">
        <v>1</v>
      </c>
      <c r="F59">
        <v>0</v>
      </c>
      <c r="G59">
        <v>23</v>
      </c>
      <c r="H59">
        <v>2</v>
      </c>
      <c r="I59">
        <v>184</v>
      </c>
      <c r="J59">
        <v>49</v>
      </c>
      <c r="K59">
        <v>308</v>
      </c>
      <c r="R59" t="s">
        <v>33</v>
      </c>
    </row>
    <row r="60" spans="1:18" ht="15" customHeight="1" x14ac:dyDescent="0.25">
      <c r="A60" t="s">
        <v>86</v>
      </c>
      <c r="B60" t="s">
        <v>88</v>
      </c>
      <c r="C60">
        <v>73</v>
      </c>
      <c r="D60">
        <v>9</v>
      </c>
      <c r="E60">
        <v>4</v>
      </c>
      <c r="F60">
        <v>0</v>
      </c>
      <c r="G60">
        <v>30</v>
      </c>
      <c r="H60">
        <v>2</v>
      </c>
      <c r="I60">
        <v>267</v>
      </c>
      <c r="J60">
        <v>54</v>
      </c>
      <c r="K60">
        <v>387</v>
      </c>
      <c r="R60" t="s">
        <v>33</v>
      </c>
    </row>
    <row r="61" spans="1:18" ht="15" customHeight="1" x14ac:dyDescent="0.25">
      <c r="A61" t="s">
        <v>86</v>
      </c>
      <c r="B61" t="s">
        <v>89</v>
      </c>
      <c r="C61">
        <v>99</v>
      </c>
      <c r="D61">
        <v>22</v>
      </c>
      <c r="E61">
        <v>12</v>
      </c>
      <c r="F61">
        <v>0</v>
      </c>
      <c r="G61">
        <v>51</v>
      </c>
      <c r="H61">
        <v>3</v>
      </c>
      <c r="I61">
        <v>275</v>
      </c>
      <c r="J61">
        <v>51</v>
      </c>
      <c r="K61">
        <v>410</v>
      </c>
      <c r="R61" t="s">
        <v>33</v>
      </c>
    </row>
    <row r="62" spans="1:18" x14ac:dyDescent="0.25">
      <c r="A62" t="s">
        <v>86</v>
      </c>
      <c r="B62" t="s">
        <v>90</v>
      </c>
      <c r="C62">
        <v>50</v>
      </c>
      <c r="D62">
        <v>2</v>
      </c>
      <c r="E62">
        <v>0</v>
      </c>
      <c r="F62">
        <v>0</v>
      </c>
      <c r="G62">
        <v>21</v>
      </c>
      <c r="H62">
        <v>1</v>
      </c>
      <c r="I62">
        <v>136</v>
      </c>
      <c r="J62">
        <v>32</v>
      </c>
      <c r="K62">
        <v>218</v>
      </c>
      <c r="R62" t="s">
        <v>33</v>
      </c>
    </row>
    <row r="63" spans="1:18" ht="15" customHeight="1" x14ac:dyDescent="0.25">
      <c r="A63" t="s">
        <v>86</v>
      </c>
      <c r="B63" t="s">
        <v>91</v>
      </c>
      <c r="C63">
        <v>40</v>
      </c>
      <c r="D63">
        <v>8</v>
      </c>
      <c r="E63">
        <v>2</v>
      </c>
      <c r="F63">
        <v>0</v>
      </c>
      <c r="G63">
        <v>17</v>
      </c>
      <c r="H63">
        <v>5</v>
      </c>
      <c r="I63">
        <v>336</v>
      </c>
      <c r="J63">
        <v>80</v>
      </c>
      <c r="K63">
        <v>466</v>
      </c>
      <c r="R63" t="s">
        <v>33</v>
      </c>
    </row>
    <row r="64" spans="1:18" ht="15" customHeight="1" x14ac:dyDescent="0.25">
      <c r="A64" t="s">
        <v>86</v>
      </c>
      <c r="B64" t="s">
        <v>92</v>
      </c>
      <c r="C64">
        <v>64</v>
      </c>
      <c r="D64">
        <v>0</v>
      </c>
      <c r="E64">
        <v>0</v>
      </c>
      <c r="F64">
        <v>0</v>
      </c>
      <c r="G64">
        <v>0</v>
      </c>
      <c r="H64">
        <v>0</v>
      </c>
      <c r="I64">
        <v>13</v>
      </c>
      <c r="J64">
        <v>1</v>
      </c>
      <c r="K64">
        <v>77</v>
      </c>
      <c r="R64" t="s">
        <v>26</v>
      </c>
    </row>
    <row r="65" spans="1:18" x14ac:dyDescent="0.25">
      <c r="A65" t="s">
        <v>93</v>
      </c>
      <c r="B65" t="s">
        <v>94</v>
      </c>
      <c r="C65">
        <v>145</v>
      </c>
      <c r="D65">
        <v>39</v>
      </c>
      <c r="E65">
        <v>15</v>
      </c>
      <c r="F65">
        <v>0</v>
      </c>
      <c r="G65">
        <v>60</v>
      </c>
      <c r="H65">
        <v>13</v>
      </c>
      <c r="I65">
        <v>277</v>
      </c>
      <c r="J65">
        <v>66</v>
      </c>
      <c r="K65">
        <v>480</v>
      </c>
      <c r="R65" t="s">
        <v>26</v>
      </c>
    </row>
    <row r="66" spans="1:18" x14ac:dyDescent="0.25">
      <c r="A66" t="s">
        <v>93</v>
      </c>
      <c r="B66" t="s">
        <v>95</v>
      </c>
      <c r="C66">
        <v>18</v>
      </c>
      <c r="D66">
        <v>0</v>
      </c>
      <c r="E66">
        <v>0</v>
      </c>
      <c r="F66">
        <v>0</v>
      </c>
      <c r="G66">
        <v>8</v>
      </c>
      <c r="H66">
        <v>0</v>
      </c>
      <c r="I66">
        <v>39</v>
      </c>
      <c r="J66">
        <v>10</v>
      </c>
      <c r="K66">
        <v>65</v>
      </c>
      <c r="R66" t="s">
        <v>33</v>
      </c>
    </row>
    <row r="67" spans="1:18" x14ac:dyDescent="0.25">
      <c r="A67" t="s">
        <v>93</v>
      </c>
      <c r="B67" t="s">
        <v>96</v>
      </c>
      <c r="C67">
        <v>25</v>
      </c>
      <c r="D67">
        <v>1</v>
      </c>
      <c r="E67">
        <v>1</v>
      </c>
      <c r="F67">
        <v>0</v>
      </c>
      <c r="G67">
        <v>2</v>
      </c>
      <c r="H67">
        <v>0</v>
      </c>
      <c r="I67">
        <v>24</v>
      </c>
      <c r="J67">
        <v>9</v>
      </c>
      <c r="K67">
        <v>58</v>
      </c>
      <c r="R67" t="s">
        <v>24</v>
      </c>
    </row>
    <row r="68" spans="1:18" x14ac:dyDescent="0.25">
      <c r="A68" t="s">
        <v>93</v>
      </c>
      <c r="B68" t="s">
        <v>97</v>
      </c>
      <c r="C68">
        <v>6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5</v>
      </c>
      <c r="K68">
        <v>12</v>
      </c>
      <c r="R68" t="s">
        <v>35</v>
      </c>
    </row>
    <row r="69" spans="1:18" ht="15" customHeight="1" x14ac:dyDescent="0.25">
      <c r="A69" t="s">
        <v>93</v>
      </c>
      <c r="B69" t="s">
        <v>98</v>
      </c>
      <c r="C69">
        <v>63</v>
      </c>
      <c r="D69">
        <v>12</v>
      </c>
      <c r="E69">
        <v>3</v>
      </c>
      <c r="F69">
        <v>0</v>
      </c>
      <c r="G69">
        <v>51</v>
      </c>
      <c r="H69">
        <v>3</v>
      </c>
      <c r="I69">
        <v>103</v>
      </c>
      <c r="J69">
        <v>42</v>
      </c>
      <c r="K69">
        <v>205</v>
      </c>
      <c r="R69" t="s">
        <v>33</v>
      </c>
    </row>
    <row r="70" spans="1:18" x14ac:dyDescent="0.25">
      <c r="A70" t="s">
        <v>93</v>
      </c>
      <c r="B70" t="s">
        <v>99</v>
      </c>
      <c r="C70">
        <v>73</v>
      </c>
      <c r="D70">
        <v>23</v>
      </c>
      <c r="E70">
        <v>10</v>
      </c>
      <c r="F70">
        <v>0</v>
      </c>
      <c r="G70">
        <v>35</v>
      </c>
      <c r="H70">
        <v>6</v>
      </c>
      <c r="I70">
        <v>149</v>
      </c>
      <c r="J70">
        <v>82</v>
      </c>
      <c r="K70">
        <v>298</v>
      </c>
      <c r="R70" t="s">
        <v>33</v>
      </c>
    </row>
    <row r="71" spans="1:18" ht="15" customHeight="1" x14ac:dyDescent="0.25">
      <c r="A71" t="s">
        <v>93</v>
      </c>
      <c r="B71" t="s">
        <v>100</v>
      </c>
      <c r="C71">
        <v>6</v>
      </c>
      <c r="D71">
        <v>0</v>
      </c>
      <c r="E71">
        <v>0</v>
      </c>
      <c r="F71">
        <v>0</v>
      </c>
      <c r="G71">
        <v>0</v>
      </c>
      <c r="H71">
        <v>0</v>
      </c>
      <c r="I71">
        <v>25</v>
      </c>
      <c r="J71">
        <v>4</v>
      </c>
      <c r="K71">
        <v>35</v>
      </c>
      <c r="R71" t="s">
        <v>33</v>
      </c>
    </row>
    <row r="72" spans="1:18" x14ac:dyDescent="0.25">
      <c r="A72" t="s">
        <v>93</v>
      </c>
      <c r="B72" t="s">
        <v>101</v>
      </c>
      <c r="C72">
        <v>7</v>
      </c>
      <c r="D72">
        <v>0</v>
      </c>
      <c r="E72">
        <v>0</v>
      </c>
      <c r="F72">
        <v>0</v>
      </c>
      <c r="G72">
        <v>0</v>
      </c>
      <c r="H72">
        <v>0</v>
      </c>
      <c r="I72">
        <v>31</v>
      </c>
      <c r="J72">
        <v>2</v>
      </c>
      <c r="K72">
        <v>39</v>
      </c>
      <c r="R72" t="s">
        <v>33</v>
      </c>
    </row>
    <row r="73" spans="1:18" ht="15" customHeight="1" x14ac:dyDescent="0.25">
      <c r="A73" t="s">
        <v>93</v>
      </c>
      <c r="B73" t="s">
        <v>102</v>
      </c>
      <c r="C73">
        <v>36</v>
      </c>
      <c r="D73">
        <v>0</v>
      </c>
      <c r="E73">
        <v>5</v>
      </c>
      <c r="F73">
        <v>0</v>
      </c>
      <c r="G73">
        <v>12</v>
      </c>
      <c r="H73">
        <v>0</v>
      </c>
      <c r="I73">
        <v>22</v>
      </c>
      <c r="J73">
        <v>10</v>
      </c>
      <c r="K73">
        <v>74</v>
      </c>
      <c r="R73" t="s">
        <v>33</v>
      </c>
    </row>
    <row r="74" spans="1:18" x14ac:dyDescent="0.25">
      <c r="A74" t="s">
        <v>93</v>
      </c>
      <c r="B74" t="s">
        <v>103</v>
      </c>
      <c r="C74">
        <v>27</v>
      </c>
      <c r="D74">
        <v>9</v>
      </c>
      <c r="E74">
        <v>4</v>
      </c>
      <c r="F74">
        <v>0</v>
      </c>
      <c r="G74">
        <v>16</v>
      </c>
      <c r="H74">
        <v>0</v>
      </c>
      <c r="I74">
        <v>75</v>
      </c>
      <c r="J74">
        <v>18</v>
      </c>
      <c r="K74">
        <v>116</v>
      </c>
      <c r="R74" t="s">
        <v>33</v>
      </c>
    </row>
    <row r="75" spans="1:18" x14ac:dyDescent="0.25">
      <c r="A75" t="s">
        <v>93</v>
      </c>
      <c r="B75" t="s">
        <v>104</v>
      </c>
      <c r="C75">
        <v>8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9</v>
      </c>
      <c r="R75" t="s">
        <v>24</v>
      </c>
    </row>
    <row r="76" spans="1:18" x14ac:dyDescent="0.25">
      <c r="A76" t="s">
        <v>105</v>
      </c>
      <c r="B76" t="s">
        <v>106</v>
      </c>
      <c r="C76">
        <v>112</v>
      </c>
      <c r="D76">
        <v>21</v>
      </c>
      <c r="E76">
        <v>13</v>
      </c>
      <c r="F76">
        <v>0</v>
      </c>
      <c r="G76">
        <v>48</v>
      </c>
      <c r="H76">
        <v>8</v>
      </c>
      <c r="I76">
        <v>288</v>
      </c>
      <c r="J76">
        <v>74</v>
      </c>
      <c r="K76">
        <v>470</v>
      </c>
      <c r="R76" t="s">
        <v>33</v>
      </c>
    </row>
    <row r="77" spans="1:18" x14ac:dyDescent="0.25">
      <c r="A77" t="s">
        <v>105</v>
      </c>
      <c r="B77" t="s">
        <v>107</v>
      </c>
      <c r="C77">
        <v>13</v>
      </c>
      <c r="D77">
        <v>0</v>
      </c>
      <c r="E77">
        <v>0</v>
      </c>
      <c r="F77">
        <v>0</v>
      </c>
      <c r="G77">
        <v>4</v>
      </c>
      <c r="H77">
        <v>0</v>
      </c>
      <c r="I77">
        <v>22</v>
      </c>
      <c r="J77">
        <v>1</v>
      </c>
      <c r="K77">
        <v>36</v>
      </c>
      <c r="R77" t="s">
        <v>33</v>
      </c>
    </row>
    <row r="78" spans="1:18" ht="15" customHeight="1" x14ac:dyDescent="0.25">
      <c r="A78" t="s">
        <v>105</v>
      </c>
      <c r="B78" t="s">
        <v>108</v>
      </c>
      <c r="C78">
        <v>14</v>
      </c>
      <c r="D78">
        <v>3</v>
      </c>
      <c r="E78">
        <v>2</v>
      </c>
      <c r="F78">
        <v>0</v>
      </c>
      <c r="G78">
        <v>7</v>
      </c>
      <c r="H78">
        <v>5</v>
      </c>
      <c r="I78">
        <v>47</v>
      </c>
      <c r="J78">
        <v>14</v>
      </c>
      <c r="K78">
        <v>75</v>
      </c>
      <c r="R78" t="s">
        <v>38</v>
      </c>
    </row>
    <row r="79" spans="1:18" x14ac:dyDescent="0.25">
      <c r="A79" t="s">
        <v>105</v>
      </c>
      <c r="B79" t="s">
        <v>109</v>
      </c>
      <c r="C79">
        <v>22</v>
      </c>
      <c r="D79">
        <v>0</v>
      </c>
      <c r="E79">
        <v>0</v>
      </c>
      <c r="F79">
        <v>0</v>
      </c>
      <c r="G79">
        <v>10</v>
      </c>
      <c r="H79">
        <v>0</v>
      </c>
      <c r="I79">
        <v>18</v>
      </c>
      <c r="J79">
        <v>7</v>
      </c>
      <c r="K79">
        <v>48</v>
      </c>
      <c r="R79" t="s">
        <v>38</v>
      </c>
    </row>
    <row r="80" spans="1:18" x14ac:dyDescent="0.25">
      <c r="A80" t="s">
        <v>105</v>
      </c>
      <c r="B80" t="s">
        <v>110</v>
      </c>
      <c r="C80">
        <v>63</v>
      </c>
      <c r="D80">
        <v>12</v>
      </c>
      <c r="E80">
        <v>8</v>
      </c>
      <c r="F80">
        <v>0</v>
      </c>
      <c r="G80">
        <v>22</v>
      </c>
      <c r="H80">
        <v>5</v>
      </c>
      <c r="I80">
        <v>127</v>
      </c>
      <c r="J80">
        <v>40</v>
      </c>
      <c r="K80">
        <v>222</v>
      </c>
      <c r="R80" t="s">
        <v>38</v>
      </c>
    </row>
    <row r="81" spans="1:18" ht="15" customHeight="1" x14ac:dyDescent="0.25">
      <c r="A81" t="s">
        <v>105</v>
      </c>
      <c r="B81" t="s">
        <v>111</v>
      </c>
      <c r="C81">
        <v>64</v>
      </c>
      <c r="D81">
        <v>6</v>
      </c>
      <c r="E81">
        <v>4</v>
      </c>
      <c r="F81">
        <v>0</v>
      </c>
      <c r="G81">
        <v>22</v>
      </c>
      <c r="H81">
        <v>2</v>
      </c>
      <c r="I81">
        <v>112</v>
      </c>
      <c r="J81">
        <v>20</v>
      </c>
      <c r="K81">
        <v>197</v>
      </c>
      <c r="R81" t="s">
        <v>33</v>
      </c>
    </row>
    <row r="82" spans="1:18" ht="15" customHeight="1" x14ac:dyDescent="0.25">
      <c r="A82" t="s">
        <v>112</v>
      </c>
      <c r="B82" t="s">
        <v>113</v>
      </c>
      <c r="C82">
        <v>28</v>
      </c>
      <c r="D82">
        <v>0</v>
      </c>
      <c r="E82">
        <v>0</v>
      </c>
      <c r="F82">
        <v>0</v>
      </c>
      <c r="G82">
        <v>0</v>
      </c>
      <c r="H82">
        <v>0</v>
      </c>
      <c r="I82">
        <v>48</v>
      </c>
      <c r="J82">
        <v>23</v>
      </c>
      <c r="K82">
        <v>96</v>
      </c>
      <c r="R82" t="s">
        <v>33</v>
      </c>
    </row>
    <row r="83" spans="1:18" x14ac:dyDescent="0.25">
      <c r="A83" t="s">
        <v>112</v>
      </c>
      <c r="B83" t="s">
        <v>114</v>
      </c>
      <c r="C83">
        <v>9</v>
      </c>
      <c r="D83">
        <v>0</v>
      </c>
      <c r="E83">
        <v>0</v>
      </c>
      <c r="F83">
        <v>0</v>
      </c>
      <c r="G83">
        <v>6</v>
      </c>
      <c r="H83">
        <v>0</v>
      </c>
      <c r="I83">
        <v>12</v>
      </c>
      <c r="J83">
        <v>3</v>
      </c>
      <c r="K83">
        <v>25</v>
      </c>
      <c r="R83" t="s">
        <v>38</v>
      </c>
    </row>
    <row r="84" spans="1:18" ht="15" customHeight="1" x14ac:dyDescent="0.25">
      <c r="A84" t="s">
        <v>112</v>
      </c>
      <c r="B84" t="s">
        <v>115</v>
      </c>
      <c r="I84">
        <v>8</v>
      </c>
      <c r="J84">
        <v>0</v>
      </c>
      <c r="K84">
        <v>8</v>
      </c>
      <c r="R84" t="s">
        <v>24</v>
      </c>
    </row>
    <row r="85" spans="1:18" x14ac:dyDescent="0.25">
      <c r="A85" t="s">
        <v>112</v>
      </c>
      <c r="B85" t="s">
        <v>116</v>
      </c>
      <c r="C85">
        <v>129</v>
      </c>
      <c r="D85">
        <v>36</v>
      </c>
      <c r="E85">
        <v>18</v>
      </c>
      <c r="F85">
        <v>2</v>
      </c>
      <c r="G85">
        <v>42</v>
      </c>
      <c r="H85">
        <v>6</v>
      </c>
      <c r="I85">
        <v>443</v>
      </c>
      <c r="J85">
        <v>105</v>
      </c>
      <c r="K85">
        <v>675</v>
      </c>
      <c r="R85" t="s">
        <v>26</v>
      </c>
    </row>
    <row r="86" spans="1:18" ht="15" customHeight="1" x14ac:dyDescent="0.25">
      <c r="A86" t="s">
        <v>112</v>
      </c>
      <c r="B86" t="s">
        <v>117</v>
      </c>
      <c r="C86">
        <v>27</v>
      </c>
      <c r="D86">
        <v>6</v>
      </c>
      <c r="E86">
        <v>3</v>
      </c>
      <c r="F86">
        <v>0</v>
      </c>
      <c r="G86">
        <v>22</v>
      </c>
      <c r="H86">
        <v>0</v>
      </c>
      <c r="I86">
        <v>20</v>
      </c>
      <c r="J86">
        <v>3</v>
      </c>
      <c r="K86">
        <v>45</v>
      </c>
      <c r="R86" t="s">
        <v>24</v>
      </c>
    </row>
    <row r="87" spans="1:18" ht="15" customHeight="1" x14ac:dyDescent="0.25">
      <c r="A87" t="s">
        <v>112</v>
      </c>
      <c r="B87" t="s">
        <v>118</v>
      </c>
      <c r="C87">
        <v>104</v>
      </c>
      <c r="D87">
        <v>9</v>
      </c>
      <c r="E87">
        <v>7</v>
      </c>
      <c r="F87">
        <v>0</v>
      </c>
      <c r="G87">
        <v>40</v>
      </c>
      <c r="H87">
        <v>8</v>
      </c>
      <c r="I87">
        <v>158</v>
      </c>
      <c r="J87">
        <v>60</v>
      </c>
      <c r="K87">
        <v>317</v>
      </c>
      <c r="R87" t="s">
        <v>38</v>
      </c>
    </row>
    <row r="88" spans="1:18" ht="15" customHeight="1" x14ac:dyDescent="0.25">
      <c r="A88" t="s">
        <v>112</v>
      </c>
      <c r="B88" t="s">
        <v>119</v>
      </c>
      <c r="C88">
        <v>4</v>
      </c>
      <c r="D88">
        <v>0</v>
      </c>
      <c r="E88">
        <v>0</v>
      </c>
      <c r="F88">
        <v>0</v>
      </c>
      <c r="G88">
        <v>0</v>
      </c>
      <c r="H88">
        <v>0</v>
      </c>
      <c r="I88">
        <v>22</v>
      </c>
      <c r="J88">
        <v>0</v>
      </c>
      <c r="K88">
        <v>27</v>
      </c>
      <c r="R88" t="s">
        <v>38</v>
      </c>
    </row>
    <row r="89" spans="1:18" ht="15" customHeight="1" x14ac:dyDescent="0.25">
      <c r="A89" t="s">
        <v>112</v>
      </c>
      <c r="B89" t="s">
        <v>120</v>
      </c>
      <c r="C89">
        <v>9</v>
      </c>
      <c r="D89">
        <v>0</v>
      </c>
      <c r="E89">
        <v>0</v>
      </c>
      <c r="F89">
        <v>0</v>
      </c>
      <c r="G89">
        <v>2</v>
      </c>
      <c r="H89">
        <v>0</v>
      </c>
      <c r="I89">
        <v>5</v>
      </c>
      <c r="J89">
        <v>1</v>
      </c>
      <c r="K89">
        <v>15</v>
      </c>
      <c r="R89" t="s">
        <v>24</v>
      </c>
    </row>
    <row r="90" spans="1:18" ht="15" customHeight="1" x14ac:dyDescent="0.25">
      <c r="A90" t="s">
        <v>112</v>
      </c>
      <c r="B90" t="s">
        <v>121</v>
      </c>
      <c r="C90">
        <v>61</v>
      </c>
      <c r="D90">
        <v>11</v>
      </c>
      <c r="E90">
        <v>9</v>
      </c>
      <c r="F90">
        <v>0</v>
      </c>
      <c r="G90">
        <v>29</v>
      </c>
      <c r="H90">
        <v>1</v>
      </c>
      <c r="I90">
        <v>141</v>
      </c>
      <c r="J90">
        <v>30</v>
      </c>
      <c r="K90">
        <v>231</v>
      </c>
      <c r="R90" t="s">
        <v>24</v>
      </c>
    </row>
    <row r="91" spans="1:18" ht="15" customHeight="1" x14ac:dyDescent="0.25">
      <c r="A91" t="s">
        <v>112</v>
      </c>
      <c r="B91" t="s">
        <v>122</v>
      </c>
      <c r="C91">
        <v>6</v>
      </c>
      <c r="D91">
        <v>3</v>
      </c>
      <c r="E91">
        <v>2</v>
      </c>
      <c r="F91">
        <v>0</v>
      </c>
      <c r="G91">
        <v>0</v>
      </c>
      <c r="H91">
        <v>0</v>
      </c>
      <c r="I91">
        <v>24</v>
      </c>
      <c r="J91">
        <v>4</v>
      </c>
      <c r="K91">
        <v>33</v>
      </c>
      <c r="R91" t="s">
        <v>24</v>
      </c>
    </row>
    <row r="92" spans="1:18" ht="15" customHeight="1" x14ac:dyDescent="0.25">
      <c r="A92" t="s">
        <v>112</v>
      </c>
      <c r="B92" t="s">
        <v>123</v>
      </c>
      <c r="C92">
        <v>70</v>
      </c>
      <c r="D92">
        <v>11</v>
      </c>
      <c r="E92">
        <v>4</v>
      </c>
      <c r="F92">
        <v>0</v>
      </c>
      <c r="G92">
        <v>14</v>
      </c>
      <c r="H92">
        <v>5</v>
      </c>
      <c r="I92">
        <v>207</v>
      </c>
      <c r="J92">
        <v>26</v>
      </c>
      <c r="K92">
        <v>295</v>
      </c>
      <c r="R92" t="s">
        <v>33</v>
      </c>
    </row>
    <row r="93" spans="1:18" x14ac:dyDescent="0.25">
      <c r="A93" t="s">
        <v>112</v>
      </c>
      <c r="B93" t="s">
        <v>124</v>
      </c>
      <c r="C93">
        <v>49</v>
      </c>
      <c r="D93">
        <v>4</v>
      </c>
      <c r="E93">
        <v>4</v>
      </c>
      <c r="F93">
        <v>0</v>
      </c>
      <c r="G93">
        <v>18</v>
      </c>
      <c r="H93">
        <v>1</v>
      </c>
      <c r="I93">
        <v>90</v>
      </c>
      <c r="J93">
        <v>26</v>
      </c>
      <c r="K93">
        <v>160</v>
      </c>
      <c r="R93" t="s">
        <v>33</v>
      </c>
    </row>
    <row r="94" spans="1:18" x14ac:dyDescent="0.25">
      <c r="A94" t="s">
        <v>112</v>
      </c>
      <c r="B94" t="s">
        <v>125</v>
      </c>
      <c r="C94">
        <v>70</v>
      </c>
      <c r="D94">
        <v>15</v>
      </c>
      <c r="E94">
        <v>12</v>
      </c>
      <c r="F94">
        <v>0</v>
      </c>
      <c r="G94">
        <v>26</v>
      </c>
      <c r="H94">
        <v>1</v>
      </c>
      <c r="I94">
        <v>178</v>
      </c>
      <c r="J94">
        <v>47</v>
      </c>
      <c r="K94">
        <v>288</v>
      </c>
      <c r="R94" t="s">
        <v>33</v>
      </c>
    </row>
    <row r="95" spans="1:18" x14ac:dyDescent="0.25">
      <c r="A95" t="s">
        <v>112</v>
      </c>
      <c r="B95" t="s">
        <v>126</v>
      </c>
      <c r="C95">
        <v>46</v>
      </c>
      <c r="D95">
        <v>7</v>
      </c>
      <c r="E95">
        <v>6</v>
      </c>
      <c r="F95">
        <v>0</v>
      </c>
      <c r="G95">
        <v>34</v>
      </c>
      <c r="H95">
        <v>0</v>
      </c>
      <c r="I95">
        <v>190</v>
      </c>
      <c r="J95">
        <v>45</v>
      </c>
      <c r="K95">
        <v>282</v>
      </c>
      <c r="R95" t="s">
        <v>33</v>
      </c>
    </row>
    <row r="96" spans="1:18" x14ac:dyDescent="0.25">
      <c r="A96" t="s">
        <v>112</v>
      </c>
      <c r="B96" t="s">
        <v>127</v>
      </c>
      <c r="I96">
        <v>1</v>
      </c>
      <c r="J96">
        <v>0</v>
      </c>
      <c r="K96">
        <v>1</v>
      </c>
      <c r="R96" t="s">
        <v>24</v>
      </c>
    </row>
    <row r="97" spans="1:18" ht="15" customHeight="1" x14ac:dyDescent="0.25">
      <c r="A97" t="s">
        <v>112</v>
      </c>
      <c r="B97" t="s">
        <v>128</v>
      </c>
      <c r="C97">
        <v>18</v>
      </c>
      <c r="D97">
        <v>4</v>
      </c>
      <c r="E97">
        <v>0</v>
      </c>
      <c r="F97">
        <v>0</v>
      </c>
      <c r="G97">
        <v>15</v>
      </c>
      <c r="H97">
        <v>0</v>
      </c>
      <c r="I97">
        <v>48</v>
      </c>
      <c r="J97">
        <v>8</v>
      </c>
      <c r="K97">
        <v>71</v>
      </c>
      <c r="R97" t="s">
        <v>24</v>
      </c>
    </row>
    <row r="98" spans="1:18" x14ac:dyDescent="0.25">
      <c r="A98" t="s">
        <v>112</v>
      </c>
      <c r="B98" t="s">
        <v>129</v>
      </c>
      <c r="C98">
        <v>26</v>
      </c>
      <c r="D98">
        <v>0</v>
      </c>
      <c r="E98">
        <v>0</v>
      </c>
      <c r="F98">
        <v>0</v>
      </c>
      <c r="G98">
        <v>0</v>
      </c>
      <c r="H98">
        <v>0</v>
      </c>
      <c r="I98">
        <v>2</v>
      </c>
      <c r="J98">
        <v>1</v>
      </c>
      <c r="K98">
        <v>27</v>
      </c>
      <c r="R98" t="s">
        <v>26</v>
      </c>
    </row>
    <row r="99" spans="1:18" x14ac:dyDescent="0.25">
      <c r="A99" t="s">
        <v>112</v>
      </c>
      <c r="B99" t="s">
        <v>130</v>
      </c>
      <c r="C99">
        <v>25</v>
      </c>
      <c r="D99">
        <v>0</v>
      </c>
      <c r="E99">
        <v>0</v>
      </c>
      <c r="F99">
        <v>0</v>
      </c>
      <c r="G99">
        <v>0</v>
      </c>
      <c r="H99">
        <v>0</v>
      </c>
      <c r="I99">
        <v>7</v>
      </c>
      <c r="J99">
        <v>0</v>
      </c>
      <c r="K99">
        <v>26</v>
      </c>
      <c r="R99" t="s">
        <v>26</v>
      </c>
    </row>
    <row r="100" spans="1:18" ht="15" customHeight="1" x14ac:dyDescent="0.25">
      <c r="A100" t="s">
        <v>112</v>
      </c>
      <c r="B100" t="s">
        <v>131</v>
      </c>
      <c r="C100">
        <v>40</v>
      </c>
      <c r="D100">
        <v>11</v>
      </c>
      <c r="E100">
        <v>5</v>
      </c>
      <c r="F100">
        <v>0</v>
      </c>
      <c r="G100">
        <v>28</v>
      </c>
      <c r="H100">
        <v>0</v>
      </c>
      <c r="I100">
        <v>101</v>
      </c>
      <c r="J100">
        <v>24</v>
      </c>
      <c r="K100">
        <v>160</v>
      </c>
      <c r="R100" t="s">
        <v>33</v>
      </c>
    </row>
    <row r="101" spans="1:18" ht="15" customHeight="1" x14ac:dyDescent="0.25">
      <c r="A101" t="s">
        <v>112</v>
      </c>
      <c r="B101" t="s">
        <v>132</v>
      </c>
      <c r="C101">
        <v>80</v>
      </c>
      <c r="D101">
        <v>8</v>
      </c>
      <c r="E101">
        <v>2</v>
      </c>
      <c r="F101">
        <v>0</v>
      </c>
      <c r="G101">
        <v>34</v>
      </c>
      <c r="H101">
        <v>6</v>
      </c>
      <c r="I101">
        <v>212</v>
      </c>
      <c r="J101">
        <v>61</v>
      </c>
      <c r="K101">
        <v>346</v>
      </c>
      <c r="R101" t="s">
        <v>33</v>
      </c>
    </row>
    <row r="102" spans="1:18" ht="15" customHeight="1" x14ac:dyDescent="0.25">
      <c r="A102" t="s">
        <v>112</v>
      </c>
      <c r="B102" t="s">
        <v>133</v>
      </c>
      <c r="C102">
        <v>40</v>
      </c>
      <c r="D102">
        <v>12</v>
      </c>
      <c r="E102">
        <v>4</v>
      </c>
      <c r="F102">
        <v>0</v>
      </c>
      <c r="G102">
        <v>32</v>
      </c>
      <c r="H102">
        <v>2</v>
      </c>
      <c r="I102">
        <v>118</v>
      </c>
      <c r="J102">
        <v>32</v>
      </c>
      <c r="K102">
        <v>188</v>
      </c>
      <c r="R102" t="s">
        <v>24</v>
      </c>
    </row>
    <row r="103" spans="1:18" ht="15" customHeight="1" x14ac:dyDescent="0.25">
      <c r="A103" t="s">
        <v>134</v>
      </c>
      <c r="B103" t="s">
        <v>135</v>
      </c>
      <c r="C103">
        <v>134</v>
      </c>
      <c r="D103">
        <v>42</v>
      </c>
      <c r="E103">
        <v>17</v>
      </c>
      <c r="F103">
        <v>2</v>
      </c>
      <c r="G103">
        <v>71</v>
      </c>
      <c r="H103">
        <v>2</v>
      </c>
      <c r="I103">
        <v>217</v>
      </c>
      <c r="J103">
        <v>67</v>
      </c>
      <c r="K103">
        <v>410</v>
      </c>
      <c r="R103" t="s">
        <v>26</v>
      </c>
    </row>
    <row r="104" spans="1:18" ht="15" customHeight="1" x14ac:dyDescent="0.25">
      <c r="A104" t="s">
        <v>134</v>
      </c>
      <c r="B104" t="s">
        <v>136</v>
      </c>
      <c r="C104">
        <v>12</v>
      </c>
      <c r="D104">
        <v>0</v>
      </c>
      <c r="E104">
        <v>2</v>
      </c>
      <c r="F104">
        <v>0</v>
      </c>
      <c r="G104">
        <v>6</v>
      </c>
      <c r="H104">
        <v>0</v>
      </c>
      <c r="I104">
        <v>45</v>
      </c>
      <c r="J104">
        <v>20</v>
      </c>
      <c r="K104">
        <v>75</v>
      </c>
      <c r="R104" t="s">
        <v>24</v>
      </c>
    </row>
    <row r="105" spans="1:18" ht="15" customHeight="1" x14ac:dyDescent="0.25">
      <c r="A105" t="s">
        <v>134</v>
      </c>
      <c r="B105" t="s">
        <v>137</v>
      </c>
      <c r="C105">
        <v>29</v>
      </c>
      <c r="D105">
        <v>6</v>
      </c>
      <c r="E105">
        <v>3</v>
      </c>
      <c r="F105">
        <v>0</v>
      </c>
      <c r="G105">
        <v>13</v>
      </c>
      <c r="H105">
        <v>2</v>
      </c>
      <c r="I105">
        <v>62</v>
      </c>
      <c r="J105">
        <v>12</v>
      </c>
      <c r="K105">
        <v>99</v>
      </c>
      <c r="R105" t="s">
        <v>24</v>
      </c>
    </row>
    <row r="106" spans="1:18" ht="15" customHeight="1" x14ac:dyDescent="0.25">
      <c r="A106" t="s">
        <v>134</v>
      </c>
      <c r="B106" t="s">
        <v>138</v>
      </c>
      <c r="C106">
        <v>64</v>
      </c>
      <c r="D106">
        <v>8</v>
      </c>
      <c r="E106">
        <v>7</v>
      </c>
      <c r="F106">
        <v>0</v>
      </c>
      <c r="G106">
        <v>26</v>
      </c>
      <c r="H106">
        <v>1</v>
      </c>
      <c r="I106">
        <v>140</v>
      </c>
      <c r="J106">
        <v>59</v>
      </c>
      <c r="K106">
        <v>258</v>
      </c>
      <c r="R106" t="s">
        <v>24</v>
      </c>
    </row>
    <row r="107" spans="1:18" ht="15" customHeight="1" x14ac:dyDescent="0.25">
      <c r="A107" t="s">
        <v>134</v>
      </c>
      <c r="B107" t="s">
        <v>139</v>
      </c>
      <c r="C107">
        <v>36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126</v>
      </c>
      <c r="J107">
        <v>22</v>
      </c>
      <c r="K107">
        <v>184</v>
      </c>
      <c r="R107" t="s">
        <v>33</v>
      </c>
    </row>
    <row r="108" spans="1:18" ht="15" customHeight="1" x14ac:dyDescent="0.25">
      <c r="A108" t="s">
        <v>134</v>
      </c>
      <c r="B108" t="s">
        <v>140</v>
      </c>
      <c r="C108">
        <v>72</v>
      </c>
      <c r="D108">
        <v>15</v>
      </c>
      <c r="E108">
        <v>8</v>
      </c>
      <c r="F108">
        <v>0</v>
      </c>
      <c r="G108">
        <v>27</v>
      </c>
      <c r="H108">
        <v>3</v>
      </c>
      <c r="I108">
        <v>227</v>
      </c>
      <c r="J108">
        <v>49</v>
      </c>
      <c r="K108">
        <v>348</v>
      </c>
      <c r="R108" t="s">
        <v>24</v>
      </c>
    </row>
    <row r="109" spans="1:18" x14ac:dyDescent="0.25">
      <c r="A109" t="s">
        <v>134</v>
      </c>
      <c r="B109" t="s">
        <v>141</v>
      </c>
      <c r="C109">
        <v>34</v>
      </c>
      <c r="D109">
        <v>10</v>
      </c>
      <c r="E109">
        <v>8</v>
      </c>
      <c r="F109">
        <v>0</v>
      </c>
      <c r="G109">
        <v>18</v>
      </c>
      <c r="H109">
        <v>2</v>
      </c>
      <c r="I109">
        <v>71</v>
      </c>
      <c r="J109">
        <v>36</v>
      </c>
      <c r="K109">
        <v>141</v>
      </c>
      <c r="R109" t="s">
        <v>24</v>
      </c>
    </row>
    <row r="110" spans="1:18" x14ac:dyDescent="0.25">
      <c r="A110" t="s">
        <v>134</v>
      </c>
      <c r="B110" t="s">
        <v>142</v>
      </c>
      <c r="C110">
        <v>25</v>
      </c>
      <c r="D110">
        <v>0</v>
      </c>
      <c r="E110">
        <v>2</v>
      </c>
      <c r="F110">
        <v>0</v>
      </c>
      <c r="G110">
        <v>18</v>
      </c>
      <c r="H110">
        <v>0</v>
      </c>
      <c r="I110">
        <v>53</v>
      </c>
      <c r="J110">
        <v>16</v>
      </c>
      <c r="K110">
        <v>93</v>
      </c>
      <c r="R110" t="s">
        <v>24</v>
      </c>
    </row>
    <row r="111" spans="1:18" x14ac:dyDescent="0.25">
      <c r="A111" t="s">
        <v>134</v>
      </c>
      <c r="B111" t="s">
        <v>143</v>
      </c>
      <c r="C111">
        <v>35</v>
      </c>
      <c r="D111">
        <v>4</v>
      </c>
      <c r="E111">
        <v>4</v>
      </c>
      <c r="F111">
        <v>0</v>
      </c>
      <c r="G111">
        <v>24</v>
      </c>
      <c r="H111">
        <v>0</v>
      </c>
      <c r="I111">
        <v>129</v>
      </c>
      <c r="J111">
        <v>16</v>
      </c>
      <c r="K111">
        <v>172</v>
      </c>
      <c r="R111" t="s">
        <v>44</v>
      </c>
    </row>
    <row r="112" spans="1:18" x14ac:dyDescent="0.25">
      <c r="A112" t="s">
        <v>144</v>
      </c>
      <c r="B112" t="s">
        <v>145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2</v>
      </c>
      <c r="R112" t="s">
        <v>24</v>
      </c>
    </row>
    <row r="113" spans="1:18" x14ac:dyDescent="0.25">
      <c r="A113" t="s">
        <v>144</v>
      </c>
      <c r="B113" t="s">
        <v>146</v>
      </c>
      <c r="C113">
        <v>53</v>
      </c>
      <c r="D113">
        <v>8</v>
      </c>
      <c r="E113">
        <v>4</v>
      </c>
      <c r="F113">
        <v>0</v>
      </c>
      <c r="G113">
        <v>27</v>
      </c>
      <c r="H113">
        <v>0</v>
      </c>
      <c r="I113">
        <v>132</v>
      </c>
      <c r="J113">
        <v>27</v>
      </c>
      <c r="K113">
        <v>204</v>
      </c>
      <c r="R113" t="s">
        <v>33</v>
      </c>
    </row>
    <row r="114" spans="1:18" x14ac:dyDescent="0.25">
      <c r="A114" t="s">
        <v>144</v>
      </c>
      <c r="B114" t="s">
        <v>147</v>
      </c>
      <c r="C114">
        <v>40</v>
      </c>
      <c r="D114">
        <v>5</v>
      </c>
      <c r="E114">
        <v>1</v>
      </c>
      <c r="F114">
        <v>0</v>
      </c>
      <c r="G114">
        <v>25</v>
      </c>
      <c r="H114">
        <v>0</v>
      </c>
      <c r="I114">
        <v>139</v>
      </c>
      <c r="J114">
        <v>36</v>
      </c>
      <c r="K114">
        <v>206</v>
      </c>
      <c r="R114" t="s">
        <v>33</v>
      </c>
    </row>
    <row r="115" spans="1:18" ht="15" customHeight="1" x14ac:dyDescent="0.25">
      <c r="A115" t="s">
        <v>144</v>
      </c>
      <c r="B115" t="s">
        <v>148</v>
      </c>
      <c r="C115">
        <v>45</v>
      </c>
      <c r="D115">
        <v>6</v>
      </c>
      <c r="E115">
        <v>3</v>
      </c>
      <c r="F115">
        <v>0</v>
      </c>
      <c r="G115">
        <v>33</v>
      </c>
      <c r="H115">
        <v>4</v>
      </c>
      <c r="I115">
        <v>175</v>
      </c>
      <c r="J115">
        <v>45</v>
      </c>
      <c r="K115">
        <v>259</v>
      </c>
      <c r="R115" t="s">
        <v>33</v>
      </c>
    </row>
    <row r="116" spans="1:18" x14ac:dyDescent="0.25">
      <c r="A116" t="s">
        <v>144</v>
      </c>
      <c r="B116" t="s">
        <v>149</v>
      </c>
      <c r="C116">
        <v>131</v>
      </c>
      <c r="D116">
        <v>12</v>
      </c>
      <c r="E116">
        <v>8</v>
      </c>
      <c r="F116">
        <v>0</v>
      </c>
      <c r="G116">
        <v>70</v>
      </c>
      <c r="H116">
        <v>5</v>
      </c>
      <c r="I116">
        <v>333</v>
      </c>
      <c r="J116">
        <v>66</v>
      </c>
      <c r="K116">
        <v>526</v>
      </c>
      <c r="R116" t="s">
        <v>33</v>
      </c>
    </row>
    <row r="117" spans="1:18" ht="15" customHeight="1" x14ac:dyDescent="0.25">
      <c r="A117" t="s">
        <v>144</v>
      </c>
      <c r="B117" t="s">
        <v>150</v>
      </c>
      <c r="C117">
        <v>43</v>
      </c>
      <c r="D117">
        <v>7</v>
      </c>
      <c r="E117">
        <v>5</v>
      </c>
      <c r="F117">
        <v>0</v>
      </c>
      <c r="G117">
        <v>17</v>
      </c>
      <c r="H117">
        <v>1</v>
      </c>
      <c r="I117">
        <v>76</v>
      </c>
      <c r="J117">
        <v>20</v>
      </c>
      <c r="K117">
        <v>135</v>
      </c>
      <c r="R117" t="s">
        <v>33</v>
      </c>
    </row>
    <row r="118" spans="1:18" ht="15" customHeight="1" x14ac:dyDescent="0.25">
      <c r="A118" t="s">
        <v>144</v>
      </c>
      <c r="B118" t="s">
        <v>151</v>
      </c>
      <c r="C118">
        <v>11</v>
      </c>
      <c r="D118">
        <v>0</v>
      </c>
      <c r="E118">
        <v>0</v>
      </c>
      <c r="F118">
        <v>0</v>
      </c>
      <c r="G118">
        <v>3</v>
      </c>
      <c r="H118">
        <v>0</v>
      </c>
      <c r="I118">
        <v>53</v>
      </c>
      <c r="J118">
        <v>0</v>
      </c>
      <c r="K118">
        <v>63</v>
      </c>
      <c r="R118" t="s">
        <v>33</v>
      </c>
    </row>
    <row r="119" spans="1:18" ht="15" customHeight="1" x14ac:dyDescent="0.25">
      <c r="A119" t="s">
        <v>144</v>
      </c>
      <c r="B119" t="s">
        <v>152</v>
      </c>
      <c r="C119">
        <v>19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19</v>
      </c>
      <c r="J119">
        <v>2</v>
      </c>
      <c r="K119">
        <v>39</v>
      </c>
      <c r="R119" t="s">
        <v>24</v>
      </c>
    </row>
    <row r="120" spans="1:18" x14ac:dyDescent="0.25">
      <c r="A120" t="s">
        <v>153</v>
      </c>
      <c r="B120" t="s">
        <v>154</v>
      </c>
      <c r="C120">
        <v>25</v>
      </c>
      <c r="D120">
        <v>4</v>
      </c>
      <c r="E120">
        <v>2</v>
      </c>
      <c r="F120">
        <v>0</v>
      </c>
      <c r="G120">
        <v>9</v>
      </c>
      <c r="H120">
        <v>2</v>
      </c>
      <c r="I120">
        <v>48</v>
      </c>
      <c r="J120">
        <v>21</v>
      </c>
      <c r="K120">
        <v>93</v>
      </c>
      <c r="R120" t="s">
        <v>33</v>
      </c>
    </row>
    <row r="121" spans="1:18" x14ac:dyDescent="0.25">
      <c r="A121" t="s">
        <v>153</v>
      </c>
      <c r="B121" t="s">
        <v>155</v>
      </c>
      <c r="C121">
        <v>163</v>
      </c>
      <c r="D121">
        <v>37</v>
      </c>
      <c r="E121">
        <v>14</v>
      </c>
      <c r="F121">
        <v>2</v>
      </c>
      <c r="G121">
        <v>62</v>
      </c>
      <c r="H121">
        <v>21</v>
      </c>
      <c r="I121">
        <v>533</v>
      </c>
      <c r="J121">
        <v>135</v>
      </c>
      <c r="K121">
        <v>822</v>
      </c>
      <c r="R121" t="s">
        <v>26</v>
      </c>
    </row>
    <row r="122" spans="1:18" ht="15" customHeight="1" x14ac:dyDescent="0.25">
      <c r="A122" t="s">
        <v>153</v>
      </c>
      <c r="B122" t="s">
        <v>156</v>
      </c>
      <c r="C122">
        <v>34</v>
      </c>
      <c r="D122">
        <v>4</v>
      </c>
      <c r="E122">
        <v>2</v>
      </c>
      <c r="F122">
        <v>0</v>
      </c>
      <c r="G122">
        <v>19</v>
      </c>
      <c r="H122">
        <v>0</v>
      </c>
      <c r="I122">
        <v>82</v>
      </c>
      <c r="J122">
        <v>25</v>
      </c>
      <c r="K122">
        <v>141</v>
      </c>
      <c r="R122" t="s">
        <v>33</v>
      </c>
    </row>
    <row r="123" spans="1:18" ht="15" customHeight="1" x14ac:dyDescent="0.25">
      <c r="A123" t="s">
        <v>153</v>
      </c>
      <c r="B123" t="s">
        <v>157</v>
      </c>
      <c r="C123">
        <v>7</v>
      </c>
      <c r="D123">
        <v>2</v>
      </c>
      <c r="E123">
        <v>2</v>
      </c>
      <c r="F123">
        <v>0</v>
      </c>
      <c r="G123">
        <v>1</v>
      </c>
      <c r="H123">
        <v>0</v>
      </c>
      <c r="I123">
        <v>9</v>
      </c>
      <c r="J123">
        <v>2</v>
      </c>
      <c r="K123">
        <v>18</v>
      </c>
      <c r="R123" t="s">
        <v>24</v>
      </c>
    </row>
    <row r="124" spans="1:18" ht="15" customHeight="1" x14ac:dyDescent="0.25">
      <c r="A124" t="s">
        <v>153</v>
      </c>
      <c r="B124" t="s">
        <v>158</v>
      </c>
      <c r="C124">
        <v>63</v>
      </c>
      <c r="D124">
        <v>3</v>
      </c>
      <c r="E124">
        <v>0</v>
      </c>
      <c r="F124">
        <v>0</v>
      </c>
      <c r="G124">
        <v>15</v>
      </c>
      <c r="H124">
        <v>0</v>
      </c>
      <c r="I124">
        <v>168</v>
      </c>
      <c r="J124">
        <v>40</v>
      </c>
      <c r="K124">
        <v>257</v>
      </c>
      <c r="R124" t="s">
        <v>24</v>
      </c>
    </row>
    <row r="125" spans="1:18" ht="15" customHeight="1" x14ac:dyDescent="0.25">
      <c r="A125" t="s">
        <v>153</v>
      </c>
      <c r="B125" t="s">
        <v>159</v>
      </c>
      <c r="C125">
        <v>23</v>
      </c>
      <c r="D125">
        <v>0</v>
      </c>
      <c r="E125">
        <v>0</v>
      </c>
      <c r="F125">
        <v>0</v>
      </c>
      <c r="G125">
        <v>9</v>
      </c>
      <c r="H125">
        <v>0</v>
      </c>
      <c r="I125">
        <v>57</v>
      </c>
      <c r="J125">
        <v>13</v>
      </c>
      <c r="K125">
        <v>93</v>
      </c>
      <c r="R125" t="s">
        <v>33</v>
      </c>
    </row>
    <row r="126" spans="1:18" ht="15" customHeight="1" x14ac:dyDescent="0.25">
      <c r="A126" t="s">
        <v>153</v>
      </c>
      <c r="B126" t="s">
        <v>160</v>
      </c>
      <c r="C126">
        <v>47</v>
      </c>
      <c r="D126">
        <v>5</v>
      </c>
      <c r="E126">
        <v>1</v>
      </c>
      <c r="F126">
        <v>0</v>
      </c>
      <c r="G126">
        <v>31</v>
      </c>
      <c r="H126">
        <v>2</v>
      </c>
      <c r="I126">
        <v>79</v>
      </c>
      <c r="J126">
        <v>28</v>
      </c>
      <c r="K126">
        <v>151</v>
      </c>
      <c r="R126" t="s">
        <v>33</v>
      </c>
    </row>
    <row r="127" spans="1:18" ht="15" customHeight="1" x14ac:dyDescent="0.25">
      <c r="A127" t="s">
        <v>153</v>
      </c>
      <c r="B127" t="s">
        <v>161</v>
      </c>
      <c r="C127">
        <v>9</v>
      </c>
      <c r="D127">
        <v>1</v>
      </c>
      <c r="E127">
        <v>1</v>
      </c>
      <c r="F127">
        <v>0</v>
      </c>
      <c r="G127">
        <v>4</v>
      </c>
      <c r="H127">
        <v>0</v>
      </c>
      <c r="I127">
        <v>29</v>
      </c>
      <c r="J127">
        <v>5</v>
      </c>
      <c r="K127">
        <v>43</v>
      </c>
      <c r="R127" t="s">
        <v>24</v>
      </c>
    </row>
    <row r="128" spans="1:18" ht="15" customHeight="1" x14ac:dyDescent="0.25">
      <c r="A128" t="s">
        <v>162</v>
      </c>
      <c r="B128" t="s">
        <v>163</v>
      </c>
      <c r="C128">
        <v>7</v>
      </c>
      <c r="D128">
        <v>1</v>
      </c>
      <c r="E128">
        <v>4</v>
      </c>
      <c r="F128">
        <v>0</v>
      </c>
      <c r="G128">
        <v>2</v>
      </c>
      <c r="H128">
        <v>0</v>
      </c>
      <c r="I128">
        <v>4</v>
      </c>
      <c r="J128">
        <v>2</v>
      </c>
      <c r="K128">
        <v>12</v>
      </c>
      <c r="R128" t="s">
        <v>24</v>
      </c>
    </row>
    <row r="129" spans="1:18" ht="15" customHeight="1" x14ac:dyDescent="0.25">
      <c r="A129" t="s">
        <v>162</v>
      </c>
      <c r="B129" t="s">
        <v>164</v>
      </c>
      <c r="C129">
        <v>18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14</v>
      </c>
      <c r="J129">
        <v>4</v>
      </c>
      <c r="K129">
        <v>34</v>
      </c>
      <c r="R129" t="s">
        <v>24</v>
      </c>
    </row>
    <row r="130" spans="1:18" x14ac:dyDescent="0.25">
      <c r="A130" t="s">
        <v>162</v>
      </c>
      <c r="B130" t="s">
        <v>165</v>
      </c>
      <c r="C130">
        <v>12</v>
      </c>
      <c r="D130">
        <v>0</v>
      </c>
      <c r="E130">
        <v>0</v>
      </c>
      <c r="F130">
        <v>0</v>
      </c>
      <c r="G130">
        <v>3</v>
      </c>
      <c r="H130">
        <v>0</v>
      </c>
      <c r="I130">
        <v>72</v>
      </c>
      <c r="J130">
        <v>13</v>
      </c>
      <c r="K130">
        <v>92</v>
      </c>
      <c r="R130" t="s">
        <v>24</v>
      </c>
    </row>
    <row r="131" spans="1:18" ht="15" customHeight="1" x14ac:dyDescent="0.25">
      <c r="A131" t="s">
        <v>162</v>
      </c>
      <c r="B131" t="s">
        <v>166</v>
      </c>
      <c r="C131">
        <v>36</v>
      </c>
      <c r="D131">
        <v>3</v>
      </c>
      <c r="E131">
        <v>1</v>
      </c>
      <c r="F131">
        <v>0</v>
      </c>
      <c r="G131">
        <v>10</v>
      </c>
      <c r="H131">
        <v>0</v>
      </c>
      <c r="I131">
        <v>58</v>
      </c>
      <c r="J131">
        <v>27</v>
      </c>
      <c r="K131">
        <v>117</v>
      </c>
      <c r="R131" t="s">
        <v>24</v>
      </c>
    </row>
    <row r="132" spans="1:18" ht="15" customHeight="1" x14ac:dyDescent="0.25">
      <c r="A132" t="s">
        <v>162</v>
      </c>
      <c r="B132" t="s">
        <v>167</v>
      </c>
      <c r="C132">
        <v>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30</v>
      </c>
      <c r="J132">
        <v>2</v>
      </c>
      <c r="K132">
        <v>36</v>
      </c>
      <c r="R132" t="s">
        <v>24</v>
      </c>
    </row>
    <row r="133" spans="1:18" x14ac:dyDescent="0.25">
      <c r="A133" t="s">
        <v>162</v>
      </c>
      <c r="B133" t="s">
        <v>168</v>
      </c>
      <c r="C133">
        <v>14</v>
      </c>
      <c r="D133">
        <v>2</v>
      </c>
      <c r="E133">
        <v>1</v>
      </c>
      <c r="F133">
        <v>0</v>
      </c>
      <c r="G133">
        <v>8</v>
      </c>
      <c r="H133">
        <v>0</v>
      </c>
      <c r="I133">
        <v>96</v>
      </c>
      <c r="J133">
        <v>30</v>
      </c>
      <c r="K133">
        <v>136</v>
      </c>
      <c r="R133" t="s">
        <v>24</v>
      </c>
    </row>
    <row r="134" spans="1:18" ht="15" customHeight="1" x14ac:dyDescent="0.25">
      <c r="A134" t="s">
        <v>162</v>
      </c>
      <c r="B134" t="s">
        <v>169</v>
      </c>
      <c r="C134">
        <v>32</v>
      </c>
      <c r="D134">
        <v>3</v>
      </c>
      <c r="E134">
        <v>0</v>
      </c>
      <c r="F134">
        <v>0</v>
      </c>
      <c r="G134">
        <v>15</v>
      </c>
      <c r="H134">
        <v>2</v>
      </c>
      <c r="I134">
        <v>24</v>
      </c>
      <c r="J134">
        <v>9</v>
      </c>
      <c r="K134">
        <v>64</v>
      </c>
      <c r="R134" t="s">
        <v>38</v>
      </c>
    </row>
    <row r="135" spans="1:18" ht="15" customHeight="1" x14ac:dyDescent="0.25">
      <c r="A135" t="s">
        <v>162</v>
      </c>
      <c r="B135" t="s">
        <v>170</v>
      </c>
      <c r="C135">
        <v>13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44</v>
      </c>
      <c r="J135">
        <v>10</v>
      </c>
      <c r="K135">
        <v>68</v>
      </c>
      <c r="R135" t="s">
        <v>38</v>
      </c>
    </row>
    <row r="136" spans="1:18" ht="15" customHeight="1" x14ac:dyDescent="0.25">
      <c r="A136" t="s">
        <v>162</v>
      </c>
      <c r="B136" t="s">
        <v>171</v>
      </c>
      <c r="I136">
        <v>14</v>
      </c>
      <c r="J136">
        <v>3</v>
      </c>
      <c r="K136">
        <v>17</v>
      </c>
      <c r="R136" t="s">
        <v>24</v>
      </c>
    </row>
    <row r="137" spans="1:18" ht="15" customHeight="1" x14ac:dyDescent="0.25">
      <c r="A137" t="s">
        <v>162</v>
      </c>
      <c r="B137" t="s">
        <v>172</v>
      </c>
      <c r="C137">
        <v>21</v>
      </c>
      <c r="D137">
        <v>2</v>
      </c>
      <c r="E137">
        <v>1</v>
      </c>
      <c r="F137">
        <v>0</v>
      </c>
      <c r="G137">
        <v>11</v>
      </c>
      <c r="H137">
        <v>6</v>
      </c>
      <c r="I137">
        <v>72</v>
      </c>
      <c r="J137">
        <v>27</v>
      </c>
      <c r="K137">
        <v>117</v>
      </c>
      <c r="R137" t="s">
        <v>38</v>
      </c>
    </row>
    <row r="138" spans="1:18" ht="15" customHeight="1" x14ac:dyDescent="0.25">
      <c r="A138" t="s">
        <v>162</v>
      </c>
      <c r="B138" t="s">
        <v>173</v>
      </c>
      <c r="C138">
        <v>87</v>
      </c>
      <c r="D138">
        <v>13</v>
      </c>
      <c r="E138">
        <v>8</v>
      </c>
      <c r="F138">
        <v>0</v>
      </c>
      <c r="G138">
        <v>33</v>
      </c>
      <c r="H138">
        <v>3</v>
      </c>
      <c r="I138">
        <v>137</v>
      </c>
      <c r="J138">
        <v>67</v>
      </c>
      <c r="K138">
        <v>288</v>
      </c>
      <c r="R138" t="s">
        <v>33</v>
      </c>
    </row>
    <row r="139" spans="1:18" ht="15" customHeight="1" x14ac:dyDescent="0.25">
      <c r="A139" t="s">
        <v>162</v>
      </c>
      <c r="B139" t="s">
        <v>174</v>
      </c>
      <c r="C139">
        <v>18</v>
      </c>
      <c r="D139">
        <v>1</v>
      </c>
      <c r="E139">
        <v>0</v>
      </c>
      <c r="F139">
        <v>0</v>
      </c>
      <c r="G139">
        <v>7</v>
      </c>
      <c r="H139">
        <v>1</v>
      </c>
      <c r="I139">
        <v>25</v>
      </c>
      <c r="J139">
        <v>8</v>
      </c>
      <c r="K139">
        <v>51</v>
      </c>
      <c r="R139" t="s">
        <v>24</v>
      </c>
    </row>
    <row r="140" spans="1:18" ht="15" customHeight="1" x14ac:dyDescent="0.25">
      <c r="A140" t="s">
        <v>162</v>
      </c>
      <c r="B140" t="s">
        <v>175</v>
      </c>
      <c r="C140">
        <v>41</v>
      </c>
      <c r="D140">
        <v>13</v>
      </c>
      <c r="E140">
        <v>6</v>
      </c>
      <c r="F140">
        <v>0</v>
      </c>
      <c r="G140">
        <v>24</v>
      </c>
      <c r="H140">
        <v>4</v>
      </c>
      <c r="I140">
        <v>66</v>
      </c>
      <c r="J140">
        <v>17</v>
      </c>
      <c r="K140">
        <v>122</v>
      </c>
      <c r="R140" t="s">
        <v>38</v>
      </c>
    </row>
    <row r="141" spans="1:18" ht="15" customHeight="1" x14ac:dyDescent="0.25">
      <c r="A141" t="s">
        <v>162</v>
      </c>
      <c r="B141" t="s">
        <v>176</v>
      </c>
      <c r="C141">
        <v>20</v>
      </c>
      <c r="D141">
        <v>5</v>
      </c>
      <c r="E141">
        <v>4</v>
      </c>
      <c r="F141">
        <v>0</v>
      </c>
      <c r="G141">
        <v>15</v>
      </c>
      <c r="H141">
        <v>1</v>
      </c>
      <c r="I141">
        <v>63</v>
      </c>
      <c r="J141">
        <v>17</v>
      </c>
      <c r="K141">
        <v>100</v>
      </c>
      <c r="R141" t="s">
        <v>24</v>
      </c>
    </row>
    <row r="142" spans="1:18" ht="15" customHeight="1" x14ac:dyDescent="0.25">
      <c r="A142" t="s">
        <v>162</v>
      </c>
      <c r="B142" t="s">
        <v>177</v>
      </c>
      <c r="C142">
        <v>12</v>
      </c>
      <c r="D142">
        <v>0</v>
      </c>
      <c r="E142">
        <v>0</v>
      </c>
      <c r="F142">
        <v>0</v>
      </c>
      <c r="G142">
        <v>6</v>
      </c>
      <c r="H142">
        <v>0</v>
      </c>
      <c r="I142">
        <v>62</v>
      </c>
      <c r="J142">
        <v>13</v>
      </c>
      <c r="K142">
        <v>87</v>
      </c>
      <c r="R142" t="s">
        <v>33</v>
      </c>
    </row>
    <row r="143" spans="1:18" ht="15" customHeight="1" x14ac:dyDescent="0.25">
      <c r="A143" t="s">
        <v>162</v>
      </c>
      <c r="B143" t="s">
        <v>178</v>
      </c>
      <c r="C143">
        <v>48</v>
      </c>
      <c r="D143">
        <v>10</v>
      </c>
      <c r="E143">
        <v>6</v>
      </c>
      <c r="F143">
        <v>0</v>
      </c>
      <c r="G143">
        <v>39</v>
      </c>
      <c r="H143">
        <v>3</v>
      </c>
      <c r="I143">
        <v>133</v>
      </c>
      <c r="J143">
        <v>36</v>
      </c>
      <c r="K143">
        <v>221</v>
      </c>
      <c r="R143" t="s">
        <v>33</v>
      </c>
    </row>
    <row r="144" spans="1:18" ht="15" customHeight="1" x14ac:dyDescent="0.25">
      <c r="A144" t="s">
        <v>162</v>
      </c>
      <c r="B144" t="s">
        <v>179</v>
      </c>
      <c r="C144">
        <v>52</v>
      </c>
      <c r="D144">
        <v>9</v>
      </c>
      <c r="E144">
        <v>3</v>
      </c>
      <c r="F144">
        <v>0</v>
      </c>
      <c r="G144">
        <v>34</v>
      </c>
      <c r="H144">
        <v>3</v>
      </c>
      <c r="I144">
        <v>203</v>
      </c>
      <c r="J144">
        <v>82</v>
      </c>
      <c r="K144">
        <v>335</v>
      </c>
      <c r="R144" t="s">
        <v>33</v>
      </c>
    </row>
    <row r="145" spans="1:18" ht="15" customHeight="1" x14ac:dyDescent="0.25">
      <c r="A145" t="s">
        <v>162</v>
      </c>
      <c r="B145" t="s">
        <v>180</v>
      </c>
      <c r="C145">
        <v>72</v>
      </c>
      <c r="D145">
        <v>14</v>
      </c>
      <c r="E145">
        <v>5</v>
      </c>
      <c r="F145">
        <v>0</v>
      </c>
      <c r="G145">
        <v>23</v>
      </c>
      <c r="H145">
        <v>2</v>
      </c>
      <c r="I145">
        <v>131</v>
      </c>
      <c r="J145">
        <v>68</v>
      </c>
      <c r="K145">
        <v>269</v>
      </c>
      <c r="R145" t="s">
        <v>33</v>
      </c>
    </row>
    <row r="146" spans="1:18" ht="15" customHeight="1" x14ac:dyDescent="0.25">
      <c r="A146" t="s">
        <v>162</v>
      </c>
      <c r="B146" t="s">
        <v>181</v>
      </c>
      <c r="C146">
        <v>61</v>
      </c>
      <c r="D146">
        <v>6</v>
      </c>
      <c r="E146">
        <v>1</v>
      </c>
      <c r="F146">
        <v>0</v>
      </c>
      <c r="G146">
        <v>24</v>
      </c>
      <c r="H146">
        <v>5</v>
      </c>
      <c r="I146">
        <v>140</v>
      </c>
      <c r="J146">
        <v>39</v>
      </c>
      <c r="K146">
        <v>247</v>
      </c>
      <c r="R146" t="s">
        <v>33</v>
      </c>
    </row>
    <row r="147" spans="1:18" ht="15" customHeight="1" x14ac:dyDescent="0.25">
      <c r="A147" t="s">
        <v>162</v>
      </c>
      <c r="B147" t="s">
        <v>182</v>
      </c>
      <c r="C147">
        <v>8</v>
      </c>
      <c r="D147">
        <v>2</v>
      </c>
      <c r="E147">
        <v>0</v>
      </c>
      <c r="F147">
        <v>0</v>
      </c>
      <c r="G147">
        <v>6</v>
      </c>
      <c r="H147">
        <v>2</v>
      </c>
      <c r="I147">
        <v>28</v>
      </c>
      <c r="J147">
        <v>4</v>
      </c>
      <c r="K147">
        <v>42</v>
      </c>
      <c r="R147" t="s">
        <v>24</v>
      </c>
    </row>
    <row r="148" spans="1:18" ht="15" customHeight="1" x14ac:dyDescent="0.25">
      <c r="A148" t="s">
        <v>162</v>
      </c>
      <c r="B148" t="s">
        <v>183</v>
      </c>
      <c r="C148">
        <v>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19</v>
      </c>
      <c r="J148">
        <v>1</v>
      </c>
      <c r="K148">
        <v>29</v>
      </c>
      <c r="R148" t="s">
        <v>26</v>
      </c>
    </row>
    <row r="149" spans="1:18" ht="15" customHeight="1" x14ac:dyDescent="0.25">
      <c r="A149" t="s">
        <v>184</v>
      </c>
      <c r="B149" t="s">
        <v>185</v>
      </c>
      <c r="C149">
        <v>15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8</v>
      </c>
      <c r="J149">
        <v>3</v>
      </c>
      <c r="K149">
        <v>26</v>
      </c>
      <c r="R149" t="s">
        <v>38</v>
      </c>
    </row>
    <row r="150" spans="1:18" ht="15" customHeight="1" x14ac:dyDescent="0.25">
      <c r="A150" t="s">
        <v>184</v>
      </c>
      <c r="B150" t="s">
        <v>186</v>
      </c>
      <c r="C150">
        <v>129</v>
      </c>
      <c r="D150">
        <v>43</v>
      </c>
      <c r="E150">
        <v>27</v>
      </c>
      <c r="F150">
        <v>0</v>
      </c>
      <c r="G150">
        <v>41</v>
      </c>
      <c r="H150">
        <v>9</v>
      </c>
      <c r="I150">
        <v>452</v>
      </c>
      <c r="J150">
        <v>96</v>
      </c>
      <c r="K150">
        <v>676</v>
      </c>
      <c r="R150" t="s">
        <v>33</v>
      </c>
    </row>
    <row r="151" spans="1:18" ht="15" customHeight="1" x14ac:dyDescent="0.25">
      <c r="A151" t="s">
        <v>184</v>
      </c>
      <c r="B151" t="s">
        <v>187</v>
      </c>
      <c r="C151">
        <v>36</v>
      </c>
      <c r="D151">
        <v>1</v>
      </c>
      <c r="E151">
        <v>1</v>
      </c>
      <c r="F151">
        <v>0</v>
      </c>
      <c r="G151">
        <v>6</v>
      </c>
      <c r="H151">
        <v>0</v>
      </c>
      <c r="I151">
        <v>53</v>
      </c>
      <c r="J151">
        <v>31</v>
      </c>
      <c r="K151">
        <v>111</v>
      </c>
      <c r="R151" t="s">
        <v>33</v>
      </c>
    </row>
    <row r="152" spans="1:18" ht="15" customHeight="1" x14ac:dyDescent="0.25">
      <c r="A152" t="s">
        <v>184</v>
      </c>
      <c r="B152" t="s">
        <v>188</v>
      </c>
      <c r="C152">
        <v>88</v>
      </c>
      <c r="D152">
        <v>14</v>
      </c>
      <c r="E152">
        <v>9</v>
      </c>
      <c r="F152">
        <v>0</v>
      </c>
      <c r="G152">
        <v>32</v>
      </c>
      <c r="H152">
        <v>5</v>
      </c>
      <c r="I152">
        <v>198</v>
      </c>
      <c r="J152">
        <v>57</v>
      </c>
      <c r="K152">
        <v>333</v>
      </c>
      <c r="R152" t="s">
        <v>33</v>
      </c>
    </row>
    <row r="153" spans="1:18" ht="15" customHeight="1" x14ac:dyDescent="0.25">
      <c r="A153" t="s">
        <v>184</v>
      </c>
      <c r="B153" t="s">
        <v>189</v>
      </c>
      <c r="C153">
        <v>96</v>
      </c>
      <c r="D153">
        <v>12</v>
      </c>
      <c r="E153">
        <v>7</v>
      </c>
      <c r="F153">
        <v>1</v>
      </c>
      <c r="G153">
        <v>41</v>
      </c>
      <c r="H153">
        <v>0</v>
      </c>
      <c r="I153">
        <v>164</v>
      </c>
      <c r="J153">
        <v>68</v>
      </c>
      <c r="K153">
        <v>318</v>
      </c>
      <c r="R153" t="s">
        <v>33</v>
      </c>
    </row>
    <row r="154" spans="1:18" ht="15" customHeight="1" x14ac:dyDescent="0.25">
      <c r="A154" t="s">
        <v>184</v>
      </c>
      <c r="B154" t="s">
        <v>190</v>
      </c>
      <c r="C154">
        <v>71</v>
      </c>
      <c r="D154">
        <v>16</v>
      </c>
      <c r="E154">
        <v>8</v>
      </c>
      <c r="F154">
        <v>0</v>
      </c>
      <c r="G154">
        <v>34</v>
      </c>
      <c r="H154">
        <v>3</v>
      </c>
      <c r="I154">
        <v>116</v>
      </c>
      <c r="J154">
        <v>38</v>
      </c>
      <c r="K154">
        <v>225</v>
      </c>
      <c r="R154" t="s">
        <v>33</v>
      </c>
    </row>
    <row r="155" spans="1:18" ht="15" customHeight="1" x14ac:dyDescent="0.25">
      <c r="A155" t="s">
        <v>184</v>
      </c>
      <c r="B155" t="s">
        <v>191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8</v>
      </c>
      <c r="J155">
        <v>1</v>
      </c>
      <c r="K155">
        <v>10</v>
      </c>
      <c r="R155" t="s">
        <v>38</v>
      </c>
    </row>
    <row r="156" spans="1:18" ht="15" customHeight="1" x14ac:dyDescent="0.25">
      <c r="A156" t="s">
        <v>184</v>
      </c>
      <c r="B156" t="s">
        <v>192</v>
      </c>
      <c r="C156">
        <v>12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18</v>
      </c>
      <c r="J156">
        <v>3</v>
      </c>
      <c r="K156">
        <v>34</v>
      </c>
      <c r="R156" t="s">
        <v>24</v>
      </c>
    </row>
    <row r="157" spans="1:18" ht="15" customHeight="1" x14ac:dyDescent="0.25">
      <c r="A157" t="s">
        <v>184</v>
      </c>
      <c r="B157" t="s">
        <v>193</v>
      </c>
      <c r="C157">
        <v>30</v>
      </c>
      <c r="D157">
        <v>3</v>
      </c>
      <c r="E157">
        <v>0</v>
      </c>
      <c r="F157">
        <v>0</v>
      </c>
      <c r="G157">
        <v>23</v>
      </c>
      <c r="H157">
        <v>1</v>
      </c>
      <c r="I157">
        <v>88</v>
      </c>
      <c r="J157">
        <v>31</v>
      </c>
      <c r="K157">
        <v>147</v>
      </c>
      <c r="R157" t="s">
        <v>38</v>
      </c>
    </row>
    <row r="158" spans="1:18" ht="15" customHeight="1" x14ac:dyDescent="0.25">
      <c r="A158" t="s">
        <v>184</v>
      </c>
      <c r="B158" t="s">
        <v>194</v>
      </c>
      <c r="C158">
        <v>48</v>
      </c>
      <c r="D158">
        <v>5</v>
      </c>
      <c r="E158">
        <v>2</v>
      </c>
      <c r="F158">
        <v>0</v>
      </c>
      <c r="G158">
        <v>32</v>
      </c>
      <c r="H158">
        <v>3</v>
      </c>
      <c r="I158">
        <v>119</v>
      </c>
      <c r="J158">
        <v>49</v>
      </c>
      <c r="K158">
        <v>210</v>
      </c>
      <c r="R158" t="s">
        <v>38</v>
      </c>
    </row>
    <row r="159" spans="1:18" ht="15" customHeight="1" x14ac:dyDescent="0.25">
      <c r="A159" t="s">
        <v>184</v>
      </c>
      <c r="B159" t="s">
        <v>195</v>
      </c>
      <c r="C159">
        <v>20</v>
      </c>
      <c r="D159">
        <v>1</v>
      </c>
      <c r="E159">
        <v>0</v>
      </c>
      <c r="F159">
        <v>0</v>
      </c>
      <c r="G159">
        <v>7</v>
      </c>
      <c r="H159">
        <v>1</v>
      </c>
      <c r="I159">
        <v>47</v>
      </c>
      <c r="J159">
        <v>16</v>
      </c>
      <c r="K159">
        <v>80</v>
      </c>
      <c r="R159" t="s">
        <v>38</v>
      </c>
    </row>
    <row r="160" spans="1:18" ht="15" customHeight="1" x14ac:dyDescent="0.25">
      <c r="A160" t="s">
        <v>184</v>
      </c>
      <c r="B160" t="s">
        <v>196</v>
      </c>
      <c r="C160">
        <v>21</v>
      </c>
      <c r="D160">
        <v>0</v>
      </c>
      <c r="E160">
        <v>0</v>
      </c>
      <c r="F160">
        <v>0</v>
      </c>
      <c r="G160">
        <v>9</v>
      </c>
      <c r="H160">
        <v>2</v>
      </c>
      <c r="I160">
        <v>48</v>
      </c>
      <c r="J160">
        <v>12</v>
      </c>
      <c r="K160">
        <v>80</v>
      </c>
      <c r="R160" t="s">
        <v>24</v>
      </c>
    </row>
    <row r="161" spans="1:18" s="9" customFormat="1" ht="15" customHeight="1" x14ac:dyDescent="0.25">
      <c r="A161" t="s">
        <v>184</v>
      </c>
      <c r="B161" t="s">
        <v>197</v>
      </c>
      <c r="C161"/>
      <c r="D161"/>
      <c r="E161"/>
      <c r="F161"/>
      <c r="G161"/>
      <c r="H161"/>
      <c r="I161">
        <v>1</v>
      </c>
      <c r="J161">
        <v>0</v>
      </c>
      <c r="K161">
        <v>1</v>
      </c>
      <c r="L161"/>
      <c r="M161"/>
      <c r="N161"/>
      <c r="O161"/>
      <c r="P161"/>
      <c r="Q161"/>
      <c r="R161" t="s">
        <v>33</v>
      </c>
    </row>
    <row r="162" spans="1:18" ht="15" customHeight="1" x14ac:dyDescent="0.25">
      <c r="A162" t="s">
        <v>198</v>
      </c>
      <c r="B162" t="s">
        <v>199</v>
      </c>
      <c r="C162">
        <v>181</v>
      </c>
      <c r="D162">
        <v>19</v>
      </c>
      <c r="E162">
        <v>17</v>
      </c>
      <c r="F162">
        <v>1</v>
      </c>
      <c r="G162">
        <v>73</v>
      </c>
      <c r="H162">
        <v>9</v>
      </c>
      <c r="I162">
        <v>297</v>
      </c>
      <c r="J162">
        <v>90</v>
      </c>
      <c r="K162">
        <v>560</v>
      </c>
      <c r="R162" t="s">
        <v>33</v>
      </c>
    </row>
    <row r="163" spans="1:18" ht="15" customHeight="1" x14ac:dyDescent="0.25">
      <c r="A163" t="s">
        <v>198</v>
      </c>
      <c r="B163" t="s">
        <v>200</v>
      </c>
      <c r="C163">
        <v>69</v>
      </c>
      <c r="D163">
        <v>16</v>
      </c>
      <c r="E163">
        <v>7</v>
      </c>
      <c r="F163">
        <v>0</v>
      </c>
      <c r="G163">
        <v>42</v>
      </c>
      <c r="H163">
        <v>3</v>
      </c>
      <c r="I163">
        <v>98</v>
      </c>
      <c r="J163">
        <v>38</v>
      </c>
      <c r="K163">
        <v>198</v>
      </c>
      <c r="R163" t="s">
        <v>33</v>
      </c>
    </row>
    <row r="164" spans="1:18" ht="15" customHeight="1" x14ac:dyDescent="0.25">
      <c r="A164" t="s">
        <v>198</v>
      </c>
      <c r="B164" t="s">
        <v>201</v>
      </c>
      <c r="C164">
        <v>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6</v>
      </c>
      <c r="J164">
        <v>2</v>
      </c>
      <c r="K164">
        <v>13</v>
      </c>
      <c r="R164" t="s">
        <v>38</v>
      </c>
    </row>
    <row r="165" spans="1:18" ht="15" customHeight="1" x14ac:dyDescent="0.25">
      <c r="A165" t="s">
        <v>198</v>
      </c>
      <c r="B165" t="s">
        <v>202</v>
      </c>
      <c r="C165">
        <v>7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1</v>
      </c>
      <c r="K165">
        <v>8</v>
      </c>
      <c r="R165" t="s">
        <v>38</v>
      </c>
    </row>
    <row r="166" spans="1:18" ht="15" customHeight="1" x14ac:dyDescent="0.25">
      <c r="A166" t="s">
        <v>198</v>
      </c>
      <c r="B166" t="s">
        <v>203</v>
      </c>
      <c r="C166">
        <v>28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2</v>
      </c>
      <c r="J166">
        <v>1</v>
      </c>
      <c r="K166">
        <v>31</v>
      </c>
      <c r="R166" t="s">
        <v>35</v>
      </c>
    </row>
    <row r="167" spans="1:18" ht="15" customHeight="1" x14ac:dyDescent="0.25">
      <c r="A167" t="s">
        <v>198</v>
      </c>
      <c r="B167" t="s">
        <v>204</v>
      </c>
      <c r="C167">
        <v>48</v>
      </c>
      <c r="D167">
        <v>9</v>
      </c>
      <c r="E167">
        <v>7</v>
      </c>
      <c r="F167">
        <v>0</v>
      </c>
      <c r="G167">
        <v>29</v>
      </c>
      <c r="H167">
        <v>0</v>
      </c>
      <c r="I167">
        <v>126</v>
      </c>
      <c r="J167">
        <v>31</v>
      </c>
      <c r="K167">
        <v>202</v>
      </c>
      <c r="R167" t="s">
        <v>24</v>
      </c>
    </row>
    <row r="168" spans="1:18" ht="15" customHeight="1" x14ac:dyDescent="0.25">
      <c r="A168" t="s">
        <v>198</v>
      </c>
      <c r="B168" t="s">
        <v>205</v>
      </c>
      <c r="C168">
        <v>104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92</v>
      </c>
      <c r="J168">
        <v>7</v>
      </c>
      <c r="K168">
        <v>199</v>
      </c>
      <c r="R168" t="s">
        <v>26</v>
      </c>
    </row>
    <row r="169" spans="1:18" x14ac:dyDescent="0.25">
      <c r="A169" t="s">
        <v>198</v>
      </c>
      <c r="B169" t="s">
        <v>206</v>
      </c>
      <c r="C169">
        <v>143</v>
      </c>
      <c r="D169">
        <v>24</v>
      </c>
      <c r="E169">
        <v>22</v>
      </c>
      <c r="F169">
        <v>0</v>
      </c>
      <c r="G169">
        <v>61</v>
      </c>
      <c r="H169">
        <v>1</v>
      </c>
      <c r="I169">
        <v>444</v>
      </c>
      <c r="J169">
        <v>109</v>
      </c>
      <c r="K169">
        <v>681</v>
      </c>
      <c r="R169" t="s">
        <v>33</v>
      </c>
    </row>
    <row r="170" spans="1:18" ht="15" hidden="1" customHeight="1" x14ac:dyDescent="0.25">
      <c r="A170" t="s">
        <v>198</v>
      </c>
      <c r="B170" t="s">
        <v>207</v>
      </c>
      <c r="C170">
        <v>76</v>
      </c>
      <c r="D170">
        <v>10</v>
      </c>
      <c r="E170">
        <v>8</v>
      </c>
      <c r="F170">
        <v>0</v>
      </c>
      <c r="G170">
        <v>35</v>
      </c>
      <c r="H170">
        <v>0</v>
      </c>
      <c r="I170">
        <v>109</v>
      </c>
      <c r="J170">
        <v>32</v>
      </c>
      <c r="K170">
        <v>209</v>
      </c>
      <c r="R170" t="s">
        <v>33</v>
      </c>
    </row>
    <row r="172" spans="1:18" x14ac:dyDescent="0.25">
      <c r="A172" s="10" t="s">
        <v>208</v>
      </c>
      <c r="B172" s="10"/>
      <c r="C172" s="10">
        <f t="shared" ref="C172:Q172" si="0">SUM(C4:C171)</f>
        <v>7564</v>
      </c>
      <c r="D172" s="10">
        <f t="shared" si="0"/>
        <v>1134</v>
      </c>
      <c r="E172" s="10">
        <f t="shared" si="0"/>
        <v>619</v>
      </c>
      <c r="F172" s="10">
        <f t="shared" si="0"/>
        <v>20</v>
      </c>
      <c r="G172" s="10">
        <f t="shared" si="0"/>
        <v>3101</v>
      </c>
      <c r="H172" s="10">
        <f t="shared" si="0"/>
        <v>302</v>
      </c>
      <c r="I172" s="10">
        <f t="shared" si="0"/>
        <v>18294</v>
      </c>
      <c r="J172" s="10">
        <f t="shared" si="0"/>
        <v>4886</v>
      </c>
      <c r="K172" s="10">
        <f t="shared" si="0"/>
        <v>30300</v>
      </c>
      <c r="L172" s="10">
        <f t="shared" si="0"/>
        <v>0</v>
      </c>
      <c r="M172" s="10">
        <f t="shared" si="0"/>
        <v>0</v>
      </c>
      <c r="N172" s="10">
        <f t="shared" si="0"/>
        <v>0</v>
      </c>
      <c r="O172" s="10">
        <f t="shared" si="0"/>
        <v>0</v>
      </c>
      <c r="P172" s="10">
        <f t="shared" si="0"/>
        <v>0</v>
      </c>
      <c r="Q172" s="10">
        <f t="shared" si="0"/>
        <v>0</v>
      </c>
      <c r="R172" s="10"/>
    </row>
    <row r="317" spans="1:18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</row>
    <row r="318" spans="1:18" x14ac:dyDescent="0.25">
      <c r="Q318" s="11"/>
    </row>
    <row r="319" spans="1:18" x14ac:dyDescent="0.25">
      <c r="Q319" s="11"/>
    </row>
  </sheetData>
  <mergeCells count="2">
    <mergeCell ref="A1:B1"/>
    <mergeCell ref="A2:C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BC549-EF51-4B5D-8397-3ED1241ABF1C}">
  <sheetPr codeName="List2"/>
  <dimension ref="A1:R71"/>
  <sheetViews>
    <sheetView zoomScale="70" zoomScaleNormal="70" workbookViewId="0">
      <selection activeCell="G4" sqref="G4"/>
    </sheetView>
  </sheetViews>
  <sheetFormatPr defaultRowHeight="15" x14ac:dyDescent="0.25"/>
  <cols>
    <col min="1" max="1" width="29.5703125" customWidth="1"/>
    <col min="2" max="2" width="59.5703125" customWidth="1"/>
    <col min="3" max="10" width="20.140625" customWidth="1"/>
    <col min="11" max="16" width="13.85546875" customWidth="1"/>
    <col min="17" max="17" width="26.42578125" customWidth="1"/>
    <col min="18" max="18" width="10.140625" customWidth="1"/>
  </cols>
  <sheetData>
    <row r="1" spans="1:18" x14ac:dyDescent="0.25">
      <c r="A1" s="12" t="s">
        <v>0</v>
      </c>
      <c r="B1" s="12"/>
      <c r="D1" s="1"/>
      <c r="E1" s="1"/>
      <c r="F1" s="1"/>
      <c r="G1" s="1"/>
      <c r="H1" s="1" t="s">
        <v>1</v>
      </c>
      <c r="I1" s="2">
        <f>PREHLED_dle_nemocnic!I1</f>
        <v>44147</v>
      </c>
      <c r="J1" s="3">
        <f>PREHLED_dle_nemocnic!J1</f>
        <v>0.20902777777777778</v>
      </c>
    </row>
    <row r="2" spans="1:18" x14ac:dyDescent="0.25">
      <c r="A2" s="13" t="s">
        <v>2</v>
      </c>
      <c r="B2" s="14" t="s">
        <v>3</v>
      </c>
      <c r="C2" s="15" t="s">
        <v>3</v>
      </c>
      <c r="D2" s="4"/>
      <c r="E2" s="4"/>
      <c r="F2" s="4"/>
      <c r="G2" s="4"/>
      <c r="H2" s="4" t="s">
        <v>3</v>
      </c>
      <c r="I2" s="4" t="s">
        <v>3</v>
      </c>
      <c r="J2" s="4"/>
    </row>
    <row r="3" spans="1:18" x14ac:dyDescent="0.25">
      <c r="A3" s="5" t="s">
        <v>3</v>
      </c>
      <c r="B3" s="5" t="s">
        <v>3</v>
      </c>
      <c r="C3" s="4" t="s">
        <v>3</v>
      </c>
      <c r="D3" s="4"/>
      <c r="E3" s="4"/>
      <c r="F3" s="4"/>
      <c r="G3" s="4"/>
      <c r="H3" s="4" t="s">
        <v>3</v>
      </c>
      <c r="I3" s="4" t="s">
        <v>3</v>
      </c>
      <c r="J3" s="4"/>
    </row>
    <row r="4" spans="1:18" ht="45" x14ac:dyDescent="0.25">
      <c r="A4" s="6" t="s">
        <v>4</v>
      </c>
      <c r="B4" s="6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 t="s">
        <v>10</v>
      </c>
      <c r="H4" s="7" t="s">
        <v>11</v>
      </c>
      <c r="I4" s="7" t="s">
        <v>12</v>
      </c>
      <c r="J4" s="7" t="s">
        <v>13</v>
      </c>
      <c r="K4" s="7" t="s">
        <v>14</v>
      </c>
      <c r="L4" s="7" t="s">
        <v>15</v>
      </c>
      <c r="M4" s="7" t="s">
        <v>16</v>
      </c>
      <c r="N4" s="7" t="s">
        <v>17</v>
      </c>
      <c r="O4" s="7" t="s">
        <v>18</v>
      </c>
      <c r="P4" s="7" t="s">
        <v>19</v>
      </c>
      <c r="Q4" s="7" t="s">
        <v>20</v>
      </c>
      <c r="R4" s="7" t="s">
        <v>21</v>
      </c>
    </row>
    <row r="5" spans="1:18" x14ac:dyDescent="0.25">
      <c r="A5" t="s">
        <v>22</v>
      </c>
      <c r="B5" t="s">
        <v>32</v>
      </c>
      <c r="I5">
        <v>5</v>
      </c>
      <c r="J5">
        <v>0</v>
      </c>
      <c r="K5">
        <v>5</v>
      </c>
      <c r="R5" t="s">
        <v>33</v>
      </c>
    </row>
    <row r="6" spans="1:18" x14ac:dyDescent="0.25">
      <c r="A6" t="s">
        <v>47</v>
      </c>
      <c r="B6" t="s">
        <v>48</v>
      </c>
      <c r="C6">
        <v>149</v>
      </c>
      <c r="D6">
        <v>18</v>
      </c>
      <c r="E6">
        <v>5</v>
      </c>
      <c r="F6">
        <v>1</v>
      </c>
      <c r="G6">
        <v>64</v>
      </c>
      <c r="H6">
        <v>13</v>
      </c>
      <c r="I6">
        <v>499</v>
      </c>
      <c r="J6">
        <v>113</v>
      </c>
      <c r="K6">
        <v>742</v>
      </c>
      <c r="R6" t="s">
        <v>33</v>
      </c>
    </row>
    <row r="7" spans="1:18" x14ac:dyDescent="0.25">
      <c r="A7" t="s">
        <v>47</v>
      </c>
      <c r="B7" t="s">
        <v>49</v>
      </c>
      <c r="C7">
        <v>68</v>
      </c>
      <c r="D7">
        <v>3</v>
      </c>
      <c r="E7">
        <v>0</v>
      </c>
      <c r="F7">
        <v>0</v>
      </c>
      <c r="G7">
        <v>24</v>
      </c>
      <c r="H7">
        <v>1</v>
      </c>
      <c r="I7">
        <v>33</v>
      </c>
      <c r="J7">
        <v>18</v>
      </c>
      <c r="K7">
        <v>116</v>
      </c>
      <c r="R7" t="s">
        <v>33</v>
      </c>
    </row>
    <row r="8" spans="1:18" x14ac:dyDescent="0.25">
      <c r="A8" t="s">
        <v>47</v>
      </c>
      <c r="B8" t="s">
        <v>50</v>
      </c>
      <c r="C8">
        <v>80</v>
      </c>
      <c r="D8">
        <v>13</v>
      </c>
      <c r="E8">
        <v>9</v>
      </c>
      <c r="F8">
        <v>0</v>
      </c>
      <c r="G8">
        <v>29</v>
      </c>
      <c r="H8">
        <v>3</v>
      </c>
      <c r="I8">
        <v>103</v>
      </c>
      <c r="J8">
        <v>53</v>
      </c>
      <c r="K8">
        <v>235</v>
      </c>
      <c r="R8" t="s">
        <v>33</v>
      </c>
    </row>
    <row r="9" spans="1:18" x14ac:dyDescent="0.25">
      <c r="A9" t="s">
        <v>47</v>
      </c>
      <c r="B9" t="s">
        <v>51</v>
      </c>
      <c r="C9">
        <v>59</v>
      </c>
      <c r="D9">
        <v>11</v>
      </c>
      <c r="E9">
        <v>7</v>
      </c>
      <c r="F9">
        <v>0</v>
      </c>
      <c r="G9">
        <v>34</v>
      </c>
      <c r="H9">
        <v>3</v>
      </c>
      <c r="I9">
        <v>80</v>
      </c>
      <c r="J9">
        <v>25</v>
      </c>
      <c r="K9">
        <v>163</v>
      </c>
      <c r="R9" t="s">
        <v>33</v>
      </c>
    </row>
    <row r="10" spans="1:18" x14ac:dyDescent="0.25">
      <c r="A10" t="s">
        <v>47</v>
      </c>
      <c r="B10" t="s">
        <v>52</v>
      </c>
      <c r="C10">
        <v>39</v>
      </c>
      <c r="D10">
        <v>4</v>
      </c>
      <c r="E10">
        <v>1</v>
      </c>
      <c r="F10">
        <v>0</v>
      </c>
      <c r="G10">
        <v>23</v>
      </c>
      <c r="H10">
        <v>0</v>
      </c>
      <c r="I10">
        <v>60</v>
      </c>
      <c r="J10">
        <v>39</v>
      </c>
      <c r="K10">
        <v>133</v>
      </c>
      <c r="R10" t="s">
        <v>33</v>
      </c>
    </row>
    <row r="11" spans="1:18" x14ac:dyDescent="0.25">
      <c r="A11" t="s">
        <v>47</v>
      </c>
      <c r="B11" t="s">
        <v>53</v>
      </c>
      <c r="C11">
        <v>73</v>
      </c>
      <c r="D11">
        <v>9</v>
      </c>
      <c r="E11">
        <v>3</v>
      </c>
      <c r="F11">
        <v>0</v>
      </c>
      <c r="G11">
        <v>57</v>
      </c>
      <c r="H11">
        <v>3</v>
      </c>
      <c r="I11">
        <v>144</v>
      </c>
      <c r="J11">
        <v>58</v>
      </c>
      <c r="K11">
        <v>275</v>
      </c>
      <c r="R11" t="s">
        <v>33</v>
      </c>
    </row>
    <row r="12" spans="1:18" x14ac:dyDescent="0.25">
      <c r="A12" t="s">
        <v>47</v>
      </c>
      <c r="B12" t="s">
        <v>54</v>
      </c>
      <c r="C12">
        <v>113</v>
      </c>
      <c r="D12">
        <v>5</v>
      </c>
      <c r="E12">
        <v>4</v>
      </c>
      <c r="F12">
        <v>0</v>
      </c>
      <c r="G12">
        <v>87</v>
      </c>
      <c r="H12">
        <v>1</v>
      </c>
      <c r="I12">
        <v>298</v>
      </c>
      <c r="J12">
        <v>69</v>
      </c>
      <c r="K12">
        <v>474</v>
      </c>
      <c r="R12" t="s">
        <v>33</v>
      </c>
    </row>
    <row r="13" spans="1:18" x14ac:dyDescent="0.25">
      <c r="A13" t="s">
        <v>56</v>
      </c>
      <c r="B13" t="s">
        <v>63</v>
      </c>
      <c r="C13">
        <v>86</v>
      </c>
      <c r="D13">
        <v>17</v>
      </c>
      <c r="E13">
        <v>5</v>
      </c>
      <c r="F13">
        <v>0</v>
      </c>
      <c r="G13">
        <v>34</v>
      </c>
      <c r="H13">
        <v>2</v>
      </c>
      <c r="I13">
        <v>216</v>
      </c>
      <c r="J13">
        <v>46</v>
      </c>
      <c r="K13">
        <v>333</v>
      </c>
      <c r="R13" t="s">
        <v>33</v>
      </c>
    </row>
    <row r="14" spans="1:18" x14ac:dyDescent="0.25">
      <c r="A14" t="s">
        <v>56</v>
      </c>
      <c r="B14" t="s">
        <v>64</v>
      </c>
      <c r="C14">
        <v>51</v>
      </c>
      <c r="D14">
        <v>7</v>
      </c>
      <c r="E14">
        <v>7</v>
      </c>
      <c r="F14">
        <v>0</v>
      </c>
      <c r="G14">
        <v>8</v>
      </c>
      <c r="H14">
        <v>0</v>
      </c>
      <c r="I14">
        <v>51</v>
      </c>
      <c r="J14">
        <v>38</v>
      </c>
      <c r="K14">
        <v>134</v>
      </c>
      <c r="R14" t="s">
        <v>33</v>
      </c>
    </row>
    <row r="15" spans="1:18" x14ac:dyDescent="0.25">
      <c r="A15" t="s">
        <v>56</v>
      </c>
      <c r="B15" t="s">
        <v>65</v>
      </c>
      <c r="C15">
        <v>58</v>
      </c>
      <c r="D15">
        <v>14</v>
      </c>
      <c r="E15">
        <v>5</v>
      </c>
      <c r="F15">
        <v>0</v>
      </c>
      <c r="G15">
        <v>40</v>
      </c>
      <c r="H15">
        <v>0</v>
      </c>
      <c r="I15">
        <v>289</v>
      </c>
      <c r="J15">
        <v>61</v>
      </c>
      <c r="K15">
        <v>408</v>
      </c>
      <c r="R15" t="s">
        <v>33</v>
      </c>
    </row>
    <row r="16" spans="1:18" x14ac:dyDescent="0.25">
      <c r="A16" t="s">
        <v>56</v>
      </c>
      <c r="B16" t="s">
        <v>66</v>
      </c>
      <c r="C16">
        <v>46</v>
      </c>
      <c r="D16">
        <v>0</v>
      </c>
      <c r="E16">
        <v>0</v>
      </c>
      <c r="F16">
        <v>0</v>
      </c>
      <c r="G16">
        <v>4</v>
      </c>
      <c r="H16">
        <v>0</v>
      </c>
      <c r="I16">
        <v>47</v>
      </c>
      <c r="J16">
        <v>9</v>
      </c>
      <c r="K16">
        <v>97</v>
      </c>
      <c r="R16" t="s">
        <v>33</v>
      </c>
    </row>
    <row r="17" spans="1:18" x14ac:dyDescent="0.25">
      <c r="A17" t="s">
        <v>56</v>
      </c>
      <c r="B17" t="s">
        <v>68</v>
      </c>
      <c r="C17">
        <v>66</v>
      </c>
      <c r="D17">
        <v>9</v>
      </c>
      <c r="E17">
        <v>8</v>
      </c>
      <c r="F17">
        <v>0</v>
      </c>
      <c r="G17">
        <v>18</v>
      </c>
      <c r="H17">
        <v>0</v>
      </c>
      <c r="I17">
        <v>121</v>
      </c>
      <c r="J17">
        <v>33</v>
      </c>
      <c r="K17">
        <v>222</v>
      </c>
      <c r="R17" t="s">
        <v>33</v>
      </c>
    </row>
    <row r="18" spans="1:18" x14ac:dyDescent="0.25">
      <c r="A18" t="s">
        <v>56</v>
      </c>
      <c r="B18" t="s">
        <v>69</v>
      </c>
      <c r="C18">
        <v>83</v>
      </c>
      <c r="D18">
        <v>7</v>
      </c>
      <c r="E18">
        <v>8</v>
      </c>
      <c r="F18">
        <v>0</v>
      </c>
      <c r="G18">
        <v>40</v>
      </c>
      <c r="H18">
        <v>1</v>
      </c>
      <c r="I18">
        <v>135</v>
      </c>
      <c r="J18">
        <v>46</v>
      </c>
      <c r="K18">
        <v>258</v>
      </c>
      <c r="R18" t="s">
        <v>33</v>
      </c>
    </row>
    <row r="19" spans="1:18" x14ac:dyDescent="0.25">
      <c r="A19" t="s">
        <v>56</v>
      </c>
      <c r="B19" t="s">
        <v>70</v>
      </c>
      <c r="C19">
        <v>83</v>
      </c>
      <c r="D19">
        <v>10</v>
      </c>
      <c r="E19">
        <v>9</v>
      </c>
      <c r="F19">
        <v>0</v>
      </c>
      <c r="G19">
        <v>49</v>
      </c>
      <c r="H19">
        <v>0</v>
      </c>
      <c r="I19">
        <v>210</v>
      </c>
      <c r="J19">
        <v>69</v>
      </c>
      <c r="K19">
        <v>358</v>
      </c>
      <c r="R19" t="s">
        <v>33</v>
      </c>
    </row>
    <row r="20" spans="1:18" x14ac:dyDescent="0.25">
      <c r="A20" t="s">
        <v>75</v>
      </c>
      <c r="B20" t="s">
        <v>80</v>
      </c>
      <c r="C20">
        <v>22</v>
      </c>
      <c r="D20">
        <v>7</v>
      </c>
      <c r="E20">
        <v>5</v>
      </c>
      <c r="F20">
        <v>0</v>
      </c>
      <c r="G20">
        <v>13</v>
      </c>
      <c r="H20">
        <v>0</v>
      </c>
      <c r="I20">
        <v>66</v>
      </c>
      <c r="J20">
        <v>48</v>
      </c>
      <c r="K20">
        <v>138</v>
      </c>
      <c r="R20" t="s">
        <v>33</v>
      </c>
    </row>
    <row r="21" spans="1:18" x14ac:dyDescent="0.25">
      <c r="A21" t="s">
        <v>75</v>
      </c>
      <c r="B21" t="s">
        <v>81</v>
      </c>
      <c r="C21">
        <v>60</v>
      </c>
      <c r="D21">
        <v>13</v>
      </c>
      <c r="E21">
        <v>7</v>
      </c>
      <c r="F21">
        <v>0</v>
      </c>
      <c r="G21">
        <v>37</v>
      </c>
      <c r="H21">
        <v>4</v>
      </c>
      <c r="I21">
        <v>241</v>
      </c>
      <c r="J21">
        <v>59</v>
      </c>
      <c r="K21">
        <v>363</v>
      </c>
      <c r="R21" t="s">
        <v>33</v>
      </c>
    </row>
    <row r="22" spans="1:18" x14ac:dyDescent="0.25">
      <c r="A22" t="s">
        <v>75</v>
      </c>
      <c r="B22" t="s">
        <v>85</v>
      </c>
      <c r="C22">
        <v>22</v>
      </c>
      <c r="D22">
        <v>0</v>
      </c>
      <c r="E22">
        <v>0</v>
      </c>
      <c r="F22">
        <v>0</v>
      </c>
      <c r="G22">
        <v>11</v>
      </c>
      <c r="H22">
        <v>0</v>
      </c>
      <c r="I22">
        <v>5</v>
      </c>
      <c r="J22">
        <v>2</v>
      </c>
      <c r="K22">
        <v>28</v>
      </c>
      <c r="R22" t="s">
        <v>33</v>
      </c>
    </row>
    <row r="23" spans="1:18" x14ac:dyDescent="0.25">
      <c r="A23" t="s">
        <v>86</v>
      </c>
      <c r="B23" t="s">
        <v>87</v>
      </c>
      <c r="C23">
        <v>81</v>
      </c>
      <c r="D23">
        <v>3</v>
      </c>
      <c r="E23">
        <v>1</v>
      </c>
      <c r="F23">
        <v>0</v>
      </c>
      <c r="G23">
        <v>23</v>
      </c>
      <c r="H23">
        <v>2</v>
      </c>
      <c r="I23">
        <v>184</v>
      </c>
      <c r="J23">
        <v>49</v>
      </c>
      <c r="K23">
        <v>308</v>
      </c>
      <c r="R23" t="s">
        <v>33</v>
      </c>
    </row>
    <row r="24" spans="1:18" x14ac:dyDescent="0.25">
      <c r="A24" t="s">
        <v>86</v>
      </c>
      <c r="B24" t="s">
        <v>88</v>
      </c>
      <c r="C24">
        <v>73</v>
      </c>
      <c r="D24">
        <v>9</v>
      </c>
      <c r="E24">
        <v>4</v>
      </c>
      <c r="F24">
        <v>0</v>
      </c>
      <c r="G24">
        <v>30</v>
      </c>
      <c r="H24">
        <v>2</v>
      </c>
      <c r="I24">
        <v>267</v>
      </c>
      <c r="J24">
        <v>54</v>
      </c>
      <c r="K24">
        <v>387</v>
      </c>
      <c r="R24" t="s">
        <v>33</v>
      </c>
    </row>
    <row r="25" spans="1:18" x14ac:dyDescent="0.25">
      <c r="A25" t="s">
        <v>86</v>
      </c>
      <c r="B25" t="s">
        <v>89</v>
      </c>
      <c r="C25">
        <v>99</v>
      </c>
      <c r="D25">
        <v>22</v>
      </c>
      <c r="E25">
        <v>12</v>
      </c>
      <c r="F25">
        <v>0</v>
      </c>
      <c r="G25">
        <v>51</v>
      </c>
      <c r="H25">
        <v>3</v>
      </c>
      <c r="I25">
        <v>275</v>
      </c>
      <c r="J25">
        <v>51</v>
      </c>
      <c r="K25">
        <v>410</v>
      </c>
      <c r="R25" t="s">
        <v>33</v>
      </c>
    </row>
    <row r="26" spans="1:18" x14ac:dyDescent="0.25">
      <c r="A26" t="s">
        <v>86</v>
      </c>
      <c r="B26" t="s">
        <v>90</v>
      </c>
      <c r="C26">
        <v>50</v>
      </c>
      <c r="D26">
        <v>2</v>
      </c>
      <c r="E26">
        <v>0</v>
      </c>
      <c r="F26">
        <v>0</v>
      </c>
      <c r="G26">
        <v>21</v>
      </c>
      <c r="H26">
        <v>1</v>
      </c>
      <c r="I26">
        <v>136</v>
      </c>
      <c r="J26">
        <v>32</v>
      </c>
      <c r="K26">
        <v>218</v>
      </c>
      <c r="R26" t="s">
        <v>33</v>
      </c>
    </row>
    <row r="27" spans="1:18" x14ac:dyDescent="0.25">
      <c r="A27" t="s">
        <v>86</v>
      </c>
      <c r="B27" t="s">
        <v>91</v>
      </c>
      <c r="C27">
        <v>40</v>
      </c>
      <c r="D27">
        <v>8</v>
      </c>
      <c r="E27">
        <v>2</v>
      </c>
      <c r="F27">
        <v>0</v>
      </c>
      <c r="G27">
        <v>17</v>
      </c>
      <c r="H27">
        <v>5</v>
      </c>
      <c r="I27">
        <v>336</v>
      </c>
      <c r="J27">
        <v>80</v>
      </c>
      <c r="K27">
        <v>466</v>
      </c>
      <c r="R27" t="s">
        <v>33</v>
      </c>
    </row>
    <row r="28" spans="1:18" x14ac:dyDescent="0.25">
      <c r="A28" t="s">
        <v>93</v>
      </c>
      <c r="B28" t="s">
        <v>95</v>
      </c>
      <c r="C28">
        <v>18</v>
      </c>
      <c r="D28">
        <v>0</v>
      </c>
      <c r="E28">
        <v>0</v>
      </c>
      <c r="F28">
        <v>0</v>
      </c>
      <c r="G28">
        <v>8</v>
      </c>
      <c r="H28">
        <v>0</v>
      </c>
      <c r="I28">
        <v>39</v>
      </c>
      <c r="J28">
        <v>10</v>
      </c>
      <c r="K28">
        <v>65</v>
      </c>
      <c r="R28" t="s">
        <v>33</v>
      </c>
    </row>
    <row r="29" spans="1:18" x14ac:dyDescent="0.25">
      <c r="A29" t="s">
        <v>93</v>
      </c>
      <c r="B29" t="s">
        <v>98</v>
      </c>
      <c r="C29">
        <v>63</v>
      </c>
      <c r="D29">
        <v>12</v>
      </c>
      <c r="E29">
        <v>3</v>
      </c>
      <c r="F29">
        <v>0</v>
      </c>
      <c r="G29">
        <v>51</v>
      </c>
      <c r="H29">
        <v>3</v>
      </c>
      <c r="I29">
        <v>103</v>
      </c>
      <c r="J29">
        <v>42</v>
      </c>
      <c r="K29">
        <v>205</v>
      </c>
      <c r="R29" t="s">
        <v>33</v>
      </c>
    </row>
    <row r="30" spans="1:18" x14ac:dyDescent="0.25">
      <c r="A30" t="s">
        <v>93</v>
      </c>
      <c r="B30" t="s">
        <v>99</v>
      </c>
      <c r="C30">
        <v>73</v>
      </c>
      <c r="D30">
        <v>23</v>
      </c>
      <c r="E30">
        <v>10</v>
      </c>
      <c r="F30">
        <v>0</v>
      </c>
      <c r="G30">
        <v>35</v>
      </c>
      <c r="H30">
        <v>6</v>
      </c>
      <c r="I30">
        <v>149</v>
      </c>
      <c r="J30">
        <v>82</v>
      </c>
      <c r="K30">
        <v>298</v>
      </c>
      <c r="R30" t="s">
        <v>33</v>
      </c>
    </row>
    <row r="31" spans="1:18" x14ac:dyDescent="0.25">
      <c r="A31" t="s">
        <v>93</v>
      </c>
      <c r="B31" t="s">
        <v>100</v>
      </c>
      <c r="C31">
        <v>6</v>
      </c>
      <c r="D31">
        <v>0</v>
      </c>
      <c r="E31">
        <v>0</v>
      </c>
      <c r="F31">
        <v>0</v>
      </c>
      <c r="G31">
        <v>0</v>
      </c>
      <c r="H31">
        <v>0</v>
      </c>
      <c r="I31">
        <v>25</v>
      </c>
      <c r="J31">
        <v>4</v>
      </c>
      <c r="K31">
        <v>35</v>
      </c>
      <c r="R31" t="s">
        <v>33</v>
      </c>
    </row>
    <row r="32" spans="1:18" x14ac:dyDescent="0.25">
      <c r="A32" t="s">
        <v>93</v>
      </c>
      <c r="B32" t="s">
        <v>101</v>
      </c>
      <c r="C32">
        <v>7</v>
      </c>
      <c r="D32">
        <v>0</v>
      </c>
      <c r="E32">
        <v>0</v>
      </c>
      <c r="F32">
        <v>0</v>
      </c>
      <c r="G32">
        <v>0</v>
      </c>
      <c r="H32">
        <v>0</v>
      </c>
      <c r="I32">
        <v>31</v>
      </c>
      <c r="J32">
        <v>2</v>
      </c>
      <c r="K32">
        <v>39</v>
      </c>
      <c r="R32" t="s">
        <v>33</v>
      </c>
    </row>
    <row r="33" spans="1:18" x14ac:dyDescent="0.25">
      <c r="A33" t="s">
        <v>93</v>
      </c>
      <c r="B33" t="s">
        <v>102</v>
      </c>
      <c r="C33">
        <v>36</v>
      </c>
      <c r="D33">
        <v>0</v>
      </c>
      <c r="E33">
        <v>5</v>
      </c>
      <c r="F33">
        <v>0</v>
      </c>
      <c r="G33">
        <v>12</v>
      </c>
      <c r="H33">
        <v>0</v>
      </c>
      <c r="I33">
        <v>22</v>
      </c>
      <c r="J33">
        <v>10</v>
      </c>
      <c r="K33">
        <v>74</v>
      </c>
      <c r="R33" t="s">
        <v>33</v>
      </c>
    </row>
    <row r="34" spans="1:18" x14ac:dyDescent="0.25">
      <c r="A34" t="s">
        <v>93</v>
      </c>
      <c r="B34" t="s">
        <v>103</v>
      </c>
      <c r="C34">
        <v>27</v>
      </c>
      <c r="D34">
        <v>9</v>
      </c>
      <c r="E34">
        <v>4</v>
      </c>
      <c r="F34">
        <v>0</v>
      </c>
      <c r="G34">
        <v>16</v>
      </c>
      <c r="H34">
        <v>0</v>
      </c>
      <c r="I34">
        <v>75</v>
      </c>
      <c r="J34">
        <v>18</v>
      </c>
      <c r="K34">
        <v>116</v>
      </c>
      <c r="R34" t="s">
        <v>33</v>
      </c>
    </row>
    <row r="35" spans="1:18" x14ac:dyDescent="0.25">
      <c r="A35" t="s">
        <v>105</v>
      </c>
      <c r="B35" t="s">
        <v>106</v>
      </c>
      <c r="C35">
        <v>112</v>
      </c>
      <c r="D35">
        <v>21</v>
      </c>
      <c r="E35">
        <v>13</v>
      </c>
      <c r="F35">
        <v>0</v>
      </c>
      <c r="G35">
        <v>48</v>
      </c>
      <c r="H35">
        <v>8</v>
      </c>
      <c r="I35">
        <v>288</v>
      </c>
      <c r="J35">
        <v>74</v>
      </c>
      <c r="K35">
        <v>470</v>
      </c>
      <c r="R35" t="s">
        <v>33</v>
      </c>
    </row>
    <row r="36" spans="1:18" x14ac:dyDescent="0.25">
      <c r="A36" t="s">
        <v>105</v>
      </c>
      <c r="B36" t="s">
        <v>107</v>
      </c>
      <c r="C36">
        <v>13</v>
      </c>
      <c r="D36">
        <v>0</v>
      </c>
      <c r="E36">
        <v>0</v>
      </c>
      <c r="F36">
        <v>0</v>
      </c>
      <c r="G36">
        <v>4</v>
      </c>
      <c r="H36">
        <v>0</v>
      </c>
      <c r="I36">
        <v>22</v>
      </c>
      <c r="J36">
        <v>1</v>
      </c>
      <c r="K36">
        <v>36</v>
      </c>
      <c r="R36" t="s">
        <v>33</v>
      </c>
    </row>
    <row r="37" spans="1:18" x14ac:dyDescent="0.25">
      <c r="A37" t="s">
        <v>105</v>
      </c>
      <c r="B37" t="s">
        <v>111</v>
      </c>
      <c r="C37">
        <v>64</v>
      </c>
      <c r="D37">
        <v>6</v>
      </c>
      <c r="E37">
        <v>4</v>
      </c>
      <c r="F37">
        <v>0</v>
      </c>
      <c r="G37">
        <v>22</v>
      </c>
      <c r="H37">
        <v>2</v>
      </c>
      <c r="I37">
        <v>112</v>
      </c>
      <c r="J37">
        <v>20</v>
      </c>
      <c r="K37">
        <v>197</v>
      </c>
      <c r="R37" t="s">
        <v>33</v>
      </c>
    </row>
    <row r="38" spans="1:18" x14ac:dyDescent="0.25">
      <c r="A38" t="s">
        <v>112</v>
      </c>
      <c r="B38" t="s">
        <v>113</v>
      </c>
      <c r="C38">
        <v>28</v>
      </c>
      <c r="D38">
        <v>0</v>
      </c>
      <c r="E38">
        <v>0</v>
      </c>
      <c r="F38">
        <v>0</v>
      </c>
      <c r="G38">
        <v>0</v>
      </c>
      <c r="H38">
        <v>0</v>
      </c>
      <c r="I38">
        <v>48</v>
      </c>
      <c r="J38">
        <v>23</v>
      </c>
      <c r="K38">
        <v>96</v>
      </c>
      <c r="R38" t="s">
        <v>33</v>
      </c>
    </row>
    <row r="39" spans="1:18" x14ac:dyDescent="0.25">
      <c r="A39" t="s">
        <v>112</v>
      </c>
      <c r="B39" t="s">
        <v>123</v>
      </c>
      <c r="C39">
        <v>70</v>
      </c>
      <c r="D39">
        <v>11</v>
      </c>
      <c r="E39">
        <v>4</v>
      </c>
      <c r="F39">
        <v>0</v>
      </c>
      <c r="G39">
        <v>14</v>
      </c>
      <c r="H39">
        <v>5</v>
      </c>
      <c r="I39">
        <v>207</v>
      </c>
      <c r="J39">
        <v>26</v>
      </c>
      <c r="K39">
        <v>295</v>
      </c>
      <c r="R39" t="s">
        <v>33</v>
      </c>
    </row>
    <row r="40" spans="1:18" x14ac:dyDescent="0.25">
      <c r="A40" t="s">
        <v>112</v>
      </c>
      <c r="B40" t="s">
        <v>124</v>
      </c>
      <c r="C40">
        <v>49</v>
      </c>
      <c r="D40">
        <v>4</v>
      </c>
      <c r="E40">
        <v>4</v>
      </c>
      <c r="F40">
        <v>0</v>
      </c>
      <c r="G40">
        <v>18</v>
      </c>
      <c r="H40">
        <v>1</v>
      </c>
      <c r="I40">
        <v>90</v>
      </c>
      <c r="J40">
        <v>26</v>
      </c>
      <c r="K40">
        <v>160</v>
      </c>
      <c r="R40" t="s">
        <v>33</v>
      </c>
    </row>
    <row r="41" spans="1:18" x14ac:dyDescent="0.25">
      <c r="A41" t="s">
        <v>112</v>
      </c>
      <c r="B41" t="s">
        <v>125</v>
      </c>
      <c r="C41">
        <v>70</v>
      </c>
      <c r="D41">
        <v>15</v>
      </c>
      <c r="E41">
        <v>12</v>
      </c>
      <c r="F41">
        <v>0</v>
      </c>
      <c r="G41">
        <v>26</v>
      </c>
      <c r="H41">
        <v>1</v>
      </c>
      <c r="I41">
        <v>178</v>
      </c>
      <c r="J41">
        <v>47</v>
      </c>
      <c r="K41">
        <v>288</v>
      </c>
      <c r="R41" t="s">
        <v>33</v>
      </c>
    </row>
    <row r="42" spans="1:18" x14ac:dyDescent="0.25">
      <c r="A42" t="s">
        <v>112</v>
      </c>
      <c r="B42" t="s">
        <v>126</v>
      </c>
      <c r="C42">
        <v>46</v>
      </c>
      <c r="D42">
        <v>7</v>
      </c>
      <c r="E42">
        <v>6</v>
      </c>
      <c r="F42">
        <v>0</v>
      </c>
      <c r="G42">
        <v>34</v>
      </c>
      <c r="H42">
        <v>0</v>
      </c>
      <c r="I42">
        <v>190</v>
      </c>
      <c r="J42">
        <v>45</v>
      </c>
      <c r="K42">
        <v>282</v>
      </c>
      <c r="R42" t="s">
        <v>33</v>
      </c>
    </row>
    <row r="43" spans="1:18" x14ac:dyDescent="0.25">
      <c r="A43" t="s">
        <v>112</v>
      </c>
      <c r="B43" t="s">
        <v>131</v>
      </c>
      <c r="C43">
        <v>40</v>
      </c>
      <c r="D43">
        <v>11</v>
      </c>
      <c r="E43">
        <v>5</v>
      </c>
      <c r="F43">
        <v>0</v>
      </c>
      <c r="G43">
        <v>28</v>
      </c>
      <c r="H43">
        <v>0</v>
      </c>
      <c r="I43">
        <v>101</v>
      </c>
      <c r="J43">
        <v>24</v>
      </c>
      <c r="K43">
        <v>160</v>
      </c>
      <c r="R43" t="s">
        <v>33</v>
      </c>
    </row>
    <row r="44" spans="1:18" x14ac:dyDescent="0.25">
      <c r="A44" t="s">
        <v>112</v>
      </c>
      <c r="B44" t="s">
        <v>132</v>
      </c>
      <c r="C44">
        <v>80</v>
      </c>
      <c r="D44">
        <v>8</v>
      </c>
      <c r="E44">
        <v>2</v>
      </c>
      <c r="F44">
        <v>0</v>
      </c>
      <c r="G44">
        <v>34</v>
      </c>
      <c r="H44">
        <v>6</v>
      </c>
      <c r="I44">
        <v>212</v>
      </c>
      <c r="J44">
        <v>61</v>
      </c>
      <c r="K44">
        <v>346</v>
      </c>
      <c r="R44" t="s">
        <v>33</v>
      </c>
    </row>
    <row r="45" spans="1:18" x14ac:dyDescent="0.25">
      <c r="A45" t="s">
        <v>134</v>
      </c>
      <c r="B45" t="s">
        <v>139</v>
      </c>
      <c r="C45">
        <v>36</v>
      </c>
      <c r="D45">
        <v>0</v>
      </c>
      <c r="E45">
        <v>0</v>
      </c>
      <c r="F45">
        <v>0</v>
      </c>
      <c r="G45">
        <v>0</v>
      </c>
      <c r="H45">
        <v>0</v>
      </c>
      <c r="I45">
        <v>126</v>
      </c>
      <c r="J45">
        <v>22</v>
      </c>
      <c r="K45">
        <v>184</v>
      </c>
      <c r="R45" t="s">
        <v>33</v>
      </c>
    </row>
    <row r="46" spans="1:18" x14ac:dyDescent="0.25">
      <c r="A46" t="s">
        <v>144</v>
      </c>
      <c r="B46" t="s">
        <v>146</v>
      </c>
      <c r="C46">
        <v>53</v>
      </c>
      <c r="D46">
        <v>8</v>
      </c>
      <c r="E46">
        <v>4</v>
      </c>
      <c r="F46">
        <v>0</v>
      </c>
      <c r="G46">
        <v>27</v>
      </c>
      <c r="H46">
        <v>0</v>
      </c>
      <c r="I46">
        <v>132</v>
      </c>
      <c r="J46">
        <v>27</v>
      </c>
      <c r="K46">
        <v>204</v>
      </c>
      <c r="R46" t="s">
        <v>33</v>
      </c>
    </row>
    <row r="47" spans="1:18" x14ac:dyDescent="0.25">
      <c r="A47" t="s">
        <v>144</v>
      </c>
      <c r="B47" t="s">
        <v>147</v>
      </c>
      <c r="C47">
        <v>40</v>
      </c>
      <c r="D47">
        <v>5</v>
      </c>
      <c r="E47">
        <v>1</v>
      </c>
      <c r="F47">
        <v>0</v>
      </c>
      <c r="G47">
        <v>25</v>
      </c>
      <c r="H47">
        <v>0</v>
      </c>
      <c r="I47">
        <v>139</v>
      </c>
      <c r="J47">
        <v>36</v>
      </c>
      <c r="K47">
        <v>206</v>
      </c>
      <c r="R47" t="s">
        <v>33</v>
      </c>
    </row>
    <row r="48" spans="1:18" x14ac:dyDescent="0.25">
      <c r="A48" t="s">
        <v>144</v>
      </c>
      <c r="B48" t="s">
        <v>148</v>
      </c>
      <c r="C48">
        <v>45</v>
      </c>
      <c r="D48">
        <v>6</v>
      </c>
      <c r="E48">
        <v>3</v>
      </c>
      <c r="F48">
        <v>0</v>
      </c>
      <c r="G48">
        <v>33</v>
      </c>
      <c r="H48">
        <v>4</v>
      </c>
      <c r="I48">
        <v>175</v>
      </c>
      <c r="J48">
        <v>45</v>
      </c>
      <c r="K48">
        <v>259</v>
      </c>
      <c r="R48" t="s">
        <v>33</v>
      </c>
    </row>
    <row r="49" spans="1:18" x14ac:dyDescent="0.25">
      <c r="A49" t="s">
        <v>144</v>
      </c>
      <c r="B49" t="s">
        <v>149</v>
      </c>
      <c r="C49">
        <v>131</v>
      </c>
      <c r="D49">
        <v>12</v>
      </c>
      <c r="E49">
        <v>8</v>
      </c>
      <c r="F49">
        <v>0</v>
      </c>
      <c r="G49">
        <v>70</v>
      </c>
      <c r="H49">
        <v>5</v>
      </c>
      <c r="I49">
        <v>333</v>
      </c>
      <c r="J49">
        <v>66</v>
      </c>
      <c r="K49">
        <v>526</v>
      </c>
      <c r="R49" t="s">
        <v>33</v>
      </c>
    </row>
    <row r="50" spans="1:18" x14ac:dyDescent="0.25">
      <c r="A50" t="s">
        <v>144</v>
      </c>
      <c r="B50" t="s">
        <v>150</v>
      </c>
      <c r="C50">
        <v>43</v>
      </c>
      <c r="D50">
        <v>7</v>
      </c>
      <c r="E50">
        <v>5</v>
      </c>
      <c r="F50">
        <v>0</v>
      </c>
      <c r="G50">
        <v>17</v>
      </c>
      <c r="H50">
        <v>1</v>
      </c>
      <c r="I50">
        <v>76</v>
      </c>
      <c r="J50">
        <v>20</v>
      </c>
      <c r="K50">
        <v>135</v>
      </c>
      <c r="R50" t="s">
        <v>33</v>
      </c>
    </row>
    <row r="51" spans="1:18" x14ac:dyDescent="0.25">
      <c r="A51" t="s">
        <v>144</v>
      </c>
      <c r="B51" t="s">
        <v>151</v>
      </c>
      <c r="C51">
        <v>11</v>
      </c>
      <c r="D51">
        <v>0</v>
      </c>
      <c r="E51">
        <v>0</v>
      </c>
      <c r="F51">
        <v>0</v>
      </c>
      <c r="G51">
        <v>3</v>
      </c>
      <c r="H51">
        <v>0</v>
      </c>
      <c r="I51">
        <v>53</v>
      </c>
      <c r="J51">
        <v>0</v>
      </c>
      <c r="K51">
        <v>63</v>
      </c>
      <c r="R51" t="s">
        <v>33</v>
      </c>
    </row>
    <row r="52" spans="1:18" x14ac:dyDescent="0.25">
      <c r="A52" t="s">
        <v>153</v>
      </c>
      <c r="B52" t="s">
        <v>154</v>
      </c>
      <c r="C52">
        <v>25</v>
      </c>
      <c r="D52">
        <v>4</v>
      </c>
      <c r="E52">
        <v>2</v>
      </c>
      <c r="F52">
        <v>0</v>
      </c>
      <c r="G52">
        <v>9</v>
      </c>
      <c r="H52">
        <v>2</v>
      </c>
      <c r="I52">
        <v>48</v>
      </c>
      <c r="J52">
        <v>21</v>
      </c>
      <c r="K52">
        <v>93</v>
      </c>
      <c r="R52" t="s">
        <v>33</v>
      </c>
    </row>
    <row r="53" spans="1:18" x14ac:dyDescent="0.25">
      <c r="A53" t="s">
        <v>153</v>
      </c>
      <c r="B53" t="s">
        <v>156</v>
      </c>
      <c r="C53">
        <v>34</v>
      </c>
      <c r="D53">
        <v>4</v>
      </c>
      <c r="E53">
        <v>2</v>
      </c>
      <c r="F53">
        <v>0</v>
      </c>
      <c r="G53">
        <v>19</v>
      </c>
      <c r="H53">
        <v>0</v>
      </c>
      <c r="I53">
        <v>82</v>
      </c>
      <c r="J53">
        <v>25</v>
      </c>
      <c r="K53">
        <v>141</v>
      </c>
      <c r="R53" t="s">
        <v>33</v>
      </c>
    </row>
    <row r="54" spans="1:18" x14ac:dyDescent="0.25">
      <c r="A54" t="s">
        <v>153</v>
      </c>
      <c r="B54" t="s">
        <v>159</v>
      </c>
      <c r="C54">
        <v>23</v>
      </c>
      <c r="D54">
        <v>0</v>
      </c>
      <c r="E54">
        <v>0</v>
      </c>
      <c r="F54">
        <v>0</v>
      </c>
      <c r="G54">
        <v>9</v>
      </c>
      <c r="H54">
        <v>0</v>
      </c>
      <c r="I54">
        <v>57</v>
      </c>
      <c r="J54">
        <v>13</v>
      </c>
      <c r="K54">
        <v>93</v>
      </c>
      <c r="R54" t="s">
        <v>33</v>
      </c>
    </row>
    <row r="55" spans="1:18" x14ac:dyDescent="0.25">
      <c r="A55" t="s">
        <v>153</v>
      </c>
      <c r="B55" t="s">
        <v>160</v>
      </c>
      <c r="C55">
        <v>47</v>
      </c>
      <c r="D55">
        <v>5</v>
      </c>
      <c r="E55">
        <v>1</v>
      </c>
      <c r="F55">
        <v>0</v>
      </c>
      <c r="G55">
        <v>31</v>
      </c>
      <c r="H55">
        <v>2</v>
      </c>
      <c r="I55">
        <v>79</v>
      </c>
      <c r="J55">
        <v>28</v>
      </c>
      <c r="K55">
        <v>151</v>
      </c>
      <c r="R55" t="s">
        <v>33</v>
      </c>
    </row>
    <row r="56" spans="1:18" x14ac:dyDescent="0.25">
      <c r="A56" t="s">
        <v>162</v>
      </c>
      <c r="B56" t="s">
        <v>173</v>
      </c>
      <c r="C56">
        <v>87</v>
      </c>
      <c r="D56">
        <v>13</v>
      </c>
      <c r="E56">
        <v>8</v>
      </c>
      <c r="F56">
        <v>0</v>
      </c>
      <c r="G56">
        <v>33</v>
      </c>
      <c r="H56">
        <v>3</v>
      </c>
      <c r="I56">
        <v>137</v>
      </c>
      <c r="J56">
        <v>67</v>
      </c>
      <c r="K56">
        <v>288</v>
      </c>
      <c r="R56" t="s">
        <v>33</v>
      </c>
    </row>
    <row r="57" spans="1:18" x14ac:dyDescent="0.25">
      <c r="A57" t="s">
        <v>162</v>
      </c>
      <c r="B57" t="s">
        <v>177</v>
      </c>
      <c r="C57">
        <v>12</v>
      </c>
      <c r="D57">
        <v>0</v>
      </c>
      <c r="E57">
        <v>0</v>
      </c>
      <c r="F57">
        <v>0</v>
      </c>
      <c r="G57">
        <v>6</v>
      </c>
      <c r="H57">
        <v>0</v>
      </c>
      <c r="I57">
        <v>62</v>
      </c>
      <c r="J57">
        <v>13</v>
      </c>
      <c r="K57">
        <v>87</v>
      </c>
      <c r="R57" t="s">
        <v>33</v>
      </c>
    </row>
    <row r="58" spans="1:18" x14ac:dyDescent="0.25">
      <c r="A58" t="s">
        <v>162</v>
      </c>
      <c r="B58" t="s">
        <v>178</v>
      </c>
      <c r="C58">
        <v>48</v>
      </c>
      <c r="D58">
        <v>10</v>
      </c>
      <c r="E58">
        <v>6</v>
      </c>
      <c r="F58">
        <v>0</v>
      </c>
      <c r="G58">
        <v>39</v>
      </c>
      <c r="H58">
        <v>3</v>
      </c>
      <c r="I58">
        <v>133</v>
      </c>
      <c r="J58">
        <v>36</v>
      </c>
      <c r="K58">
        <v>221</v>
      </c>
      <c r="R58" t="s">
        <v>33</v>
      </c>
    </row>
    <row r="59" spans="1:18" x14ac:dyDescent="0.25">
      <c r="A59" t="s">
        <v>162</v>
      </c>
      <c r="B59" t="s">
        <v>179</v>
      </c>
      <c r="C59">
        <v>52</v>
      </c>
      <c r="D59">
        <v>9</v>
      </c>
      <c r="E59">
        <v>3</v>
      </c>
      <c r="F59">
        <v>0</v>
      </c>
      <c r="G59">
        <v>34</v>
      </c>
      <c r="H59">
        <v>3</v>
      </c>
      <c r="I59">
        <v>203</v>
      </c>
      <c r="J59">
        <v>82</v>
      </c>
      <c r="K59">
        <v>335</v>
      </c>
      <c r="R59" t="s">
        <v>33</v>
      </c>
    </row>
    <row r="60" spans="1:18" x14ac:dyDescent="0.25">
      <c r="A60" t="s">
        <v>162</v>
      </c>
      <c r="B60" t="s">
        <v>180</v>
      </c>
      <c r="C60">
        <v>72</v>
      </c>
      <c r="D60">
        <v>14</v>
      </c>
      <c r="E60">
        <v>5</v>
      </c>
      <c r="F60">
        <v>0</v>
      </c>
      <c r="G60">
        <v>23</v>
      </c>
      <c r="H60">
        <v>2</v>
      </c>
      <c r="I60">
        <v>131</v>
      </c>
      <c r="J60">
        <v>68</v>
      </c>
      <c r="K60">
        <v>269</v>
      </c>
      <c r="R60" t="s">
        <v>33</v>
      </c>
    </row>
    <row r="61" spans="1:18" x14ac:dyDescent="0.25">
      <c r="A61" t="s">
        <v>162</v>
      </c>
      <c r="B61" t="s">
        <v>181</v>
      </c>
      <c r="C61">
        <v>61</v>
      </c>
      <c r="D61">
        <v>6</v>
      </c>
      <c r="E61">
        <v>1</v>
      </c>
      <c r="F61">
        <v>0</v>
      </c>
      <c r="G61">
        <v>24</v>
      </c>
      <c r="H61">
        <v>5</v>
      </c>
      <c r="I61">
        <v>140</v>
      </c>
      <c r="J61">
        <v>39</v>
      </c>
      <c r="K61">
        <v>247</v>
      </c>
      <c r="R61" t="s">
        <v>33</v>
      </c>
    </row>
    <row r="62" spans="1:18" x14ac:dyDescent="0.25">
      <c r="A62" t="s">
        <v>184</v>
      </c>
      <c r="B62" t="s">
        <v>186</v>
      </c>
      <c r="C62">
        <v>129</v>
      </c>
      <c r="D62">
        <v>43</v>
      </c>
      <c r="E62">
        <v>27</v>
      </c>
      <c r="F62">
        <v>0</v>
      </c>
      <c r="G62">
        <v>41</v>
      </c>
      <c r="H62">
        <v>9</v>
      </c>
      <c r="I62">
        <v>452</v>
      </c>
      <c r="J62">
        <v>96</v>
      </c>
      <c r="K62">
        <v>676</v>
      </c>
      <c r="R62" t="s">
        <v>33</v>
      </c>
    </row>
    <row r="63" spans="1:18" x14ac:dyDescent="0.25">
      <c r="A63" t="s">
        <v>184</v>
      </c>
      <c r="B63" t="s">
        <v>187</v>
      </c>
      <c r="C63">
        <v>36</v>
      </c>
      <c r="D63">
        <v>1</v>
      </c>
      <c r="E63">
        <v>1</v>
      </c>
      <c r="F63">
        <v>0</v>
      </c>
      <c r="G63">
        <v>6</v>
      </c>
      <c r="H63">
        <v>0</v>
      </c>
      <c r="I63">
        <v>53</v>
      </c>
      <c r="J63">
        <v>31</v>
      </c>
      <c r="K63">
        <v>111</v>
      </c>
      <c r="R63" t="s">
        <v>33</v>
      </c>
    </row>
    <row r="64" spans="1:18" x14ac:dyDescent="0.25">
      <c r="A64" t="s">
        <v>184</v>
      </c>
      <c r="B64" t="s">
        <v>188</v>
      </c>
      <c r="C64">
        <v>88</v>
      </c>
      <c r="D64">
        <v>14</v>
      </c>
      <c r="E64">
        <v>9</v>
      </c>
      <c r="F64">
        <v>0</v>
      </c>
      <c r="G64">
        <v>32</v>
      </c>
      <c r="H64">
        <v>5</v>
      </c>
      <c r="I64">
        <v>198</v>
      </c>
      <c r="J64">
        <v>57</v>
      </c>
      <c r="K64">
        <v>333</v>
      </c>
      <c r="R64" t="s">
        <v>33</v>
      </c>
    </row>
    <row r="65" spans="1:18" x14ac:dyDescent="0.25">
      <c r="A65" t="s">
        <v>184</v>
      </c>
      <c r="B65" t="s">
        <v>189</v>
      </c>
      <c r="C65">
        <v>96</v>
      </c>
      <c r="D65">
        <v>12</v>
      </c>
      <c r="E65">
        <v>7</v>
      </c>
      <c r="F65">
        <v>1</v>
      </c>
      <c r="G65">
        <v>41</v>
      </c>
      <c r="H65">
        <v>0</v>
      </c>
      <c r="I65">
        <v>164</v>
      </c>
      <c r="J65">
        <v>68</v>
      </c>
      <c r="K65">
        <v>318</v>
      </c>
      <c r="R65" t="s">
        <v>33</v>
      </c>
    </row>
    <row r="66" spans="1:18" x14ac:dyDescent="0.25">
      <c r="A66" t="s">
        <v>184</v>
      </c>
      <c r="B66" t="s">
        <v>190</v>
      </c>
      <c r="C66">
        <v>71</v>
      </c>
      <c r="D66">
        <v>16</v>
      </c>
      <c r="E66">
        <v>8</v>
      </c>
      <c r="F66">
        <v>0</v>
      </c>
      <c r="G66">
        <v>34</v>
      </c>
      <c r="H66">
        <v>3</v>
      </c>
      <c r="I66">
        <v>116</v>
      </c>
      <c r="J66">
        <v>38</v>
      </c>
      <c r="K66">
        <v>225</v>
      </c>
      <c r="R66" t="s">
        <v>33</v>
      </c>
    </row>
    <row r="67" spans="1:18" x14ac:dyDescent="0.25">
      <c r="A67" t="s">
        <v>184</v>
      </c>
      <c r="B67" t="s">
        <v>197</v>
      </c>
      <c r="I67">
        <v>1</v>
      </c>
      <c r="J67">
        <v>0</v>
      </c>
      <c r="K67">
        <v>1</v>
      </c>
      <c r="R67" t="s">
        <v>33</v>
      </c>
    </row>
    <row r="68" spans="1:18" x14ac:dyDescent="0.25">
      <c r="A68" t="s">
        <v>198</v>
      </c>
      <c r="B68" t="s">
        <v>199</v>
      </c>
      <c r="C68">
        <v>181</v>
      </c>
      <c r="D68">
        <v>19</v>
      </c>
      <c r="E68">
        <v>17</v>
      </c>
      <c r="F68">
        <v>1</v>
      </c>
      <c r="G68">
        <v>73</v>
      </c>
      <c r="H68">
        <v>9</v>
      </c>
      <c r="I68">
        <v>297</v>
      </c>
      <c r="J68">
        <v>90</v>
      </c>
      <c r="K68">
        <v>560</v>
      </c>
      <c r="R68" t="s">
        <v>33</v>
      </c>
    </row>
    <row r="69" spans="1:18" x14ac:dyDescent="0.25">
      <c r="A69" t="s">
        <v>198</v>
      </c>
      <c r="B69" t="s">
        <v>200</v>
      </c>
      <c r="C69">
        <v>69</v>
      </c>
      <c r="D69">
        <v>16</v>
      </c>
      <c r="E69">
        <v>7</v>
      </c>
      <c r="F69">
        <v>0</v>
      </c>
      <c r="G69">
        <v>42</v>
      </c>
      <c r="H69">
        <v>3</v>
      </c>
      <c r="I69">
        <v>98</v>
      </c>
      <c r="J69">
        <v>38</v>
      </c>
      <c r="K69">
        <v>198</v>
      </c>
      <c r="R69" t="s">
        <v>33</v>
      </c>
    </row>
    <row r="70" spans="1:18" x14ac:dyDescent="0.25">
      <c r="A70" t="s">
        <v>198</v>
      </c>
      <c r="B70" t="s">
        <v>206</v>
      </c>
      <c r="C70">
        <v>143</v>
      </c>
      <c r="D70">
        <v>24</v>
      </c>
      <c r="E70">
        <v>22</v>
      </c>
      <c r="F70">
        <v>0</v>
      </c>
      <c r="G70">
        <v>61</v>
      </c>
      <c r="H70">
        <v>1</v>
      </c>
      <c r="I70">
        <v>444</v>
      </c>
      <c r="J70">
        <v>109</v>
      </c>
      <c r="K70">
        <v>681</v>
      </c>
      <c r="R70" t="s">
        <v>33</v>
      </c>
    </row>
    <row r="71" spans="1:18" x14ac:dyDescent="0.25">
      <c r="A71" t="s">
        <v>198</v>
      </c>
      <c r="B71" t="s">
        <v>207</v>
      </c>
      <c r="C71">
        <v>76</v>
      </c>
      <c r="D71">
        <v>10</v>
      </c>
      <c r="E71">
        <v>8</v>
      </c>
      <c r="F71">
        <v>0</v>
      </c>
      <c r="G71">
        <v>35</v>
      </c>
      <c r="H71">
        <v>0</v>
      </c>
      <c r="I71">
        <v>109</v>
      </c>
      <c r="J71">
        <v>32</v>
      </c>
      <c r="K71">
        <v>209</v>
      </c>
      <c r="R71" t="s">
        <v>33</v>
      </c>
    </row>
  </sheetData>
  <mergeCells count="2">
    <mergeCell ref="A1:B1"/>
    <mergeCell ref="A2:C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033E2-4A07-4F9D-9F0A-5C53E9814978}">
  <sheetPr codeName="List3"/>
  <dimension ref="A1:R27"/>
  <sheetViews>
    <sheetView zoomScale="70" zoomScaleNormal="70" workbookViewId="0">
      <selection activeCell="A4" sqref="A4"/>
    </sheetView>
  </sheetViews>
  <sheetFormatPr defaultRowHeight="15" x14ac:dyDescent="0.25"/>
  <cols>
    <col min="1" max="1" width="21" customWidth="1"/>
    <col min="2" max="2" width="52.140625" customWidth="1"/>
    <col min="3" max="10" width="20.140625" customWidth="1"/>
    <col min="11" max="16" width="13.85546875" customWidth="1"/>
    <col min="17" max="17" width="26.42578125" customWidth="1"/>
    <col min="18" max="18" width="10.140625" customWidth="1"/>
  </cols>
  <sheetData>
    <row r="1" spans="1:18" ht="15" customHeight="1" x14ac:dyDescent="0.25">
      <c r="A1" s="12" t="s">
        <v>0</v>
      </c>
      <c r="B1" s="12"/>
      <c r="D1" s="1"/>
      <c r="E1" s="1"/>
      <c r="F1" s="1"/>
      <c r="G1" s="1"/>
      <c r="H1" s="1" t="s">
        <v>1</v>
      </c>
      <c r="I1" s="2">
        <f>PREHLED_dle_nemocnic!I1</f>
        <v>44147</v>
      </c>
      <c r="J1" s="3">
        <f>PREHLED_dle_nemocnic!J1</f>
        <v>0.20902777777777778</v>
      </c>
    </row>
    <row r="2" spans="1:18" x14ac:dyDescent="0.25">
      <c r="A2" s="13" t="s">
        <v>2</v>
      </c>
      <c r="B2" s="14" t="s">
        <v>3</v>
      </c>
      <c r="C2" s="15" t="s">
        <v>3</v>
      </c>
      <c r="D2" s="4"/>
      <c r="E2" s="4"/>
      <c r="F2" s="4"/>
      <c r="G2" s="4"/>
      <c r="H2" s="4" t="s">
        <v>3</v>
      </c>
      <c r="I2" s="4" t="s">
        <v>3</v>
      </c>
      <c r="J2" s="4"/>
    </row>
    <row r="3" spans="1:18" x14ac:dyDescent="0.25">
      <c r="A3" s="5" t="s">
        <v>3</v>
      </c>
      <c r="B3" s="5" t="s">
        <v>3</v>
      </c>
      <c r="C3" s="4" t="s">
        <v>3</v>
      </c>
      <c r="D3" s="4"/>
      <c r="E3" s="4"/>
      <c r="F3" s="4"/>
      <c r="G3" s="4"/>
      <c r="H3" s="4" t="s">
        <v>3</v>
      </c>
      <c r="I3" s="4" t="s">
        <v>3</v>
      </c>
      <c r="J3" s="4"/>
    </row>
    <row r="4" spans="1:18" ht="45" x14ac:dyDescent="0.25">
      <c r="A4" s="6" t="s">
        <v>4</v>
      </c>
      <c r="B4" s="6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 t="s">
        <v>10</v>
      </c>
      <c r="H4" s="7" t="s">
        <v>11</v>
      </c>
      <c r="I4" s="7" t="s">
        <v>12</v>
      </c>
      <c r="J4" s="7" t="s">
        <v>13</v>
      </c>
      <c r="K4" s="7" t="s">
        <v>14</v>
      </c>
      <c r="L4" s="7" t="s">
        <v>15</v>
      </c>
      <c r="M4" s="7" t="s">
        <v>16</v>
      </c>
      <c r="N4" s="7" t="s">
        <v>17</v>
      </c>
      <c r="O4" s="7" t="s">
        <v>18</v>
      </c>
      <c r="P4" s="7" t="s">
        <v>19</v>
      </c>
      <c r="Q4" s="7" t="s">
        <v>20</v>
      </c>
      <c r="R4" s="7" t="s">
        <v>21</v>
      </c>
    </row>
    <row r="5" spans="1:18" x14ac:dyDescent="0.25">
      <c r="A5" t="s">
        <v>22</v>
      </c>
      <c r="B5" t="s">
        <v>25</v>
      </c>
      <c r="C5">
        <v>93</v>
      </c>
      <c r="D5">
        <v>24</v>
      </c>
      <c r="E5">
        <v>7</v>
      </c>
      <c r="F5">
        <v>2</v>
      </c>
      <c r="G5">
        <v>34</v>
      </c>
      <c r="H5">
        <v>16</v>
      </c>
      <c r="I5">
        <v>300</v>
      </c>
      <c r="J5">
        <v>90</v>
      </c>
      <c r="K5">
        <v>472</v>
      </c>
      <c r="R5" t="s">
        <v>26</v>
      </c>
    </row>
    <row r="6" spans="1:18" x14ac:dyDescent="0.25">
      <c r="A6" t="s">
        <v>22</v>
      </c>
      <c r="B6" t="s">
        <v>27</v>
      </c>
      <c r="C6">
        <v>145</v>
      </c>
      <c r="D6">
        <v>24</v>
      </c>
      <c r="E6">
        <v>17</v>
      </c>
      <c r="F6">
        <v>0</v>
      </c>
      <c r="G6">
        <v>45</v>
      </c>
      <c r="H6">
        <v>10</v>
      </c>
      <c r="I6">
        <v>506</v>
      </c>
      <c r="J6">
        <v>102</v>
      </c>
      <c r="K6">
        <v>742</v>
      </c>
      <c r="R6" t="s">
        <v>26</v>
      </c>
    </row>
    <row r="7" spans="1:18" x14ac:dyDescent="0.25">
      <c r="A7" t="s">
        <v>22</v>
      </c>
      <c r="B7" t="s">
        <v>28</v>
      </c>
      <c r="I7">
        <v>1</v>
      </c>
      <c r="J7">
        <v>0</v>
      </c>
      <c r="K7">
        <v>1</v>
      </c>
      <c r="R7" t="s">
        <v>26</v>
      </c>
    </row>
    <row r="8" spans="1:18" x14ac:dyDescent="0.25">
      <c r="A8" t="s">
        <v>22</v>
      </c>
      <c r="B8" t="s">
        <v>36</v>
      </c>
      <c r="C8">
        <v>134</v>
      </c>
      <c r="D8">
        <v>13</v>
      </c>
      <c r="E8">
        <v>7</v>
      </c>
      <c r="F8">
        <v>0</v>
      </c>
      <c r="G8">
        <v>57</v>
      </c>
      <c r="H8">
        <v>10</v>
      </c>
      <c r="I8">
        <v>599</v>
      </c>
      <c r="J8">
        <v>125</v>
      </c>
      <c r="K8">
        <v>843</v>
      </c>
      <c r="R8" t="s">
        <v>26</v>
      </c>
    </row>
    <row r="9" spans="1:18" x14ac:dyDescent="0.25">
      <c r="A9" t="s">
        <v>22</v>
      </c>
      <c r="B9" t="s">
        <v>39</v>
      </c>
      <c r="C9">
        <v>17</v>
      </c>
      <c r="D9">
        <v>6</v>
      </c>
      <c r="E9">
        <v>4</v>
      </c>
      <c r="F9">
        <v>0</v>
      </c>
      <c r="G9">
        <v>5</v>
      </c>
      <c r="H9">
        <v>0</v>
      </c>
      <c r="I9">
        <v>47</v>
      </c>
      <c r="J9">
        <v>7</v>
      </c>
      <c r="K9">
        <v>71</v>
      </c>
      <c r="R9" t="s">
        <v>26</v>
      </c>
    </row>
    <row r="10" spans="1:18" x14ac:dyDescent="0.25">
      <c r="A10" t="s">
        <v>22</v>
      </c>
      <c r="B10" t="s">
        <v>40</v>
      </c>
      <c r="C10">
        <v>32</v>
      </c>
      <c r="D10">
        <v>0</v>
      </c>
      <c r="E10">
        <v>0</v>
      </c>
      <c r="F10">
        <v>0</v>
      </c>
      <c r="G10">
        <v>0</v>
      </c>
      <c r="H10">
        <v>0</v>
      </c>
      <c r="I10">
        <v>47</v>
      </c>
      <c r="J10">
        <v>0</v>
      </c>
      <c r="K10">
        <v>77</v>
      </c>
      <c r="R10" t="s">
        <v>26</v>
      </c>
    </row>
    <row r="11" spans="1:18" x14ac:dyDescent="0.25">
      <c r="A11" t="s">
        <v>22</v>
      </c>
      <c r="B11" t="s">
        <v>41</v>
      </c>
      <c r="C11">
        <v>154</v>
      </c>
      <c r="D11">
        <v>19</v>
      </c>
      <c r="E11">
        <v>7</v>
      </c>
      <c r="F11">
        <v>0</v>
      </c>
      <c r="G11">
        <v>39</v>
      </c>
      <c r="H11">
        <v>3</v>
      </c>
      <c r="I11">
        <v>402</v>
      </c>
      <c r="J11">
        <v>109</v>
      </c>
      <c r="K11">
        <v>659</v>
      </c>
      <c r="R11" t="s">
        <v>26</v>
      </c>
    </row>
    <row r="12" spans="1:18" x14ac:dyDescent="0.25">
      <c r="A12" t="s">
        <v>22</v>
      </c>
      <c r="B12" t="s">
        <v>42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21</v>
      </c>
      <c r="J12">
        <v>0</v>
      </c>
      <c r="K12">
        <v>22</v>
      </c>
      <c r="R12" t="s">
        <v>26</v>
      </c>
    </row>
    <row r="13" spans="1:18" x14ac:dyDescent="0.25">
      <c r="A13" t="s">
        <v>22</v>
      </c>
      <c r="B13" t="s">
        <v>46</v>
      </c>
      <c r="C13">
        <v>75</v>
      </c>
      <c r="D13">
        <v>22</v>
      </c>
      <c r="E13">
        <v>12</v>
      </c>
      <c r="F13">
        <v>2</v>
      </c>
      <c r="G13">
        <v>20</v>
      </c>
      <c r="H13">
        <v>4</v>
      </c>
      <c r="I13">
        <v>266</v>
      </c>
      <c r="J13">
        <v>82</v>
      </c>
      <c r="K13">
        <v>421</v>
      </c>
      <c r="R13" t="s">
        <v>26</v>
      </c>
    </row>
    <row r="14" spans="1:18" x14ac:dyDescent="0.25">
      <c r="A14" t="s">
        <v>56</v>
      </c>
      <c r="B14" t="s">
        <v>57</v>
      </c>
      <c r="C14">
        <v>7</v>
      </c>
      <c r="D14">
        <v>1</v>
      </c>
      <c r="E14">
        <v>1</v>
      </c>
      <c r="F14">
        <v>1</v>
      </c>
      <c r="G14">
        <v>1</v>
      </c>
      <c r="H14">
        <v>0</v>
      </c>
      <c r="I14">
        <v>7</v>
      </c>
      <c r="J14">
        <v>0</v>
      </c>
      <c r="K14">
        <v>14</v>
      </c>
      <c r="R14" t="s">
        <v>26</v>
      </c>
    </row>
    <row r="15" spans="1:18" x14ac:dyDescent="0.25">
      <c r="A15" t="s">
        <v>56</v>
      </c>
      <c r="B15" t="s">
        <v>58</v>
      </c>
      <c r="C15">
        <v>221</v>
      </c>
      <c r="D15">
        <v>43</v>
      </c>
      <c r="E15">
        <v>19</v>
      </c>
      <c r="F15">
        <v>0</v>
      </c>
      <c r="G15">
        <v>85</v>
      </c>
      <c r="H15">
        <v>14</v>
      </c>
      <c r="I15">
        <v>554</v>
      </c>
      <c r="J15">
        <v>106</v>
      </c>
      <c r="K15">
        <v>870</v>
      </c>
      <c r="R15" t="s">
        <v>26</v>
      </c>
    </row>
    <row r="16" spans="1:18" x14ac:dyDescent="0.25">
      <c r="A16" t="s">
        <v>56</v>
      </c>
      <c r="B16" t="s">
        <v>59</v>
      </c>
      <c r="C16">
        <v>141</v>
      </c>
      <c r="D16">
        <v>41</v>
      </c>
      <c r="E16">
        <v>22</v>
      </c>
      <c r="F16">
        <v>5</v>
      </c>
      <c r="G16">
        <v>59</v>
      </c>
      <c r="H16">
        <v>4</v>
      </c>
      <c r="I16">
        <v>263</v>
      </c>
      <c r="J16">
        <v>63</v>
      </c>
      <c r="K16">
        <v>466</v>
      </c>
      <c r="R16" t="s">
        <v>26</v>
      </c>
    </row>
    <row r="17" spans="1:18" x14ac:dyDescent="0.25">
      <c r="A17" t="s">
        <v>56</v>
      </c>
      <c r="B17" t="s">
        <v>60</v>
      </c>
      <c r="C17">
        <v>4</v>
      </c>
      <c r="D17">
        <v>0</v>
      </c>
      <c r="E17">
        <v>0</v>
      </c>
      <c r="F17">
        <v>0</v>
      </c>
      <c r="G17">
        <v>3</v>
      </c>
      <c r="H17">
        <v>0</v>
      </c>
      <c r="I17">
        <v>10</v>
      </c>
      <c r="J17">
        <v>1</v>
      </c>
      <c r="K17">
        <v>15</v>
      </c>
      <c r="R17" t="s">
        <v>26</v>
      </c>
    </row>
    <row r="18" spans="1:18" x14ac:dyDescent="0.25">
      <c r="A18" t="s">
        <v>56</v>
      </c>
      <c r="B18" t="s">
        <v>71</v>
      </c>
      <c r="C18">
        <v>24</v>
      </c>
      <c r="D18">
        <v>0</v>
      </c>
      <c r="E18">
        <v>0</v>
      </c>
      <c r="F18">
        <v>0</v>
      </c>
      <c r="G18">
        <v>0</v>
      </c>
      <c r="H18">
        <v>0</v>
      </c>
      <c r="I18">
        <v>56</v>
      </c>
      <c r="J18">
        <v>5</v>
      </c>
      <c r="K18">
        <v>85</v>
      </c>
      <c r="R18" t="s">
        <v>26</v>
      </c>
    </row>
    <row r="19" spans="1:18" x14ac:dyDescent="0.25">
      <c r="A19" t="s">
        <v>86</v>
      </c>
      <c r="B19" t="s">
        <v>92</v>
      </c>
      <c r="C19">
        <v>64</v>
      </c>
      <c r="D19">
        <v>0</v>
      </c>
      <c r="E19">
        <v>0</v>
      </c>
      <c r="F19">
        <v>0</v>
      </c>
      <c r="G19">
        <v>0</v>
      </c>
      <c r="H19">
        <v>0</v>
      </c>
      <c r="I19">
        <v>13</v>
      </c>
      <c r="J19">
        <v>1</v>
      </c>
      <c r="K19">
        <v>77</v>
      </c>
      <c r="R19" t="s">
        <v>26</v>
      </c>
    </row>
    <row r="20" spans="1:18" x14ac:dyDescent="0.25">
      <c r="A20" t="s">
        <v>93</v>
      </c>
      <c r="B20" t="s">
        <v>94</v>
      </c>
      <c r="C20">
        <v>145</v>
      </c>
      <c r="D20">
        <v>39</v>
      </c>
      <c r="E20">
        <v>15</v>
      </c>
      <c r="F20">
        <v>0</v>
      </c>
      <c r="G20">
        <v>60</v>
      </c>
      <c r="H20">
        <v>13</v>
      </c>
      <c r="I20">
        <v>277</v>
      </c>
      <c r="J20">
        <v>66</v>
      </c>
      <c r="K20">
        <v>480</v>
      </c>
      <c r="R20" t="s">
        <v>26</v>
      </c>
    </row>
    <row r="21" spans="1:18" x14ac:dyDescent="0.25">
      <c r="A21" t="s">
        <v>112</v>
      </c>
      <c r="B21" t="s">
        <v>116</v>
      </c>
      <c r="C21">
        <v>129</v>
      </c>
      <c r="D21">
        <v>36</v>
      </c>
      <c r="E21">
        <v>18</v>
      </c>
      <c r="F21">
        <v>2</v>
      </c>
      <c r="G21">
        <v>42</v>
      </c>
      <c r="H21">
        <v>6</v>
      </c>
      <c r="I21">
        <v>443</v>
      </c>
      <c r="J21">
        <v>105</v>
      </c>
      <c r="K21">
        <v>675</v>
      </c>
      <c r="R21" t="s">
        <v>26</v>
      </c>
    </row>
    <row r="22" spans="1:18" x14ac:dyDescent="0.25">
      <c r="A22" t="s">
        <v>112</v>
      </c>
      <c r="B22" t="s">
        <v>129</v>
      </c>
      <c r="C22">
        <v>26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1</v>
      </c>
      <c r="K22">
        <v>27</v>
      </c>
      <c r="R22" t="s">
        <v>26</v>
      </c>
    </row>
    <row r="23" spans="1:18" x14ac:dyDescent="0.25">
      <c r="A23" t="s">
        <v>112</v>
      </c>
      <c r="B23" t="s">
        <v>130</v>
      </c>
      <c r="C23">
        <v>25</v>
      </c>
      <c r="D23">
        <v>0</v>
      </c>
      <c r="E23">
        <v>0</v>
      </c>
      <c r="F23">
        <v>0</v>
      </c>
      <c r="G23">
        <v>0</v>
      </c>
      <c r="H23">
        <v>0</v>
      </c>
      <c r="I23">
        <v>7</v>
      </c>
      <c r="J23">
        <v>0</v>
      </c>
      <c r="K23">
        <v>26</v>
      </c>
      <c r="R23" t="s">
        <v>26</v>
      </c>
    </row>
    <row r="24" spans="1:18" x14ac:dyDescent="0.25">
      <c r="A24" t="s">
        <v>134</v>
      </c>
      <c r="B24" t="s">
        <v>135</v>
      </c>
      <c r="C24">
        <v>134</v>
      </c>
      <c r="D24">
        <v>42</v>
      </c>
      <c r="E24">
        <v>17</v>
      </c>
      <c r="F24">
        <v>2</v>
      </c>
      <c r="G24">
        <v>71</v>
      </c>
      <c r="H24">
        <v>2</v>
      </c>
      <c r="I24">
        <v>217</v>
      </c>
      <c r="J24">
        <v>67</v>
      </c>
      <c r="K24">
        <v>410</v>
      </c>
      <c r="R24" t="s">
        <v>26</v>
      </c>
    </row>
    <row r="25" spans="1:18" x14ac:dyDescent="0.25">
      <c r="A25" t="s">
        <v>153</v>
      </c>
      <c r="B25" t="s">
        <v>155</v>
      </c>
      <c r="C25">
        <v>163</v>
      </c>
      <c r="D25">
        <v>37</v>
      </c>
      <c r="E25">
        <v>14</v>
      </c>
      <c r="F25">
        <v>2</v>
      </c>
      <c r="G25">
        <v>62</v>
      </c>
      <c r="H25">
        <v>21</v>
      </c>
      <c r="I25">
        <v>533</v>
      </c>
      <c r="J25">
        <v>135</v>
      </c>
      <c r="K25">
        <v>822</v>
      </c>
      <c r="R25" t="s">
        <v>26</v>
      </c>
    </row>
    <row r="26" spans="1:18" x14ac:dyDescent="0.25">
      <c r="A26" t="s">
        <v>162</v>
      </c>
      <c r="B26" t="s">
        <v>183</v>
      </c>
      <c r="C26">
        <v>9</v>
      </c>
      <c r="D26">
        <v>0</v>
      </c>
      <c r="E26">
        <v>0</v>
      </c>
      <c r="F26">
        <v>0</v>
      </c>
      <c r="G26">
        <v>0</v>
      </c>
      <c r="H26">
        <v>0</v>
      </c>
      <c r="I26">
        <v>19</v>
      </c>
      <c r="J26">
        <v>1</v>
      </c>
      <c r="K26">
        <v>29</v>
      </c>
      <c r="R26" t="s">
        <v>26</v>
      </c>
    </row>
    <row r="27" spans="1:18" x14ac:dyDescent="0.25">
      <c r="A27" t="s">
        <v>198</v>
      </c>
      <c r="B27" t="s">
        <v>205</v>
      </c>
      <c r="C27">
        <v>104</v>
      </c>
      <c r="D27">
        <v>0</v>
      </c>
      <c r="E27">
        <v>1</v>
      </c>
      <c r="F27">
        <v>0</v>
      </c>
      <c r="G27">
        <v>0</v>
      </c>
      <c r="H27">
        <v>0</v>
      </c>
      <c r="I27">
        <v>92</v>
      </c>
      <c r="J27">
        <v>7</v>
      </c>
      <c r="K27">
        <v>199</v>
      </c>
      <c r="R27" t="s">
        <v>26</v>
      </c>
    </row>
  </sheetData>
  <mergeCells count="2">
    <mergeCell ref="A1:B1"/>
    <mergeCell ref="A2:C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ACE3FD-2384-4FEC-8A57-798EE62A4C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PREHLED_dle_nemocnic</vt:lpstr>
      <vt:lpstr>Kraj</vt:lpstr>
      <vt:lpstr>MZ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Chloupková</dc:creator>
  <cp:lastModifiedBy>Renata Chloupková</cp:lastModifiedBy>
  <dcterms:created xsi:type="dcterms:W3CDTF">2020-11-12T04:06:41Z</dcterms:created>
  <dcterms:modified xsi:type="dcterms:W3CDTF">2020-11-12T04:18:26Z</dcterms:modified>
</cp:coreProperties>
</file>