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50077B90-1A39-41D6-9A66-920F86121495}" xr6:coauthVersionLast="45" xr6:coauthVersionMax="45" xr10:uidLastSave="{00000000-0000-0000-0000-000000000000}"/>
  <bookViews>
    <workbookView xWindow="-108" yWindow="-108" windowWidth="23256" windowHeight="12720" xr2:uid="{BA7C9A11-73A7-4609-B37B-6BFCCC47C279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2AE899-59AE-4FDB-B43A-78D5CE52FBB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<sst xmlns="http://schemas.openxmlformats.org/spreadsheetml/2006/main" count="29" uniqueCount="29">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</sst>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28B21B8D-ABF3-4759-90C0-1152C2829FB6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A704A-A555-426E-9422-1BAE2D24178B}" name="Dotaz1" displayName="Dotaz1" ref="A5:J18" tableType="queryTable" headerRowCount="0" totalsRowShown="0">
  <tableColumns count="10">
    <tableColumn id="11" xr3:uid="{AC8F01C1-49CA-460A-8ABE-A08A16E55FA3}" uniqueName="11" name="KrajNazev" queryTableFieldId="1" headerRowDxfId="19" dataDxfId="18"/>
    <tableColumn id="2" xr3:uid="{32E1CF10-59B0-4AD2-B395-951EBE7EF301}" uniqueName="2" name="aktualni_hosp" queryTableFieldId="2" headerRowDxfId="17" dataDxfId="16"/>
    <tableColumn id="3" xr3:uid="{E410289F-8F0D-400F-828F-4A4BAAD6A6B5}" uniqueName="3" name="JIP" queryTableFieldId="3" headerRowDxfId="15" dataDxfId="14"/>
    <tableColumn id="4" xr3:uid="{AF687D7B-F93E-44F0-AE1A-6BB8CDEE0E16}" uniqueName="4" name="UPV" queryTableFieldId="4" headerRowDxfId="13" dataDxfId="12"/>
    <tableColumn id="5" xr3:uid="{DDB79F06-E478-4644-8BB4-FD9B19E7FA50}" uniqueName="5" name="ECMO" queryTableFieldId="5" headerRowDxfId="11" dataDxfId="10"/>
    <tableColumn id="6" xr3:uid="{7F7B1AB6-7DA0-4381-8235-7144CB4D431A}" uniqueName="6" name="kyslik" queryTableFieldId="6" headerRowDxfId="9" dataDxfId="8"/>
    <tableColumn id="7" xr3:uid="{11980504-7C0D-4C11-92EA-1D0E8A33C868}" uniqueName="7" name="HFNO" queryTableFieldId="7" headerRowDxfId="7" dataDxfId="6"/>
    <tableColumn id="8" xr3:uid="{B52E64B1-E161-4541-830D-CC84694CCD7B}" uniqueName="8" name="propusteny" queryTableFieldId="8" headerRowDxfId="5" dataDxfId="4"/>
    <tableColumn id="9" xr3:uid="{321EFBA7-85D9-47F1-B598-185CC4A11ECC}" uniqueName="9" name="Zemrel" queryTableFieldId="9" headerRowDxfId="3" dataDxfId="2"/>
    <tableColumn id="10" xr3:uid="{CB10110F-C670-42E9-A589-90C856F01A88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EEB6-CE9B-43BD-95E6-BB7A046309F5}">
  <sheetPr codeName="List1"/>
  <dimension ref="A1:J20"/>
  <sheetViews>
    <sheetView tabSelected="1" workbookViewId="0">
      <selection activeCell="A7" sqref="A7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44155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3">
      <c r="A5" t="s">
        <v>14</v>
      </c>
      <c r="B5">
        <v>664</v>
      </c>
      <c r="C5">
        <v>117</v>
      </c>
      <c r="D5">
        <v>57</v>
      </c>
      <c r="E5">
        <v>9</v>
      </c>
      <c r="F5">
        <v>190</v>
      </c>
      <c r="G5">
        <v>51</v>
      </c>
      <c r="H5">
        <v>3068</v>
      </c>
      <c r="I5">
        <v>705</v>
      </c>
      <c r="J5">
        <v>4410</v>
      </c>
    </row>
    <row r="6" spans="1:10" x14ac:dyDescent="0.3">
      <c r="A6" t="s">
        <v>15</v>
      </c>
      <c r="B6">
        <v>434</v>
      </c>
      <c r="C6">
        <v>40</v>
      </c>
      <c r="D6">
        <v>18</v>
      </c>
      <c r="E6">
        <v>0</v>
      </c>
      <c r="F6">
        <v>229</v>
      </c>
      <c r="G6">
        <v>13</v>
      </c>
      <c r="H6">
        <v>1577</v>
      </c>
      <c r="I6">
        <v>457</v>
      </c>
      <c r="J6">
        <v>2428</v>
      </c>
    </row>
    <row r="7" spans="1:10" x14ac:dyDescent="0.3">
      <c r="A7" t="s">
        <v>16</v>
      </c>
      <c r="B7">
        <v>868</v>
      </c>
      <c r="C7">
        <v>166</v>
      </c>
      <c r="D7">
        <v>66</v>
      </c>
      <c r="E7">
        <v>2</v>
      </c>
      <c r="F7">
        <v>328</v>
      </c>
      <c r="G7">
        <v>32</v>
      </c>
      <c r="H7">
        <v>2884</v>
      </c>
      <c r="I7">
        <v>738</v>
      </c>
      <c r="J7">
        <v>4470</v>
      </c>
    </row>
    <row r="8" spans="1:10" x14ac:dyDescent="0.3">
      <c r="A8" t="s">
        <v>17</v>
      </c>
      <c r="B8">
        <v>169</v>
      </c>
      <c r="C8">
        <v>14</v>
      </c>
      <c r="D8">
        <v>4</v>
      </c>
      <c r="E8">
        <v>0</v>
      </c>
      <c r="F8">
        <v>63</v>
      </c>
      <c r="G8">
        <v>7</v>
      </c>
      <c r="H8">
        <v>684</v>
      </c>
      <c r="I8">
        <v>215</v>
      </c>
      <c r="J8">
        <v>1070</v>
      </c>
    </row>
    <row r="9" spans="1:10" x14ac:dyDescent="0.3">
      <c r="A9" t="s">
        <v>18</v>
      </c>
      <c r="B9">
        <v>369</v>
      </c>
      <c r="C9">
        <v>40</v>
      </c>
      <c r="D9">
        <v>17</v>
      </c>
      <c r="E9">
        <v>0</v>
      </c>
      <c r="F9">
        <v>98</v>
      </c>
      <c r="G9">
        <v>9</v>
      </c>
      <c r="H9">
        <v>1591</v>
      </c>
      <c r="I9">
        <v>336</v>
      </c>
      <c r="J9">
        <v>2270</v>
      </c>
    </row>
    <row r="10" spans="1:10" x14ac:dyDescent="0.3">
      <c r="A10" t="s">
        <v>19</v>
      </c>
      <c r="B10">
        <v>345</v>
      </c>
      <c r="C10">
        <v>81</v>
      </c>
      <c r="D10">
        <v>37</v>
      </c>
      <c r="E10">
        <v>0</v>
      </c>
      <c r="F10">
        <v>135</v>
      </c>
      <c r="G10">
        <v>29</v>
      </c>
      <c r="H10">
        <v>970</v>
      </c>
      <c r="I10">
        <v>319</v>
      </c>
      <c r="J10">
        <v>1613</v>
      </c>
    </row>
    <row r="11" spans="1:10" x14ac:dyDescent="0.3">
      <c r="A11" t="s">
        <v>20</v>
      </c>
      <c r="B11">
        <v>242</v>
      </c>
      <c r="C11">
        <v>41</v>
      </c>
      <c r="D11">
        <v>21</v>
      </c>
      <c r="E11">
        <v>0</v>
      </c>
      <c r="F11">
        <v>100</v>
      </c>
      <c r="G11">
        <v>16</v>
      </c>
      <c r="H11">
        <v>799</v>
      </c>
      <c r="I11">
        <v>211</v>
      </c>
      <c r="J11">
        <v>1241</v>
      </c>
    </row>
    <row r="12" spans="1:10" x14ac:dyDescent="0.3">
      <c r="A12" t="s">
        <v>21</v>
      </c>
      <c r="B12">
        <v>702</v>
      </c>
      <c r="C12">
        <v>114</v>
      </c>
      <c r="D12">
        <v>66</v>
      </c>
      <c r="E12">
        <v>2</v>
      </c>
      <c r="F12">
        <v>274</v>
      </c>
      <c r="G12">
        <v>24</v>
      </c>
      <c r="H12">
        <v>2522</v>
      </c>
      <c r="I12">
        <v>634</v>
      </c>
      <c r="J12">
        <v>3816</v>
      </c>
    </row>
    <row r="13" spans="1:10" x14ac:dyDescent="0.3">
      <c r="A13" t="s">
        <v>22</v>
      </c>
      <c r="B13">
        <v>373</v>
      </c>
      <c r="C13">
        <v>65</v>
      </c>
      <c r="D13">
        <v>39</v>
      </c>
      <c r="E13">
        <v>2</v>
      </c>
      <c r="F13">
        <v>134</v>
      </c>
      <c r="G13">
        <v>12</v>
      </c>
      <c r="H13">
        <v>1389</v>
      </c>
      <c r="I13">
        <v>362</v>
      </c>
      <c r="J13">
        <v>2104</v>
      </c>
    </row>
    <row r="14" spans="1:10" x14ac:dyDescent="0.3">
      <c r="A14" t="s">
        <v>23</v>
      </c>
      <c r="B14">
        <v>345</v>
      </c>
      <c r="C14">
        <v>40</v>
      </c>
      <c r="D14">
        <v>26</v>
      </c>
      <c r="E14">
        <v>0</v>
      </c>
      <c r="F14">
        <v>161</v>
      </c>
      <c r="G14">
        <v>11</v>
      </c>
      <c r="H14">
        <v>1118</v>
      </c>
      <c r="I14">
        <v>239</v>
      </c>
      <c r="J14">
        <v>1680</v>
      </c>
    </row>
    <row r="15" spans="1:10" x14ac:dyDescent="0.3">
      <c r="A15" t="s">
        <v>24</v>
      </c>
      <c r="B15">
        <v>300</v>
      </c>
      <c r="C15">
        <v>51</v>
      </c>
      <c r="D15">
        <v>20</v>
      </c>
      <c r="E15">
        <v>4</v>
      </c>
      <c r="F15">
        <v>138</v>
      </c>
      <c r="G15">
        <v>14</v>
      </c>
      <c r="H15">
        <v>1226</v>
      </c>
      <c r="I15">
        <v>309</v>
      </c>
      <c r="J15">
        <v>1837</v>
      </c>
    </row>
    <row r="16" spans="1:10" x14ac:dyDescent="0.3">
      <c r="A16" t="s">
        <v>25</v>
      </c>
      <c r="B16">
        <v>500</v>
      </c>
      <c r="C16">
        <v>64</v>
      </c>
      <c r="D16">
        <v>28</v>
      </c>
      <c r="E16">
        <v>0</v>
      </c>
      <c r="F16">
        <v>211</v>
      </c>
      <c r="G16">
        <v>22</v>
      </c>
      <c r="H16">
        <v>1803</v>
      </c>
      <c r="I16">
        <v>566</v>
      </c>
      <c r="J16">
        <v>2890</v>
      </c>
    </row>
    <row r="17" spans="1:10" x14ac:dyDescent="0.3">
      <c r="A17" t="s">
        <v>26</v>
      </c>
      <c r="B17">
        <v>458</v>
      </c>
      <c r="C17">
        <v>87</v>
      </c>
      <c r="D17">
        <v>40</v>
      </c>
      <c r="E17">
        <v>2</v>
      </c>
      <c r="F17">
        <v>181</v>
      </c>
      <c r="G17">
        <v>25</v>
      </c>
      <c r="H17">
        <v>1657</v>
      </c>
      <c r="I17">
        <v>498</v>
      </c>
      <c r="J17">
        <v>2589</v>
      </c>
    </row>
    <row r="18" spans="1:10" x14ac:dyDescent="0.3">
      <c r="A18" t="s">
        <v>27</v>
      </c>
      <c r="B18">
        <v>538</v>
      </c>
      <c r="C18">
        <v>61</v>
      </c>
      <c r="D18">
        <v>46</v>
      </c>
      <c r="E18">
        <v>1</v>
      </c>
      <c r="F18">
        <v>197</v>
      </c>
      <c r="G18">
        <v>12</v>
      </c>
      <c r="H18">
        <v>1549</v>
      </c>
      <c r="I18">
        <v>398</v>
      </c>
      <c r="J18">
        <v>2456</v>
      </c>
    </row>
    <row r="19" spans="1:10" hidden="1" x14ac:dyDescent="0.3"/>
    <row r="20" spans="1:10" x14ac:dyDescent="0.3">
      <c r="A20" s="9" t="s">
        <v>28</v>
      </c>
      <c r="B20" s="10">
        <f>SUM(B5:B18)</f>
        <v>6307</v>
      </c>
      <c r="C20" s="10">
        <f t="shared" ref="C20:J20" si="0">SUM(C5:C18)</f>
        <v>981</v>
      </c>
      <c r="D20" s="10">
        <f t="shared" si="0"/>
        <v>485</v>
      </c>
      <c r="E20" s="10">
        <f t="shared" si="0"/>
        <v>22</v>
      </c>
      <c r="F20" s="10">
        <f t="shared" si="0"/>
        <v>2439</v>
      </c>
      <c r="G20" s="10">
        <f t="shared" si="0"/>
        <v>277</v>
      </c>
      <c r="H20" s="10">
        <f t="shared" si="0"/>
        <v>22837</v>
      </c>
      <c r="I20" s="10">
        <f t="shared" si="0"/>
        <v>5987</v>
      </c>
      <c r="J20" s="10">
        <f t="shared" si="0"/>
        <v>34874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U y V 0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F M l d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J X R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T J X R R i s I Q 7 a g A A A D 4 A A A A E g A A A A A A A A A A A A A A A A A A A A A A Q 2 9 u Z m l n L 1 B h Y 2 t h Z 2 U u e G 1 s U E s B A i 0 A F A A C A A g A U y V 0 U Q / K 6 a u k A A A A 6 Q A A A B M A A A A A A A A A A A A A A A A A 9 A A A A F t D b 2 5 0 Z W 5 0 X 1 R 5 c G V z X S 5 4 b W x Q S w E C L Q A U A A I A C A B T J X R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G a W x s T G F z d F V w Z G F 0 Z W Q i I F Z h b H V l P S J k M j A y M C 0 x M S 0 y M F Q w M z o 0 M j o y M S 4 3 N D M 5 M D k 2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S Z z Z U 6 H j j O c G T 0 B 5 A C Y + P h j I V 2 x O 5 u u I 7 l Y O O G w 2 Z m c A A A A A D o A A A A A C A A A g A A A A h f 3 4 J T K s l q 8 d g T 1 + W t C v X r i N L E s X 9 F h e 6 6 K / v A 2 / d L R Q A A A A O X + T E h l 6 b 6 i O R E K G Q r r / 3 G j s F + t Y q 9 5 f 3 S T T r 9 2 D C x N h o 2 V x D d s s H L 4 N E q h f g W X 7 e F U 2 n w 4 3 y j e 8 B f v i n 0 0 8 O 6 2 f + / X p j / a q 9 z r F 8 b q Y 6 o t A A A A A 5 t B r O k k y b o A M l i K 6 C x w 8 7 o q 9 0 2 n B F g e 0 K / 9 Q w D a b E P B C K S 1 i M O x J d x a v N 3 I D F h Q E 5 b w 9 2 Q J M i b I z d i 0 l 5 g y 3 K A = = < / D a t a M a s h u p > 
</file>

<file path=customXml/itemProps1.xml><?xml version="1.0" encoding="utf-8"?>
<ds:datastoreItem xmlns:ds="http://schemas.openxmlformats.org/officeDocument/2006/customXml" ds:itemID="{51FD68A3-E6F6-4751-A715-8AF1680F3D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2020-11-20T03:42:39Z</dcterms:created>
  <dcterms:modified xsi:type="dcterms:W3CDTF">2020-11-20T03:42:39Z</dcterms:modified>
</cp:coreProperties>
</file>