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8694B6F1-1B27-4E32-8D25-E1616541A0E8}" xr6:coauthVersionLast="45" xr6:coauthVersionMax="45" xr10:uidLastSave="{00000000-0000-0000-0000-000000000000}"/>
  <bookViews>
    <workbookView xWindow="-120" yWindow="-120" windowWidth="24240" windowHeight="13290" xr2:uid="{3A815EDC-0058-4337-8137-CA7079BBFA4A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22104-4AD5-47F3-8CA1-FF24B5A0B4C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<sst xmlns="http://schemas.openxmlformats.org/spreadsheetml/2006/main" count="29" uniqueCount="29">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</sst>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BDAD12B-EEBF-43E2-928F-7B585870CD7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6392A-8B91-4AA3-97FE-AFB387012489}" name="Dotaz1" displayName="Dotaz1" ref="A5:J18" tableType="queryTable" headerRowCount="0" totalsRowShown="0">
  <tableColumns count="10">
    <tableColumn id="11" xr3:uid="{992BE47A-EF74-44E9-9487-8A4FEEFE3870}" uniqueName="11" name="KrajNazev" queryTableFieldId="1" headerRowDxfId="19" dataDxfId="18"/>
    <tableColumn id="2" xr3:uid="{02FCE674-3BBB-4C03-94AB-1B62FCC69AAD}" uniqueName="2" name="aktualni_hosp" queryTableFieldId="2" headerRowDxfId="17" dataDxfId="16"/>
    <tableColumn id="3" xr3:uid="{C399CBCF-9649-4064-A9B4-1A3FB60E9AF3}" uniqueName="3" name="JIP" queryTableFieldId="3" headerRowDxfId="15" dataDxfId="14"/>
    <tableColumn id="4" xr3:uid="{FDF6FAB8-C98E-471C-A78B-D048E20974AF}" uniqueName="4" name="UPV" queryTableFieldId="4" headerRowDxfId="13" dataDxfId="12"/>
    <tableColumn id="5" xr3:uid="{3DB4C34C-CFA7-40AA-82E9-8651A8FE7986}" uniqueName="5" name="ECMO" queryTableFieldId="5" headerRowDxfId="11" dataDxfId="10"/>
    <tableColumn id="6" xr3:uid="{5E9CCA3F-DE35-45FB-BF1C-A5E94F3A9CDB}" uniqueName="6" name="kyslik" queryTableFieldId="6" headerRowDxfId="9" dataDxfId="8"/>
    <tableColumn id="7" xr3:uid="{5EAD65BE-0055-4B5D-B0C2-CC46E1DCB9C0}" uniqueName="7" name="HFNO" queryTableFieldId="7" headerRowDxfId="7" dataDxfId="6"/>
    <tableColumn id="8" xr3:uid="{234322D5-8161-4940-9E5E-25F4442E225B}" uniqueName="8" name="propusteny" queryTableFieldId="8" headerRowDxfId="5" dataDxfId="4"/>
    <tableColumn id="9" xr3:uid="{D37690B5-19A5-450D-89B3-2FD4EB803DD3}" uniqueName="9" name="Zemrel" queryTableFieldId="9" headerRowDxfId="3" dataDxfId="2"/>
    <tableColumn id="10" xr3:uid="{8E6D2457-810E-4A1E-8014-0EFC1C6C298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F3CB-E15C-467A-8B80-839E13857483}">
  <sheetPr codeName="List1"/>
  <dimension ref="A1:J20"/>
  <sheetViews>
    <sheetView tabSelected="1" topLeftCell="C1" workbookViewId="0">
      <selection activeCell="M9" sqref="M9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611</v>
      </c>
      <c r="C5">
        <v>112</v>
      </c>
      <c r="D5">
        <v>44</v>
      </c>
      <c r="E5">
        <v>6</v>
      </c>
      <c r="F5">
        <v>179</v>
      </c>
      <c r="G5">
        <v>47</v>
      </c>
      <c r="H5">
        <v>3270</v>
      </c>
      <c r="I5">
        <v>746</v>
      </c>
      <c r="J5">
        <v>4598</v>
      </c>
    </row>
    <row r="6" spans="1:10" x14ac:dyDescent="0.25">
      <c r="A6" t="s">
        <v>15</v>
      </c>
      <c r="B6">
        <v>345</v>
      </c>
      <c r="C6">
        <v>39</v>
      </c>
      <c r="D6">
        <v>15</v>
      </c>
      <c r="E6">
        <v>0</v>
      </c>
      <c r="F6">
        <v>182</v>
      </c>
      <c r="G6">
        <v>16</v>
      </c>
      <c r="H6">
        <v>1714</v>
      </c>
      <c r="I6">
        <v>480</v>
      </c>
      <c r="J6">
        <v>2536</v>
      </c>
    </row>
    <row r="7" spans="1:10" x14ac:dyDescent="0.25">
      <c r="A7" t="s">
        <v>16</v>
      </c>
      <c r="B7">
        <v>737</v>
      </c>
      <c r="C7">
        <v>144</v>
      </c>
      <c r="D7">
        <v>57</v>
      </c>
      <c r="E7">
        <v>4</v>
      </c>
      <c r="F7">
        <v>256</v>
      </c>
      <c r="G7">
        <v>34</v>
      </c>
      <c r="H7">
        <v>3164</v>
      </c>
      <c r="I7">
        <v>792</v>
      </c>
      <c r="J7">
        <v>4661</v>
      </c>
    </row>
    <row r="8" spans="1:10" x14ac:dyDescent="0.25">
      <c r="A8" t="s">
        <v>17</v>
      </c>
      <c r="B8">
        <v>150</v>
      </c>
      <c r="C8">
        <v>16</v>
      </c>
      <c r="D8">
        <v>3</v>
      </c>
      <c r="E8">
        <v>0</v>
      </c>
      <c r="F8">
        <v>57</v>
      </c>
      <c r="G8">
        <v>4</v>
      </c>
      <c r="H8">
        <v>748</v>
      </c>
      <c r="I8">
        <v>230</v>
      </c>
      <c r="J8">
        <v>1120</v>
      </c>
    </row>
    <row r="9" spans="1:10" x14ac:dyDescent="0.25">
      <c r="A9" t="s">
        <v>18</v>
      </c>
      <c r="B9">
        <v>298</v>
      </c>
      <c r="C9">
        <v>36</v>
      </c>
      <c r="D9">
        <v>16</v>
      </c>
      <c r="E9">
        <v>0</v>
      </c>
      <c r="F9">
        <v>77</v>
      </c>
      <c r="G9">
        <v>8</v>
      </c>
      <c r="H9">
        <v>1705</v>
      </c>
      <c r="I9">
        <v>349</v>
      </c>
      <c r="J9">
        <v>2352</v>
      </c>
    </row>
    <row r="10" spans="1:10" x14ac:dyDescent="0.25">
      <c r="A10" t="s">
        <v>19</v>
      </c>
      <c r="B10">
        <v>319</v>
      </c>
      <c r="C10">
        <v>76</v>
      </c>
      <c r="D10">
        <v>39</v>
      </c>
      <c r="E10">
        <v>0</v>
      </c>
      <c r="F10">
        <v>113</v>
      </c>
      <c r="G10">
        <v>37</v>
      </c>
      <c r="H10">
        <v>1073</v>
      </c>
      <c r="I10">
        <v>342</v>
      </c>
      <c r="J10">
        <v>1705</v>
      </c>
    </row>
    <row r="11" spans="1:10" x14ac:dyDescent="0.25">
      <c r="A11" t="s">
        <v>20</v>
      </c>
      <c r="B11">
        <v>234</v>
      </c>
      <c r="C11">
        <v>40</v>
      </c>
      <c r="D11">
        <v>23</v>
      </c>
      <c r="E11">
        <v>0</v>
      </c>
      <c r="F11">
        <v>89</v>
      </c>
      <c r="G11">
        <v>18</v>
      </c>
      <c r="H11">
        <v>849</v>
      </c>
      <c r="I11">
        <v>223</v>
      </c>
      <c r="J11">
        <v>1299</v>
      </c>
    </row>
    <row r="12" spans="1:10" x14ac:dyDescent="0.25">
      <c r="A12" t="s">
        <v>21</v>
      </c>
      <c r="B12">
        <v>623</v>
      </c>
      <c r="C12">
        <v>94</v>
      </c>
      <c r="D12">
        <v>53</v>
      </c>
      <c r="E12">
        <v>6</v>
      </c>
      <c r="F12">
        <v>234</v>
      </c>
      <c r="G12">
        <v>23</v>
      </c>
      <c r="H12">
        <v>2749</v>
      </c>
      <c r="I12">
        <v>688</v>
      </c>
      <c r="J12">
        <v>4009</v>
      </c>
    </row>
    <row r="13" spans="1:10" x14ac:dyDescent="0.25">
      <c r="A13" t="s">
        <v>22</v>
      </c>
      <c r="B13">
        <v>288</v>
      </c>
      <c r="C13">
        <v>54</v>
      </c>
      <c r="D13">
        <v>28</v>
      </c>
      <c r="E13">
        <v>2</v>
      </c>
      <c r="F13">
        <v>124</v>
      </c>
      <c r="G13">
        <v>15</v>
      </c>
      <c r="H13">
        <v>1505</v>
      </c>
      <c r="I13">
        <v>392</v>
      </c>
      <c r="J13">
        <v>2158</v>
      </c>
    </row>
    <row r="14" spans="1:10" x14ac:dyDescent="0.25">
      <c r="A14" t="s">
        <v>23</v>
      </c>
      <c r="B14">
        <v>289</v>
      </c>
      <c r="C14">
        <v>37</v>
      </c>
      <c r="D14">
        <v>33</v>
      </c>
      <c r="E14">
        <v>0</v>
      </c>
      <c r="F14">
        <v>159</v>
      </c>
      <c r="G14">
        <v>4</v>
      </c>
      <c r="H14">
        <v>1249</v>
      </c>
      <c r="I14">
        <v>262</v>
      </c>
      <c r="J14">
        <v>1805</v>
      </c>
    </row>
    <row r="15" spans="1:10" x14ac:dyDescent="0.25">
      <c r="A15" t="s">
        <v>24</v>
      </c>
      <c r="B15">
        <v>272</v>
      </c>
      <c r="C15">
        <v>48</v>
      </c>
      <c r="D15">
        <v>14</v>
      </c>
      <c r="E15">
        <v>4</v>
      </c>
      <c r="F15">
        <v>116</v>
      </c>
      <c r="G15">
        <v>18</v>
      </c>
      <c r="H15">
        <v>1319</v>
      </c>
      <c r="I15">
        <v>324</v>
      </c>
      <c r="J15">
        <v>1918</v>
      </c>
    </row>
    <row r="16" spans="1:10" x14ac:dyDescent="0.25">
      <c r="A16" t="s">
        <v>25</v>
      </c>
      <c r="B16">
        <v>405</v>
      </c>
      <c r="C16">
        <v>77</v>
      </c>
      <c r="D16">
        <v>24</v>
      </c>
      <c r="E16">
        <v>0</v>
      </c>
      <c r="F16">
        <v>190</v>
      </c>
      <c r="G16">
        <v>23</v>
      </c>
      <c r="H16">
        <v>2020</v>
      </c>
      <c r="I16">
        <v>605</v>
      </c>
      <c r="J16">
        <v>3064</v>
      </c>
    </row>
    <row r="17" spans="1:10" x14ac:dyDescent="0.25">
      <c r="A17" t="s">
        <v>26</v>
      </c>
      <c r="B17">
        <v>454</v>
      </c>
      <c r="C17">
        <v>86</v>
      </c>
      <c r="D17">
        <v>41</v>
      </c>
      <c r="E17">
        <v>0</v>
      </c>
      <c r="F17">
        <v>180</v>
      </c>
      <c r="G17">
        <v>25</v>
      </c>
      <c r="H17">
        <v>1759</v>
      </c>
      <c r="I17">
        <v>535</v>
      </c>
      <c r="J17">
        <v>2728</v>
      </c>
    </row>
    <row r="18" spans="1:10" x14ac:dyDescent="0.25">
      <c r="A18" t="s">
        <v>27</v>
      </c>
      <c r="B18">
        <v>472</v>
      </c>
      <c r="C18">
        <v>59</v>
      </c>
      <c r="D18">
        <v>45</v>
      </c>
      <c r="E18">
        <v>1</v>
      </c>
      <c r="F18">
        <v>158</v>
      </c>
      <c r="G18">
        <v>13</v>
      </c>
      <c r="H18">
        <v>1738</v>
      </c>
      <c r="I18">
        <v>432</v>
      </c>
      <c r="J18">
        <v>2584</v>
      </c>
    </row>
    <row r="19" spans="1:10" hidden="1" x14ac:dyDescent="0.25"/>
    <row r="20" spans="1:10" x14ac:dyDescent="0.25">
      <c r="A20" s="9" t="s">
        <v>28</v>
      </c>
      <c r="B20" s="10">
        <f>SUM(B5:B18)</f>
        <v>5497</v>
      </c>
      <c r="C20" s="10">
        <f t="shared" ref="C20:J20" si="0">SUM(C5:C18)</f>
        <v>918</v>
      </c>
      <c r="D20" s="10">
        <f t="shared" si="0"/>
        <v>435</v>
      </c>
      <c r="E20" s="10">
        <f t="shared" si="0"/>
        <v>23</v>
      </c>
      <c r="F20" s="10">
        <f t="shared" si="0"/>
        <v>2114</v>
      </c>
      <c r="G20" s="10">
        <f t="shared" si="0"/>
        <v>285</v>
      </c>
      <c r="H20" s="10">
        <f t="shared" si="0"/>
        <v>24862</v>
      </c>
      <c r="I20" s="10">
        <f t="shared" si="0"/>
        <v>6400</v>
      </c>
      <c r="J20" s="10">
        <f t="shared" si="0"/>
        <v>36537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O S V 4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D k l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J X h R o R 1 6 M x A B A A B v A Q A A E w A c A E Z v c m 1 1 b G F z L 1 N l Y 3 R p b 2 4 x L m 0 g o h g A K K A U A A A A A A A A A A A A A A A A A A A A A A A A A A A A T V B N b 4 M w D L 0 j 8 R 8 i d m m l F B X t N K E e N q A a 6 w c t 0 T j 0 E g X i C U p K U A J o 8 O s H t J P q i + 3 3 / J 5 l a 8 i a Q l a I 3 L P j m o Z p 6 J w p 4 M i X D R s c t E E C G t N A Y 1 y 4 k t c R i H i a 2 e c W V L + w / D h M g n h D z v v R R H W g X B L E E 5 L V e v 3 q 2 O 1 Q a D s b L I w s A m J c g 3 a K X Y 9 s g A 6 z s m m Z q A q a S 1 3 j r / C E v 0 8 J D r x D h M t e i 6 L E n 9 t j h G s l 6 1 Y 3 U P X 4 A j c F A m c g S r i t V t O 8 N 9 d T l U h R M f w e R 6 P T v h 2 g f F B 3 p J t Z 0 v C Z 2 s 3 + j 4 F 7 M 8 t f F u J n u Y 2 j A y K s 4 h / y 1 + a p t D u 6 d m h I q B c l o U + d N z r d A L R W k A v g s 0 Y q D g q l P S r / z 3 O t p W k U 1 d P r 3 D 9 Q S w E C L Q A U A A I A C A A 5 J X h R W u 7 D e a g A A A D 4 A A A A E g A A A A A A A A A A A A A A A A A A A A A A Q 2 9 u Z m l n L 1 B h Y 2 t h Z 2 U u e G 1 s U E s B A i 0 A F A A C A A g A O S V 4 U Q / K 6 a u k A A A A 6 Q A A A B M A A A A A A A A A A A A A A A A A 9 A A A A F t D b 2 5 0 Z W 5 0 X 1 R 5 c G V z X S 5 4 b W x Q S w E C L Q A U A A I A C A A 5 J X h R o R 1 6 M x A B A A B v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T d G F 0 d X M i I F Z h b H V l P S J z Q 2 9 t c G x l d G U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D b 2 x 1 b W 5 U e X B l c y I g V m F s d W U 9 I n N C Z 0 l D Q W d J Q 0 F n S U N B Z z 0 9 I i A v P j x F b n R y e S B U e X B l P S J G a W x s T G F z d F V w Z G F 0 Z W Q i I F Z h b H V l P S J k M j A y M C 0 x M S 0 y N F Q w M z o 0 M D o w N y 4 1 N j g w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c 2 Y T U 4 Z D I z L T h h Y W Y t N G J m M C 1 h Y T V i L T J l O W V k Z D M x O D Z h Z i I g L z 4 8 R W 5 0 c n k g V H l w Z T 0 i T m F 2 a W d h d G l v b l N 0 Z X B O Y W 1 l I i B W Y W x 1 Z T 0 i c 0 5 h d m l n Y W N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A j R W / S l z c y m J V D 9 6 S r X H m A f i 5 U w L z w J i p K X b z t z N h P A w A A A A A O g A A A A A I A A C A A A A B R t 2 P B w C g M h 0 S t O P 7 o G y J Q 7 R R n p y A i k f + v J y I q S b P D G 1 A A A A A V j 1 / 6 Q B K d g s N s q w l + D J j K T c H Q R f q D J r e T u F j 2 T G X G m J n M F p w n J K g i t x m J V n O p Q M s 0 3 0 9 A p G A Q / A r u x k t F + a 6 C a w 2 t 1 x e T a G u s H L V n Q s f 5 C k A A A A C P 2 v h C A b x N Z m B V E Q w B j g O J 9 F a O N w O U t 3 G 9 N / W 5 P G R r B P o k Z p F j W Q 3 r k 4 0 K b D 8 Z 6 O L 3 W v g e l N B F t F C k D I g q h T + v < / D a t a M a s h u p > 
</file>

<file path=customXml/itemProps1.xml><?xml version="1.0" encoding="utf-8"?>
<ds:datastoreItem xmlns:ds="http://schemas.openxmlformats.org/officeDocument/2006/customXml" ds:itemID="{4E93A114-E540-455F-A3AD-C6F2D4C6BD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2020-11-24T03:41:50Z</dcterms:created>
  <dcterms:modified xsi:type="dcterms:W3CDTF">2020-11-24T03:41:50Z</dcterms:modified>
</cp:coreProperties>
</file>