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C8715573-CBD5-4C38-AA84-B33E25CB4F50}" xr6:coauthVersionLast="45" xr6:coauthVersionMax="45" xr10:uidLastSave="{00000000-0000-0000-0000-000000000000}"/>
  <bookViews>
    <workbookView xWindow="-120" yWindow="-120" windowWidth="24240" windowHeight="13290" xr2:uid="{70524886-DAF5-4FEA-B08F-0B0F88EA3C39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BA2400-C9BC-4322-83CB-7D8A699786B3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<sst xmlns="http://schemas.openxmlformats.org/spreadsheetml/2006/main" count="29" uniqueCount="29">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</sst>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B055414-315B-4F09-82C0-E16B2841A368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B4BAA1-79A1-4D38-8C2E-C23B41978F23}" name="Dotaz1" displayName="Dotaz1" ref="A5:J18" tableType="queryTable" headerRowCount="0" totalsRowShown="0">
  <tableColumns count="10">
    <tableColumn id="11" xr3:uid="{21562DB1-964D-4E80-8952-D91372C6C8FE}" uniqueName="11" name="KrajNazev" queryTableFieldId="1" headerRowDxfId="19" dataDxfId="18"/>
    <tableColumn id="2" xr3:uid="{6B5109C6-7236-45DA-B674-ED8FC3C47E1A}" uniqueName="2" name="aktualni_hosp" queryTableFieldId="2" headerRowDxfId="17" dataDxfId="16"/>
    <tableColumn id="3" xr3:uid="{FB466755-5B86-4B65-A52F-3D2F536DB45F}" uniqueName="3" name="JIP" queryTableFieldId="3" headerRowDxfId="15" dataDxfId="14"/>
    <tableColumn id="4" xr3:uid="{C8ABCAEB-1810-4684-B550-ED0C5A3D4266}" uniqueName="4" name="UPV" queryTableFieldId="4" headerRowDxfId="13" dataDxfId="12"/>
    <tableColumn id="5" xr3:uid="{46DD80C2-77F3-4DD2-AD0B-DF1E9B266F1F}" uniqueName="5" name="ECMO" queryTableFieldId="5" headerRowDxfId="11" dataDxfId="10"/>
    <tableColumn id="6" xr3:uid="{7417DE53-2117-477D-BFE8-C7A1A7A6F77C}" uniqueName="6" name="kyslik" queryTableFieldId="6" headerRowDxfId="9" dataDxfId="8"/>
    <tableColumn id="7" xr3:uid="{BC158151-C90E-4ED7-9EA3-20E878479F4B}" uniqueName="7" name="HFNO" queryTableFieldId="7" headerRowDxfId="7" dataDxfId="6"/>
    <tableColumn id="8" xr3:uid="{B00DF16C-E64C-467B-85B8-D5C826855325}" uniqueName="8" name="propusteny" queryTableFieldId="8" headerRowDxfId="5" dataDxfId="4"/>
    <tableColumn id="9" xr3:uid="{78B50059-40D0-4EC3-911B-F656EFBBB853}" uniqueName="9" name="Zemrel" queryTableFieldId="9" headerRowDxfId="3" dataDxfId="2"/>
    <tableColumn id="10" xr3:uid="{D0964F8D-FDA5-4A00-A0CD-05C54A278365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6D86-833F-4BC6-8D39-34D90386DB21}">
  <sheetPr codeName="List1"/>
  <dimension ref="A1:J20"/>
  <sheetViews>
    <sheetView tabSelected="1" workbookViewId="0">
      <selection activeCell="G24" sqref="G24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44161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615</v>
      </c>
      <c r="C5">
        <v>98</v>
      </c>
      <c r="D5">
        <v>44</v>
      </c>
      <c r="E5">
        <v>4</v>
      </c>
      <c r="F5">
        <v>162</v>
      </c>
      <c r="G5">
        <v>43</v>
      </c>
      <c r="H5">
        <v>3422</v>
      </c>
      <c r="I5">
        <v>774</v>
      </c>
      <c r="J5">
        <v>4784</v>
      </c>
    </row>
    <row r="6" spans="1:10" x14ac:dyDescent="0.25">
      <c r="A6" t="s">
        <v>15</v>
      </c>
      <c r="B6">
        <v>323</v>
      </c>
      <c r="C6">
        <v>33</v>
      </c>
      <c r="D6">
        <v>14</v>
      </c>
      <c r="E6">
        <v>0</v>
      </c>
      <c r="F6">
        <v>169</v>
      </c>
      <c r="G6">
        <v>11</v>
      </c>
      <c r="H6">
        <v>1792</v>
      </c>
      <c r="I6">
        <v>497</v>
      </c>
      <c r="J6">
        <v>2597</v>
      </c>
    </row>
    <row r="7" spans="1:10" x14ac:dyDescent="0.25">
      <c r="A7" t="s">
        <v>16</v>
      </c>
      <c r="B7">
        <v>700</v>
      </c>
      <c r="C7">
        <v>130</v>
      </c>
      <c r="D7">
        <v>49</v>
      </c>
      <c r="E7">
        <v>4</v>
      </c>
      <c r="F7">
        <v>259</v>
      </c>
      <c r="G7">
        <v>38</v>
      </c>
      <c r="H7">
        <v>3277</v>
      </c>
      <c r="I7">
        <v>819</v>
      </c>
      <c r="J7">
        <v>4799</v>
      </c>
    </row>
    <row r="8" spans="1:10" x14ac:dyDescent="0.25">
      <c r="A8" t="s">
        <v>17</v>
      </c>
      <c r="B8">
        <v>129</v>
      </c>
      <c r="C8">
        <v>16</v>
      </c>
      <c r="D8">
        <v>4</v>
      </c>
      <c r="E8">
        <v>0</v>
      </c>
      <c r="F8">
        <v>48</v>
      </c>
      <c r="G8">
        <v>4</v>
      </c>
      <c r="H8">
        <v>770</v>
      </c>
      <c r="I8">
        <v>235</v>
      </c>
      <c r="J8">
        <v>1152</v>
      </c>
    </row>
    <row r="9" spans="1:10" x14ac:dyDescent="0.25">
      <c r="A9" t="s">
        <v>18</v>
      </c>
      <c r="B9">
        <v>296</v>
      </c>
      <c r="C9">
        <v>27</v>
      </c>
      <c r="D9">
        <v>17</v>
      </c>
      <c r="E9">
        <v>0</v>
      </c>
      <c r="F9">
        <v>91</v>
      </c>
      <c r="G9">
        <v>6</v>
      </c>
      <c r="H9">
        <v>1769</v>
      </c>
      <c r="I9">
        <v>372</v>
      </c>
      <c r="J9">
        <v>2444</v>
      </c>
    </row>
    <row r="10" spans="1:10" x14ac:dyDescent="0.25">
      <c r="A10" t="s">
        <v>19</v>
      </c>
      <c r="B10">
        <v>298</v>
      </c>
      <c r="C10">
        <v>75</v>
      </c>
      <c r="D10">
        <v>42</v>
      </c>
      <c r="E10">
        <v>0</v>
      </c>
      <c r="F10">
        <v>120</v>
      </c>
      <c r="G10">
        <v>31</v>
      </c>
      <c r="H10">
        <v>1113</v>
      </c>
      <c r="I10">
        <v>350</v>
      </c>
      <c r="J10">
        <v>1759</v>
      </c>
    </row>
    <row r="11" spans="1:10" x14ac:dyDescent="0.25">
      <c r="A11" t="s">
        <v>20</v>
      </c>
      <c r="B11">
        <v>219</v>
      </c>
      <c r="C11">
        <v>39</v>
      </c>
      <c r="D11">
        <v>17</v>
      </c>
      <c r="E11">
        <v>0</v>
      </c>
      <c r="F11">
        <v>79</v>
      </c>
      <c r="G11">
        <v>20</v>
      </c>
      <c r="H11">
        <v>894</v>
      </c>
      <c r="I11">
        <v>234</v>
      </c>
      <c r="J11">
        <v>1334</v>
      </c>
    </row>
    <row r="12" spans="1:10" x14ac:dyDescent="0.25">
      <c r="A12" t="s">
        <v>21</v>
      </c>
      <c r="B12">
        <v>626</v>
      </c>
      <c r="C12">
        <v>92</v>
      </c>
      <c r="D12">
        <v>51</v>
      </c>
      <c r="E12">
        <v>6</v>
      </c>
      <c r="F12">
        <v>222</v>
      </c>
      <c r="G12">
        <v>24</v>
      </c>
      <c r="H12">
        <v>2832</v>
      </c>
      <c r="I12">
        <v>715</v>
      </c>
      <c r="J12">
        <v>4165</v>
      </c>
    </row>
    <row r="13" spans="1:10" x14ac:dyDescent="0.25">
      <c r="A13" t="s">
        <v>22</v>
      </c>
      <c r="B13">
        <v>251</v>
      </c>
      <c r="C13">
        <v>47</v>
      </c>
      <c r="D13">
        <v>21</v>
      </c>
      <c r="E13">
        <v>2</v>
      </c>
      <c r="F13">
        <v>119</v>
      </c>
      <c r="G13">
        <v>16</v>
      </c>
      <c r="H13">
        <v>1540</v>
      </c>
      <c r="I13">
        <v>408</v>
      </c>
      <c r="J13">
        <v>2198</v>
      </c>
    </row>
    <row r="14" spans="1:10" x14ac:dyDescent="0.25">
      <c r="A14" t="s">
        <v>23</v>
      </c>
      <c r="B14">
        <v>306</v>
      </c>
      <c r="C14">
        <v>31</v>
      </c>
      <c r="D14">
        <v>20</v>
      </c>
      <c r="E14">
        <v>0</v>
      </c>
      <c r="F14">
        <v>159</v>
      </c>
      <c r="G14">
        <v>4</v>
      </c>
      <c r="H14">
        <v>1315</v>
      </c>
      <c r="I14">
        <v>271</v>
      </c>
      <c r="J14">
        <v>1892</v>
      </c>
    </row>
    <row r="15" spans="1:10" x14ac:dyDescent="0.25">
      <c r="A15" t="s">
        <v>24</v>
      </c>
      <c r="B15">
        <v>229</v>
      </c>
      <c r="C15">
        <v>46</v>
      </c>
      <c r="D15">
        <v>15</v>
      </c>
      <c r="E15">
        <v>1</v>
      </c>
      <c r="F15">
        <v>102</v>
      </c>
      <c r="G15">
        <v>17</v>
      </c>
      <c r="H15">
        <v>1412</v>
      </c>
      <c r="I15">
        <v>322</v>
      </c>
      <c r="J15">
        <v>1967</v>
      </c>
    </row>
    <row r="16" spans="1:10" x14ac:dyDescent="0.25">
      <c r="A16" t="s">
        <v>25</v>
      </c>
      <c r="B16">
        <v>415</v>
      </c>
      <c r="C16">
        <v>78</v>
      </c>
      <c r="D16">
        <v>22</v>
      </c>
      <c r="E16">
        <v>0</v>
      </c>
      <c r="F16">
        <v>206</v>
      </c>
      <c r="G16">
        <v>23</v>
      </c>
      <c r="H16">
        <v>2087</v>
      </c>
      <c r="I16">
        <v>625</v>
      </c>
      <c r="J16">
        <v>3183</v>
      </c>
    </row>
    <row r="17" spans="1:10" x14ac:dyDescent="0.25">
      <c r="A17" t="s">
        <v>26</v>
      </c>
      <c r="B17">
        <v>410</v>
      </c>
      <c r="C17">
        <v>82</v>
      </c>
      <c r="D17">
        <v>38</v>
      </c>
      <c r="E17">
        <v>0</v>
      </c>
      <c r="F17">
        <v>165</v>
      </c>
      <c r="G17">
        <v>23</v>
      </c>
      <c r="H17">
        <v>1831</v>
      </c>
      <c r="I17">
        <v>551</v>
      </c>
      <c r="J17">
        <v>2797</v>
      </c>
    </row>
    <row r="18" spans="1:10" x14ac:dyDescent="0.25">
      <c r="A18" t="s">
        <v>27</v>
      </c>
      <c r="B18">
        <v>393</v>
      </c>
      <c r="C18">
        <v>53</v>
      </c>
      <c r="D18">
        <v>38</v>
      </c>
      <c r="E18">
        <v>1</v>
      </c>
      <c r="F18">
        <v>135</v>
      </c>
      <c r="G18">
        <v>9</v>
      </c>
      <c r="H18">
        <v>1869</v>
      </c>
      <c r="I18">
        <v>443</v>
      </c>
      <c r="J18">
        <v>2644</v>
      </c>
    </row>
    <row r="19" spans="1:10" hidden="1" x14ac:dyDescent="0.25"/>
    <row r="20" spans="1:10" x14ac:dyDescent="0.25">
      <c r="A20" s="9" t="s">
        <v>28</v>
      </c>
      <c r="B20" s="10">
        <f>SUM(B5:B18)</f>
        <v>5210</v>
      </c>
      <c r="C20" s="10">
        <f t="shared" ref="C20:J20" si="0">SUM(C5:C18)</f>
        <v>847</v>
      </c>
      <c r="D20" s="10">
        <f t="shared" si="0"/>
        <v>392</v>
      </c>
      <c r="E20" s="10">
        <f t="shared" si="0"/>
        <v>18</v>
      </c>
      <c r="F20" s="10">
        <f t="shared" si="0"/>
        <v>2036</v>
      </c>
      <c r="G20" s="10">
        <f t="shared" si="0"/>
        <v>269</v>
      </c>
      <c r="H20" s="10">
        <f t="shared" si="0"/>
        <v>25923</v>
      </c>
      <c r="I20" s="10">
        <f t="shared" si="0"/>
        <v>6616</v>
      </c>
      <c r="J20" s="10">
        <f t="shared" si="0"/>
        <v>37715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J j 1 6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C Y 9 e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X p R o R 1 6 M x A B A A B v A Q A A E w A c A E Z v c m 1 1 b G F z L 1 N l Y 3 R p b 2 4 x L m 0 g o h g A K K A U A A A A A A A A A A A A A A A A A A A A A A A A A A A A T V B N b 4 M w D L 0 j 8 R 8 i d m m l F B X t N K E e N q A a 6 w c t 0 T j 0 E g X i C U p K U A J o 8 O s H t J P q i + 3 3 / J 5 l a 8 i a Q l a I 3 L P j m o Z p 6 J w p 4 M i X D R s c t E E C G t N A Y 1 y 4 k t c R i H i a 2 e c W V L + w / D h M g n h D z v v R R H W g X B L E E 5 L V e v 3 q 2 O 1 Q a D s b L I w s A m J c g 3 a K X Y 9 s g A 6 z s m m Z q A q a S 1 3 j r / C E v 0 8 J D r x D h M t e i 6 L E n 9 t j h G s l 6 1 Y 3 U P X 4 A j c F A m c g S r i t V t O 8 N 9 d T l U h R M f w e R 6 P T v h 2 g f F B 3 p J t Z 0 v C Z 2 s 3 + j 4 F 7 M 8 t f F u J n u Y 2 j A y K s 4 h / y 1 + a p t D u 6 d m h I q B c l o U + d N z r d A L R W k A v g s 0 Y q D g q l P S r / z 3 O t p W k U 1 d P r 3 D 9 Q S w E C L Q A U A A I A C A A m P X p R W u 7 D e a g A A A D 4 A A A A E g A A A A A A A A A A A A A A A A A A A A A A Q 2 9 u Z m l n L 1 B h Y 2 t h Z 2 U u e G 1 s U E s B A i 0 A F A A C A A g A J j 1 6 U Q / K 6 a u k A A A A 6 Q A A A B M A A A A A A A A A A A A A A A A A 9 A A A A F t D b 2 5 0 Z W 5 0 X 1 R 5 c G V z X S 5 4 b W x Q S w E C L Q A U A A I A C A A m P X p R o R 1 6 M x A B A A B v A Q A A E w A A A A A A A A A A A A A A A A D l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w A A A A A A A N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D b 2 x 1 b W 5 U e X B l c y I g V m F s d W U 9 I n N C Z 0 l D Q W d J Q 0 F n S U N B Z z 0 9 I i A v P j x F b n R y e S B U e X B l P S J G a W x s T G F z d F V w Z G F 0 Z W Q i I F Z h b H V l P S J k M j A y M C 0 x M S 0 y N l Q w N j o 0 M T o w M y 4 x M z Y 0 M T Q 5 W i I g L z 4 8 R W 5 0 c n k g V H l w Z T 0 i R m l s b E V y c m 9 y Q 2 9 1 b n Q i I F Z h b H V l P S J s M C I g L z 4 8 R W 5 0 c n k g V H l w Z T 0 i U X V l c n l J R C I g V m F s d W U 9 I n M 3 N m E 1 O G Q y M y 0 4 Y W F m L T R i Z j A t Y W E 1 Y i 0 y Z T l l Z G Q z M T g 2 Y W Y i I C 8 + P E V u d H J 5 I F R 5 c G U 9 I k 5 h d m l n Y X R p b 2 5 T d G V w T m F t Z S I g V m F s d W U 9 I n N O Y X Z p Z 2 F j Z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7 z 7 p v M I U 6 7 Y n d U r z H M m A A A A A A C A A A A A A A Q Z g A A A A E A A C A A A A B f c r U A S t B g M E M E Y R F K S g 2 5 L U D 8 0 5 4 u V N / B 8 c 6 p W k R o 2 w A A A A A O g A A A A A I A A C A A A A D l I p G p r B e U h O w h B O 6 R X / 8 8 F V L 0 v M 1 T 9 u s W M t n w F G p e k V A A A A D f n e 6 q 6 s f V h 7 z I 3 O i 8 q P o f 1 f D g Z B Y f k U e 4 L 4 T d 6 C M W y 4 0 b s 3 d / / 3 c 3 g 6 y E N 5 C d b / h A J e P w t k 9 M Z 9 A u B 1 L Q S O U n e 3 E m b x 4 h r g u p + M J a 6 5 L N + U A A A A D w f e g n h w X v Q h 0 N 5 t b l C F Z B + 1 p d j p j / D o 2 T 4 X 8 E c x Z E j C R + z p 2 K 8 r F G x S R j g d A e 7 o I D Z 5 L 4 k S E V T Q a Q L Q v 1 3 Q O y < / D a t a M a s h u p > 
</file>

<file path=customXml/itemProps1.xml><?xml version="1.0" encoding="utf-8"?>
<ds:datastoreItem xmlns:ds="http://schemas.openxmlformats.org/officeDocument/2006/customXml" ds:itemID="{3EFBC7DB-8C79-4747-96BF-75F586DFE0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2020-11-26T06:41:12Z</dcterms:created>
  <dcterms:modified xsi:type="dcterms:W3CDTF">2020-11-26T06:41:13Z</dcterms:modified>
</cp:coreProperties>
</file>