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AA6EA9DF-3495-4125-A0F6-143CEBF5D2C0}" xr6:coauthVersionLast="45" xr6:coauthVersionMax="45" xr10:uidLastSave="{00000000-0000-0000-0000-000000000000}"/>
  <bookViews>
    <workbookView xWindow="-120" yWindow="-120" windowWidth="24240" windowHeight="13290" xr2:uid="{CB3AE052-A90A-4BA3-B226-8E0B55D73A1E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370510-9628-4274-9AB9-883EA008840C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<sst xmlns="http://schemas.openxmlformats.org/spreadsheetml/2006/main" count="29" uniqueCount="29">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</sst>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F63DAB25-34D4-42DE-940A-F83EBCCB2A54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E5FC13-B061-42FD-836E-6BFFA7C9E350}" name="Dotaz1" displayName="Dotaz1" ref="A5:J18" tableType="queryTable" headerRowCount="0" totalsRowShown="0">
  <tableColumns count="10">
    <tableColumn id="11" xr3:uid="{AF63860A-0BD4-440A-99C3-68D7F2B1EBED}" uniqueName="11" name="KrajNazev" queryTableFieldId="1" headerRowDxfId="19" dataDxfId="18"/>
    <tableColumn id="2" xr3:uid="{10B9EE24-FBA4-4612-951C-502400EBEB5F}" uniqueName="2" name="aktualni_hosp" queryTableFieldId="2" headerRowDxfId="17" dataDxfId="16"/>
    <tableColumn id="3" xr3:uid="{DAE150E2-1CC6-4D6B-9E7C-B78B9C60241C}" uniqueName="3" name="JIP" queryTableFieldId="3" headerRowDxfId="15" dataDxfId="14"/>
    <tableColumn id="4" xr3:uid="{2B16493D-70FE-4A47-B7AA-033C2B1DF400}" uniqueName="4" name="UPV" queryTableFieldId="4" headerRowDxfId="13" dataDxfId="12"/>
    <tableColumn id="5" xr3:uid="{0E1F8393-F2D0-49F1-B9FB-334D87182443}" uniqueName="5" name="ECMO" queryTableFieldId="5" headerRowDxfId="11" dataDxfId="10"/>
    <tableColumn id="6" xr3:uid="{9C1C7D43-C378-4ED1-A090-7640674067C9}" uniqueName="6" name="kyslik" queryTableFieldId="6" headerRowDxfId="9" dataDxfId="8"/>
    <tableColumn id="7" xr3:uid="{5EBD828C-B598-4A94-8340-BB945EF0C379}" uniqueName="7" name="HFNO" queryTableFieldId="7" headerRowDxfId="7" dataDxfId="6"/>
    <tableColumn id="8" xr3:uid="{FD427B54-E4F7-4566-A598-69DE945B8C44}" uniqueName="8" name="propusteny" queryTableFieldId="8" headerRowDxfId="5" dataDxfId="4"/>
    <tableColumn id="9" xr3:uid="{BE5B105D-5A03-4945-B349-D4F6D410BF98}" uniqueName="9" name="Zemrel" queryTableFieldId="9" headerRowDxfId="3" dataDxfId="2"/>
    <tableColumn id="10" xr3:uid="{6E283A98-F760-4481-957B-181F047EDF03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9964-D089-48F5-942D-31194D754E10}">
  <sheetPr codeName="List1"/>
  <dimension ref="A1:J20"/>
  <sheetViews>
    <sheetView tabSelected="1" workbookViewId="0">
      <selection activeCell="E22" sqref="E22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44164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538</v>
      </c>
      <c r="C5">
        <v>92</v>
      </c>
      <c r="D5">
        <v>40</v>
      </c>
      <c r="E5">
        <v>3</v>
      </c>
      <c r="F5">
        <v>116</v>
      </c>
      <c r="G5">
        <v>33</v>
      </c>
      <c r="H5">
        <v>3545</v>
      </c>
      <c r="I5">
        <v>815</v>
      </c>
      <c r="J5">
        <v>4900</v>
      </c>
    </row>
    <row r="6" spans="1:10" x14ac:dyDescent="0.25">
      <c r="A6" t="s">
        <v>15</v>
      </c>
      <c r="B6">
        <v>269</v>
      </c>
      <c r="C6">
        <v>35</v>
      </c>
      <c r="D6">
        <v>16</v>
      </c>
      <c r="E6">
        <v>0</v>
      </c>
      <c r="F6">
        <v>99</v>
      </c>
      <c r="G6">
        <v>12</v>
      </c>
      <c r="H6">
        <v>1867</v>
      </c>
      <c r="I6">
        <v>519</v>
      </c>
      <c r="J6">
        <v>2676</v>
      </c>
    </row>
    <row r="7" spans="1:10" x14ac:dyDescent="0.25">
      <c r="A7" t="s">
        <v>16</v>
      </c>
      <c r="B7">
        <v>598</v>
      </c>
      <c r="C7">
        <v>131</v>
      </c>
      <c r="D7">
        <v>52</v>
      </c>
      <c r="E7">
        <v>3</v>
      </c>
      <c r="F7">
        <v>205</v>
      </c>
      <c r="G7">
        <v>27</v>
      </c>
      <c r="H7">
        <v>3470</v>
      </c>
      <c r="I7">
        <v>856</v>
      </c>
      <c r="J7">
        <v>4942</v>
      </c>
    </row>
    <row r="8" spans="1:10" x14ac:dyDescent="0.25">
      <c r="A8" t="s">
        <v>17</v>
      </c>
      <c r="B8">
        <v>107</v>
      </c>
      <c r="C8">
        <v>7</v>
      </c>
      <c r="D8">
        <v>3</v>
      </c>
      <c r="E8">
        <v>0</v>
      </c>
      <c r="F8">
        <v>46</v>
      </c>
      <c r="G8">
        <v>2</v>
      </c>
      <c r="H8">
        <v>785</v>
      </c>
      <c r="I8">
        <v>252</v>
      </c>
      <c r="J8">
        <v>1169</v>
      </c>
    </row>
    <row r="9" spans="1:10" x14ac:dyDescent="0.25">
      <c r="A9" t="s">
        <v>18</v>
      </c>
      <c r="B9">
        <v>244</v>
      </c>
      <c r="C9">
        <v>23</v>
      </c>
      <c r="D9">
        <v>14</v>
      </c>
      <c r="E9">
        <v>0</v>
      </c>
      <c r="F9">
        <v>72</v>
      </c>
      <c r="G9">
        <v>5</v>
      </c>
      <c r="H9">
        <v>1832</v>
      </c>
      <c r="I9">
        <v>391</v>
      </c>
      <c r="J9">
        <v>2499</v>
      </c>
    </row>
    <row r="10" spans="1:10" x14ac:dyDescent="0.25">
      <c r="A10" t="s">
        <v>19</v>
      </c>
      <c r="B10">
        <v>256</v>
      </c>
      <c r="C10">
        <v>71</v>
      </c>
      <c r="D10">
        <v>35</v>
      </c>
      <c r="E10">
        <v>0</v>
      </c>
      <c r="F10">
        <v>123</v>
      </c>
      <c r="G10">
        <v>25</v>
      </c>
      <c r="H10">
        <v>1174</v>
      </c>
      <c r="I10">
        <v>365</v>
      </c>
      <c r="J10">
        <v>1807</v>
      </c>
    </row>
    <row r="11" spans="1:10" x14ac:dyDescent="0.25">
      <c r="A11" t="s">
        <v>20</v>
      </c>
      <c r="B11">
        <v>191</v>
      </c>
      <c r="C11">
        <v>35</v>
      </c>
      <c r="D11">
        <v>18</v>
      </c>
      <c r="E11">
        <v>0</v>
      </c>
      <c r="F11">
        <v>62</v>
      </c>
      <c r="G11">
        <v>12</v>
      </c>
      <c r="H11">
        <v>943</v>
      </c>
      <c r="I11">
        <v>242</v>
      </c>
      <c r="J11">
        <v>1385</v>
      </c>
    </row>
    <row r="12" spans="1:10" x14ac:dyDescent="0.25">
      <c r="A12" t="s">
        <v>21</v>
      </c>
      <c r="B12">
        <v>545</v>
      </c>
      <c r="C12">
        <v>87</v>
      </c>
      <c r="D12">
        <v>43</v>
      </c>
      <c r="E12">
        <v>3</v>
      </c>
      <c r="F12">
        <v>182</v>
      </c>
      <c r="G12">
        <v>25</v>
      </c>
      <c r="H12">
        <v>3005</v>
      </c>
      <c r="I12">
        <v>758</v>
      </c>
      <c r="J12">
        <v>4320</v>
      </c>
    </row>
    <row r="13" spans="1:10" x14ac:dyDescent="0.25">
      <c r="A13" t="s">
        <v>22</v>
      </c>
      <c r="B13">
        <v>231</v>
      </c>
      <c r="C13">
        <v>48</v>
      </c>
      <c r="D13">
        <v>24</v>
      </c>
      <c r="E13">
        <v>3</v>
      </c>
      <c r="F13">
        <v>79</v>
      </c>
      <c r="G13">
        <v>29</v>
      </c>
      <c r="H13">
        <v>1588</v>
      </c>
      <c r="I13">
        <v>444</v>
      </c>
      <c r="J13">
        <v>2273</v>
      </c>
    </row>
    <row r="14" spans="1:10" x14ac:dyDescent="0.25">
      <c r="A14" t="s">
        <v>23</v>
      </c>
      <c r="B14">
        <v>265</v>
      </c>
      <c r="C14">
        <v>27</v>
      </c>
      <c r="D14">
        <v>15</v>
      </c>
      <c r="E14">
        <v>0</v>
      </c>
      <c r="F14">
        <v>122</v>
      </c>
      <c r="G14">
        <v>6</v>
      </c>
      <c r="H14">
        <v>1388</v>
      </c>
      <c r="I14">
        <v>288</v>
      </c>
      <c r="J14">
        <v>1952</v>
      </c>
    </row>
    <row r="15" spans="1:10" x14ac:dyDescent="0.25">
      <c r="A15" t="s">
        <v>24</v>
      </c>
      <c r="B15">
        <v>206</v>
      </c>
      <c r="C15">
        <v>48</v>
      </c>
      <c r="D15">
        <v>13</v>
      </c>
      <c r="E15">
        <v>0</v>
      </c>
      <c r="F15">
        <v>82</v>
      </c>
      <c r="G15">
        <v>21</v>
      </c>
      <c r="H15">
        <v>1463</v>
      </c>
      <c r="I15">
        <v>343</v>
      </c>
      <c r="J15">
        <v>2021</v>
      </c>
    </row>
    <row r="16" spans="1:10" x14ac:dyDescent="0.25">
      <c r="A16" t="s">
        <v>25</v>
      </c>
      <c r="B16">
        <v>420</v>
      </c>
      <c r="C16">
        <v>64</v>
      </c>
      <c r="D16">
        <v>25</v>
      </c>
      <c r="E16">
        <v>0</v>
      </c>
      <c r="F16">
        <v>167</v>
      </c>
      <c r="G16">
        <v>18</v>
      </c>
      <c r="H16">
        <v>2187</v>
      </c>
      <c r="I16">
        <v>659</v>
      </c>
      <c r="J16">
        <v>3344</v>
      </c>
    </row>
    <row r="17" spans="1:10" x14ac:dyDescent="0.25">
      <c r="A17" t="s">
        <v>26</v>
      </c>
      <c r="B17">
        <v>348</v>
      </c>
      <c r="C17">
        <v>74</v>
      </c>
      <c r="D17">
        <v>36</v>
      </c>
      <c r="E17">
        <v>0</v>
      </c>
      <c r="F17">
        <v>129</v>
      </c>
      <c r="G17">
        <v>20</v>
      </c>
      <c r="H17">
        <v>1945</v>
      </c>
      <c r="I17">
        <v>574</v>
      </c>
      <c r="J17">
        <v>2886</v>
      </c>
    </row>
    <row r="18" spans="1:10" x14ac:dyDescent="0.25">
      <c r="A18" t="s">
        <v>27</v>
      </c>
      <c r="B18">
        <v>347</v>
      </c>
      <c r="C18">
        <v>55</v>
      </c>
      <c r="D18">
        <v>36</v>
      </c>
      <c r="E18">
        <v>0</v>
      </c>
      <c r="F18">
        <v>95</v>
      </c>
      <c r="G18">
        <v>8</v>
      </c>
      <c r="H18">
        <v>1912</v>
      </c>
      <c r="I18">
        <v>458</v>
      </c>
      <c r="J18">
        <v>2721</v>
      </c>
    </row>
    <row r="19" spans="1:10" hidden="1" x14ac:dyDescent="0.25"/>
    <row r="20" spans="1:10" x14ac:dyDescent="0.25">
      <c r="A20" s="9" t="s">
        <v>28</v>
      </c>
      <c r="B20" s="10">
        <f>SUM(B5:B18)</f>
        <v>4565</v>
      </c>
      <c r="C20" s="10">
        <f t="shared" ref="C20:J20" si="0">SUM(C5:C18)</f>
        <v>797</v>
      </c>
      <c r="D20" s="10">
        <f t="shared" si="0"/>
        <v>370</v>
      </c>
      <c r="E20" s="10">
        <f t="shared" si="0"/>
        <v>12</v>
      </c>
      <c r="F20" s="10">
        <f t="shared" si="0"/>
        <v>1579</v>
      </c>
      <c r="G20" s="10">
        <f t="shared" si="0"/>
        <v>243</v>
      </c>
      <c r="H20" s="10">
        <f t="shared" si="0"/>
        <v>27104</v>
      </c>
      <c r="I20" s="10">
        <f t="shared" si="0"/>
        <v>6964</v>
      </c>
      <c r="J20" s="10">
        <f t="shared" si="0"/>
        <v>38895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N C N 9 U V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D Q j f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I 3 1 R o R 1 6 M x A B A A B v A Q A A E w A c A E Z v c m 1 1 b G F z L 1 N l Y 3 R p b 2 4 x L m 0 g o h g A K K A U A A A A A A A A A A A A A A A A A A A A A A A A A A A A T V B N b 4 M w D L 0 j 8 R 8 i d m m l F B X t N K E e N q A a 6 w c t 0 T j 0 E g X i C U p K U A J o 8 O s H t J P q i + 3 3 / J 5 l a 8 i a Q l a I 3 L P j m o Z p 6 J w p 4 M i X D R s c t E E C G t N A Y 1 y 4 k t c R i H i a 2 e c W V L + w / D h M g n h D z v v R R H W g X B L E E 5 L V e v 3 q 2 O 1 Q a D s b L I w s A m J c g 3 a K X Y 9 s g A 6 z s m m Z q A q a S 1 3 j r / C E v 0 8 J D r x D h M t e i 6 L E n 9 t j h G s l 6 1 Y 3 U P X 4 A j c F A m c g S r i t V t O 8 N 9 d T l U h R M f w e R 6 P T v h 2 g f F B 3 p J t Z 0 v C Z 2 s 3 + j 4 F 7 M 8 t f F u J n u Y 2 j A y K s 4 h / y 1 + a p t D u 6 d m h I q B c l o U + d N z r d A L R W k A v g s 0 Y q D g q l P S r / z 3 O t p W k U 1 d P r 3 D 9 Q S w E C L Q A U A A I A C A A 0 I 3 1 R W u 7 D e a g A A A D 4 A A A A E g A A A A A A A A A A A A A A A A A A A A A A Q 2 9 u Z m l n L 1 B h Y 2 t h Z 2 U u e G 1 s U E s B A i 0 A F A A C A A g A N C N 9 U Q / K 6 a u k A A A A 6 Q A A A B M A A A A A A A A A A A A A A A A A 9 A A A A F t D b 2 5 0 Z W 5 0 X 1 R 5 c G V z X S 5 4 b W x Q S w E C L Q A U A A I A C A A 0 I 3 1 R o R 1 6 M x A B A A B v A Q A A E w A A A A A A A A A A A A A A A A D l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C w A A A A A A A N 0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k Z p b G x M Y X N 0 V X B k Y X R l Z C I g V m F s d W U 9 I m Q y M D I w L T E x L T I 5 V D A z O j I 0 O j Q y L j Y x N j M z N z h a I i A v P j x F b n R y e S B U e X B l P S J R d W V y e U l E I i B W Y W x 1 Z T 0 i c z c 2 Y T U 4 Z D I z L T h h Y W Y t N G J m M C 1 h Y T V i L T J l O W V k Z D M x O D Z h Z i I g L z 4 8 R W 5 0 c n k g V H l w Z T 0 i T m F 2 a W d h d G l v b l N 0 Z X B O Y W 1 l I i B W Y W x 1 Z T 0 i c 0 5 h d m l n Y W N l I i A v P j x F b n R y e S B U e X B l P S J G a W x s Q 2 9 s d W 1 u V H l w Z X M i I F Z h b H V l P S J z Q m d J Q 0 F n S U N B Z 0 l D Q W c 9 P S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j 7 z 7 p v M I U 6 7 Y n d U r z H M m A A A A A A C A A A A A A A Q Z g A A A A E A A C A A A A C 3 y V I x A F 8 b T I d 8 c m 7 X e l x p t b f d 7 y F W I n r d r m 0 Z C J 0 j d g A A A A A O g A A A A A I A A C A A A A C Y o J a t 2 n q s Q 8 F p r T n r B 0 v n C k f a t l m W X 8 g S T W p y R O j y m 1 A A A A A 3 n a R 9 3 z 9 B K W a 0 + Q / d Y 0 q T J g 2 i M w 6 K H 1 q / K k w F m 5 b p S 4 J o K I O s i r Q I e o Q P V Y M x y t K F M 6 v v x I f X e P 4 u e X H b M w M g 4 z F C a 3 9 o A b + M j J n a Y V V 3 f k A A A A C E n P L a H L m n i 5 c 5 F M 3 C P z a L O Q 1 c w 4 L T v L 0 M 9 K u P C 3 M c P v n 4 z 2 9 Y 3 S S 8 x h 8 Q n H B M Q i h F l w H Y Y U P W I S P T h a + j T O J r < / D a t a M a s h u p > 
</file>

<file path=customXml/itemProps1.xml><?xml version="1.0" encoding="utf-8"?>
<ds:datastoreItem xmlns:ds="http://schemas.openxmlformats.org/officeDocument/2006/customXml" ds:itemID="{4826A703-87FC-43A8-ADF3-600216750A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2020-11-29T03:25:40Z</dcterms:created>
  <dcterms:modified xsi:type="dcterms:W3CDTF">2020-11-29T03:25:41Z</dcterms:modified>
</cp:coreProperties>
</file>