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Reporting\"/>
    </mc:Choice>
  </mc:AlternateContent>
  <xr:revisionPtr revIDLastSave="0" documentId="13_ncr:1_{11341964-2FBF-4FCF-B4E2-0C3AFAF33AD3}" xr6:coauthVersionLast="45" xr6:coauthVersionMax="45" xr10:uidLastSave="{00000000-0000-0000-0000-000000000000}"/>
  <bookViews>
    <workbookView xWindow="-120" yWindow="-120" windowWidth="29040" windowHeight="15930" xr2:uid="{B815BC4D-EAF5-4318-B3B3-5712E6C863F9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FFB2E9-EFC9-4556-8174-5DB64E12F20D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<sst xmlns="http://schemas.openxmlformats.org/spreadsheetml/2006/main" count="29" uniqueCount="29">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</sst>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2C688E3-C5A2-4B69-8BBD-4B3176365AF9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A2D81-A1DF-46B2-9F14-92ED9F42BB28}" name="Dotaz1" displayName="Dotaz1" ref="A5:J18" tableType="queryTable" headerRowCount="0" totalsRowShown="0">
  <tableColumns count="10">
    <tableColumn id="11" xr3:uid="{5BCBABDA-C85D-42E0-BDA5-5AC610AF6CE3}" uniqueName="11" name="KrajNazev" queryTableFieldId="1" headerRowDxfId="19" dataDxfId="18"/>
    <tableColumn id="2" xr3:uid="{D7E1AF37-3CD0-42F7-8D99-985D94D62A2D}" uniqueName="2" name="aktualni_hosp" queryTableFieldId="2" headerRowDxfId="17" dataDxfId="16"/>
    <tableColumn id="3" xr3:uid="{EADD809D-1859-4DEC-8411-C8AE217D0A30}" uniqueName="3" name="JIP" queryTableFieldId="3" headerRowDxfId="15" dataDxfId="14"/>
    <tableColumn id="4" xr3:uid="{6F944985-FFB4-4194-8FE6-FB83DDC80DB7}" uniqueName="4" name="UPV" queryTableFieldId="4" headerRowDxfId="13" dataDxfId="12"/>
    <tableColumn id="5" xr3:uid="{C95C405E-990B-4751-B832-1173E813C281}" uniqueName="5" name="ECMO" queryTableFieldId="5" headerRowDxfId="11" dataDxfId="10"/>
    <tableColumn id="6" xr3:uid="{0A6AAB4A-7763-4D68-ABF7-746A05375517}" uniqueName="6" name="kyslik" queryTableFieldId="6" headerRowDxfId="9" dataDxfId="8"/>
    <tableColumn id="7" xr3:uid="{86C8A02B-C195-412E-952F-B22D3DFFE7E7}" uniqueName="7" name="HFNO" queryTableFieldId="7" headerRowDxfId="7" dataDxfId="6"/>
    <tableColumn id="8" xr3:uid="{AE8C2222-8746-4608-8B32-D1CFF3CFD294}" uniqueName="8" name="propusteny" queryTableFieldId="8" headerRowDxfId="5" dataDxfId="4"/>
    <tableColumn id="9" xr3:uid="{06FBD5B0-95B0-4DD1-BB4A-C09D34B65430}" uniqueName="9" name="Zemrel" queryTableFieldId="9" headerRowDxfId="3" dataDxfId="2"/>
    <tableColumn id="10" xr3:uid="{0BB950E2-DD58-46B3-8BFF-531F443177E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765D-3CA8-48D9-81C7-7EE7DF5749CD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44167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522</v>
      </c>
      <c r="C5">
        <v>84</v>
      </c>
      <c r="D5">
        <v>44</v>
      </c>
      <c r="E5">
        <v>2</v>
      </c>
      <c r="F5">
        <v>116</v>
      </c>
      <c r="G5">
        <v>21</v>
      </c>
      <c r="H5">
        <v>3669</v>
      </c>
      <c r="I5">
        <v>845</v>
      </c>
      <c r="J5">
        <v>5026</v>
      </c>
    </row>
    <row r="6" spans="1:10" x14ac:dyDescent="0.25">
      <c r="A6" t="s">
        <v>15</v>
      </c>
      <c r="B6">
        <v>291</v>
      </c>
      <c r="C6">
        <v>31</v>
      </c>
      <c r="D6">
        <v>14</v>
      </c>
      <c r="E6">
        <v>0</v>
      </c>
      <c r="F6">
        <v>111</v>
      </c>
      <c r="G6">
        <v>8</v>
      </c>
      <c r="H6">
        <v>1935</v>
      </c>
      <c r="I6">
        <v>538</v>
      </c>
      <c r="J6">
        <v>2753</v>
      </c>
    </row>
    <row r="7" spans="1:10" x14ac:dyDescent="0.25">
      <c r="A7" t="s">
        <v>16</v>
      </c>
      <c r="B7">
        <v>608</v>
      </c>
      <c r="C7">
        <v>118</v>
      </c>
      <c r="D7">
        <v>45</v>
      </c>
      <c r="E7">
        <v>1</v>
      </c>
      <c r="F7">
        <v>209</v>
      </c>
      <c r="G7">
        <v>27</v>
      </c>
      <c r="H7">
        <v>3595</v>
      </c>
      <c r="I7">
        <v>890</v>
      </c>
      <c r="J7">
        <v>5078</v>
      </c>
    </row>
    <row r="8" spans="1:10" x14ac:dyDescent="0.25">
      <c r="A8" t="s">
        <v>17</v>
      </c>
      <c r="B8">
        <v>119</v>
      </c>
      <c r="C8">
        <v>8</v>
      </c>
      <c r="D8">
        <v>4</v>
      </c>
      <c r="E8">
        <v>0</v>
      </c>
      <c r="F8">
        <v>39</v>
      </c>
      <c r="G8">
        <v>2</v>
      </c>
      <c r="H8">
        <v>800</v>
      </c>
      <c r="I8">
        <v>262</v>
      </c>
      <c r="J8">
        <v>1202</v>
      </c>
    </row>
    <row r="9" spans="1:10" x14ac:dyDescent="0.25">
      <c r="A9" t="s">
        <v>18</v>
      </c>
      <c r="B9">
        <v>242</v>
      </c>
      <c r="C9">
        <v>25</v>
      </c>
      <c r="D9">
        <v>15</v>
      </c>
      <c r="E9">
        <v>0</v>
      </c>
      <c r="F9">
        <v>54</v>
      </c>
      <c r="G9">
        <v>6</v>
      </c>
      <c r="H9">
        <v>1901</v>
      </c>
      <c r="I9">
        <v>405</v>
      </c>
      <c r="J9">
        <v>2571</v>
      </c>
    </row>
    <row r="10" spans="1:10" x14ac:dyDescent="0.25">
      <c r="A10" t="s">
        <v>19</v>
      </c>
      <c r="B10">
        <v>271</v>
      </c>
      <c r="C10">
        <v>65</v>
      </c>
      <c r="D10">
        <v>24</v>
      </c>
      <c r="E10">
        <v>0</v>
      </c>
      <c r="F10">
        <v>113</v>
      </c>
      <c r="G10">
        <v>20</v>
      </c>
      <c r="H10">
        <v>1232</v>
      </c>
      <c r="I10">
        <v>386</v>
      </c>
      <c r="J10">
        <v>1879</v>
      </c>
    </row>
    <row r="11" spans="1:10" x14ac:dyDescent="0.25">
      <c r="A11" t="s">
        <v>20</v>
      </c>
      <c r="B11">
        <v>196</v>
      </c>
      <c r="C11">
        <v>32</v>
      </c>
      <c r="D11">
        <v>15</v>
      </c>
      <c r="E11">
        <v>0</v>
      </c>
      <c r="F11">
        <v>73</v>
      </c>
      <c r="G11">
        <v>16</v>
      </c>
      <c r="H11">
        <v>982</v>
      </c>
      <c r="I11">
        <v>253</v>
      </c>
      <c r="J11">
        <v>1426</v>
      </c>
    </row>
    <row r="12" spans="1:10" x14ac:dyDescent="0.25">
      <c r="A12" t="s">
        <v>21</v>
      </c>
      <c r="B12">
        <v>602</v>
      </c>
      <c r="C12">
        <v>74</v>
      </c>
      <c r="D12">
        <v>38</v>
      </c>
      <c r="E12">
        <v>3</v>
      </c>
      <c r="F12">
        <v>193</v>
      </c>
      <c r="G12">
        <v>21</v>
      </c>
      <c r="H12">
        <v>3134</v>
      </c>
      <c r="I12">
        <v>800</v>
      </c>
      <c r="J12">
        <v>4518</v>
      </c>
    </row>
    <row r="13" spans="1:10" x14ac:dyDescent="0.25">
      <c r="A13" t="s">
        <v>22</v>
      </c>
      <c r="B13">
        <v>213</v>
      </c>
      <c r="C13">
        <v>35</v>
      </c>
      <c r="D13">
        <v>17</v>
      </c>
      <c r="E13">
        <v>2</v>
      </c>
      <c r="F13">
        <v>76</v>
      </c>
      <c r="G13">
        <v>19</v>
      </c>
      <c r="H13">
        <v>1650</v>
      </c>
      <c r="I13">
        <v>468</v>
      </c>
      <c r="J13">
        <v>2336</v>
      </c>
    </row>
    <row r="14" spans="1:10" x14ac:dyDescent="0.25">
      <c r="A14" t="s">
        <v>23</v>
      </c>
      <c r="B14">
        <v>255</v>
      </c>
      <c r="C14">
        <v>25</v>
      </c>
      <c r="D14">
        <v>14</v>
      </c>
      <c r="E14">
        <v>0</v>
      </c>
      <c r="F14">
        <v>131</v>
      </c>
      <c r="G14">
        <v>4</v>
      </c>
      <c r="H14">
        <v>1436</v>
      </c>
      <c r="I14">
        <v>300</v>
      </c>
      <c r="J14">
        <v>1988</v>
      </c>
    </row>
    <row r="15" spans="1:10" x14ac:dyDescent="0.25">
      <c r="A15" t="s">
        <v>24</v>
      </c>
      <c r="B15">
        <v>192</v>
      </c>
      <c r="C15">
        <v>39</v>
      </c>
      <c r="D15">
        <v>13</v>
      </c>
      <c r="E15">
        <v>1</v>
      </c>
      <c r="F15">
        <v>69</v>
      </c>
      <c r="G15">
        <v>13</v>
      </c>
      <c r="H15">
        <v>1585</v>
      </c>
      <c r="I15">
        <v>350</v>
      </c>
      <c r="J15">
        <v>2135</v>
      </c>
    </row>
    <row r="16" spans="1:10" x14ac:dyDescent="0.25">
      <c r="A16" t="s">
        <v>25</v>
      </c>
      <c r="B16">
        <v>453</v>
      </c>
      <c r="C16">
        <v>70</v>
      </c>
      <c r="D16">
        <v>23</v>
      </c>
      <c r="E16">
        <v>0</v>
      </c>
      <c r="F16">
        <v>163</v>
      </c>
      <c r="G16">
        <v>23</v>
      </c>
      <c r="H16">
        <v>2271</v>
      </c>
      <c r="I16">
        <v>686</v>
      </c>
      <c r="J16">
        <v>3476</v>
      </c>
    </row>
    <row r="17" spans="1:10" x14ac:dyDescent="0.25">
      <c r="A17" t="s">
        <v>26</v>
      </c>
      <c r="B17">
        <v>369</v>
      </c>
      <c r="C17">
        <v>70</v>
      </c>
      <c r="D17">
        <v>35</v>
      </c>
      <c r="E17">
        <v>0</v>
      </c>
      <c r="F17">
        <v>114</v>
      </c>
      <c r="G17">
        <v>24</v>
      </c>
      <c r="H17">
        <v>2045</v>
      </c>
      <c r="I17">
        <v>596</v>
      </c>
      <c r="J17">
        <v>2994</v>
      </c>
    </row>
    <row r="18" spans="1:10" x14ac:dyDescent="0.25">
      <c r="A18" t="s">
        <v>27</v>
      </c>
      <c r="B18">
        <v>334</v>
      </c>
      <c r="C18">
        <v>52</v>
      </c>
      <c r="D18">
        <v>38</v>
      </c>
      <c r="E18">
        <v>0</v>
      </c>
      <c r="F18">
        <v>85</v>
      </c>
      <c r="G18">
        <v>7</v>
      </c>
      <c r="H18">
        <v>2009</v>
      </c>
      <c r="I18">
        <v>482</v>
      </c>
      <c r="J18">
        <v>2801</v>
      </c>
    </row>
    <row r="19" spans="1:10" hidden="1" x14ac:dyDescent="0.25"/>
    <row r="20" spans="1:10" x14ac:dyDescent="0.25">
      <c r="A20" s="8" t="s">
        <v>28</v>
      </c>
      <c r="B20" s="9">
        <f>SUM(B5:B18)</f>
        <v>4667</v>
      </c>
      <c r="C20" s="9">
        <f t="shared" ref="C20:J20" si="0">SUM(C5:C18)</f>
        <v>728</v>
      </c>
      <c r="D20" s="9">
        <f t="shared" si="0"/>
        <v>339</v>
      </c>
      <c r="E20" s="9">
        <f t="shared" si="0"/>
        <v>9</v>
      </c>
      <c r="F20" s="9">
        <f t="shared" si="0"/>
        <v>1546</v>
      </c>
      <c r="G20" s="9">
        <f t="shared" si="0"/>
        <v>211</v>
      </c>
      <c r="H20" s="9">
        <f t="shared" si="0"/>
        <v>28244</v>
      </c>
      <c r="I20" s="9">
        <f t="shared" si="0"/>
        <v>7261</v>
      </c>
      <c r="J20" s="9">
        <f t="shared" si="0"/>
        <v>40183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t i i C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L Y o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K I J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2 K I J R i s I Q 7 a g A A A D 4 A A A A E g A A A A A A A A A A A A A A A A A A A A A A Q 2 9 u Z m l n L 1 B h Y 2 t h Z 2 U u e G 1 s U E s B A i 0 A F A A C A A g A t i i C U Q / K 6 a u k A A A A 6 Q A A A B M A A A A A A A A A A A A A A A A A 9 A A A A F t D b 2 5 0 Z W 5 0 X 1 R 5 c G V z X S 5 4 b W x Q S w E C L Q A U A A I A C A C 2 K I J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M l Q w N D o w N D o 0 N C 4 w O T M 0 O D c 4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O 5 2 u g i b B M s z i N R X O u o f E A A A A A A g A A A A A A E G Y A A A A B A A A g A A A A h O / H 8 c Z q d j e f B K E 4 H d 9 E i R o U X K n M g o 3 B 7 y J 1 V Q z T f Q 4 A A A A A D o A A A A A C A A A g A A A A + q 6 a r E j a s K B W g w P S x Z d Y 7 s J g E Y G w E 9 z 3 N f h k C B w I 3 G h Q A A A A u y 2 1 y Q r H g 2 7 u m i q L g 7 t 4 G 0 2 S W C d 2 Y D d A 5 W z g 3 Y E P V q D A S z 3 0 B N V E 9 p 8 l B a F z 7 Q d b G C V 9 M Q 1 j P 3 A c h 5 N n X I 8 B u 8 Q M Y g n k p S U P y 8 d 8 L O f s s H h A A A A A 0 c z l T o P J X F M Q C 9 t o d S 7 E K n e 3 7 7 u 5 o v k b V u L L B l z K 7 m C u H l a D w F l u 1 n H W v w L D Z 6 c c j D x P q d l f I + W J u i 9 P Z p / O N g = = < / D a t a M a s h u p > 
</file>

<file path=customXml/itemProps1.xml><?xml version="1.0" encoding="utf-8"?>
<ds:datastoreItem xmlns:ds="http://schemas.openxmlformats.org/officeDocument/2006/customXml" ds:itemID="{DEB68E40-5028-48BD-9A81-D4E460688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2020-12-02T04:05:45Z</dcterms:created>
  <dcterms:modified xsi:type="dcterms:W3CDTF">2020-12-02T04:19:16Z</dcterms:modified>
</cp:coreProperties>
</file>