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8_{65FBE5BB-61EF-4E64-B9B2-3E14470D563C}" xr6:coauthVersionLast="45" xr6:coauthVersionMax="45" xr10:uidLastSave="{00000000-0000-0000-0000-000000000000}"/>
  <bookViews>
    <workbookView xWindow="-120" yWindow="-120" windowWidth="29040" windowHeight="15930" xr2:uid="{647D5998-A803-47C4-815E-F5F6B3A0A5F2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BB2FD6-541D-4652-ABF6-2F411C3040D1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<sst xmlns="http://schemas.openxmlformats.org/spreadsheetml/2006/main" count="29" uniqueCount="29">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</sst>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506E4C4-357C-4D68-BCA3-484D69636EE6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FD8D6-ABEA-402C-B82A-011951FD6210}" name="Dotaz1" displayName="Dotaz1" ref="A5:J18" tableType="queryTable" headerRowCount="0" totalsRowShown="0">
  <tableColumns count="10">
    <tableColumn id="11" xr3:uid="{402E37A7-B2F8-4F0F-9590-359FE45BF48B}" uniqueName="11" name="KrajNazev" queryTableFieldId="1" headerRowDxfId="19" dataDxfId="18"/>
    <tableColumn id="2" xr3:uid="{CC321082-771D-4A65-A3B5-061844500293}" uniqueName="2" name="aktualni_hosp" queryTableFieldId="2" headerRowDxfId="17" dataDxfId="16"/>
    <tableColumn id="3" xr3:uid="{1EF631DD-DEC1-41B4-8662-8648C2B31CBB}" uniqueName="3" name="JIP" queryTableFieldId="3" headerRowDxfId="15" dataDxfId="14"/>
    <tableColumn id="4" xr3:uid="{51D48FF2-F65C-4EE4-A389-7E30385906B1}" uniqueName="4" name="UPV" queryTableFieldId="4" headerRowDxfId="13" dataDxfId="12"/>
    <tableColumn id="5" xr3:uid="{EBFC2BE4-D2B6-468B-97C9-8E4BF11FEC5E}" uniqueName="5" name="ECMO" queryTableFieldId="5" headerRowDxfId="11" dataDxfId="10"/>
    <tableColumn id="6" xr3:uid="{84283FC5-BEB6-4F54-9639-30E0E90B4EFB}" uniqueName="6" name="kyslik" queryTableFieldId="6" headerRowDxfId="9" dataDxfId="8"/>
    <tableColumn id="7" xr3:uid="{0F030FD5-E3A2-469F-8205-88FA7BA9B581}" uniqueName="7" name="HFNO" queryTableFieldId="7" headerRowDxfId="7" dataDxfId="6"/>
    <tableColumn id="8" xr3:uid="{3C13ADEF-6CA7-4250-BD7B-F0A4E29B5720}" uniqueName="8" name="propusteny" queryTableFieldId="8" headerRowDxfId="5" dataDxfId="4"/>
    <tableColumn id="9" xr3:uid="{3A677CA6-6456-4B74-AD23-7E43975470DE}" uniqueName="9" name="Zemrel" queryTableFieldId="9" headerRowDxfId="3" dataDxfId="2"/>
    <tableColumn id="10" xr3:uid="{1C0EFDDE-B29F-4E0C-B73B-10BE2C6D183D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69AA-2C65-44CD-AEE4-9CB0AEFAD67D}">
  <sheetPr codeName="List1"/>
  <dimension ref="A1:J20"/>
  <sheetViews>
    <sheetView tabSelected="1" workbookViewId="0">
      <selection activeCell="I1" sqref="I1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44169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510</v>
      </c>
      <c r="C5">
        <v>108</v>
      </c>
      <c r="D5">
        <v>36</v>
      </c>
      <c r="E5">
        <v>3</v>
      </c>
      <c r="F5">
        <v>123</v>
      </c>
      <c r="G5">
        <v>32</v>
      </c>
      <c r="H5">
        <v>3755</v>
      </c>
      <c r="I5">
        <v>872</v>
      </c>
      <c r="J5">
        <v>5123</v>
      </c>
    </row>
    <row r="6" spans="1:10" x14ac:dyDescent="0.25">
      <c r="A6" t="s">
        <v>15</v>
      </c>
      <c r="B6">
        <v>268</v>
      </c>
      <c r="C6">
        <v>31</v>
      </c>
      <c r="D6">
        <v>10</v>
      </c>
      <c r="E6">
        <v>0</v>
      </c>
      <c r="F6">
        <v>100</v>
      </c>
      <c r="G6">
        <v>8</v>
      </c>
      <c r="H6">
        <v>1981</v>
      </c>
      <c r="I6">
        <v>550</v>
      </c>
      <c r="J6">
        <v>2813</v>
      </c>
    </row>
    <row r="7" spans="1:10" x14ac:dyDescent="0.25">
      <c r="A7" t="s">
        <v>16</v>
      </c>
      <c r="B7">
        <v>608</v>
      </c>
      <c r="C7">
        <v>121</v>
      </c>
      <c r="D7">
        <v>42</v>
      </c>
      <c r="E7">
        <v>0</v>
      </c>
      <c r="F7">
        <v>219</v>
      </c>
      <c r="G7">
        <v>29</v>
      </c>
      <c r="H7">
        <v>3677</v>
      </c>
      <c r="I7">
        <v>905</v>
      </c>
      <c r="J7">
        <v>5199</v>
      </c>
    </row>
    <row r="8" spans="1:10" x14ac:dyDescent="0.25">
      <c r="A8" t="s">
        <v>17</v>
      </c>
      <c r="B8">
        <v>113</v>
      </c>
      <c r="C8">
        <v>8</v>
      </c>
      <c r="D8">
        <v>4</v>
      </c>
      <c r="E8">
        <v>0</v>
      </c>
      <c r="F8">
        <v>41</v>
      </c>
      <c r="G8">
        <v>2</v>
      </c>
      <c r="H8">
        <v>826</v>
      </c>
      <c r="I8">
        <v>266</v>
      </c>
      <c r="J8">
        <v>1224</v>
      </c>
    </row>
    <row r="9" spans="1:10" x14ac:dyDescent="0.25">
      <c r="A9" t="s">
        <v>18</v>
      </c>
      <c r="B9">
        <v>254</v>
      </c>
      <c r="C9">
        <v>20</v>
      </c>
      <c r="D9">
        <v>13</v>
      </c>
      <c r="E9">
        <v>0</v>
      </c>
      <c r="F9">
        <v>62</v>
      </c>
      <c r="G9">
        <v>5</v>
      </c>
      <c r="H9">
        <v>1977</v>
      </c>
      <c r="I9">
        <v>427</v>
      </c>
      <c r="J9">
        <v>2684</v>
      </c>
    </row>
    <row r="10" spans="1:10" x14ac:dyDescent="0.25">
      <c r="A10" t="s">
        <v>19</v>
      </c>
      <c r="B10">
        <v>257</v>
      </c>
      <c r="C10">
        <v>61</v>
      </c>
      <c r="D10">
        <v>21</v>
      </c>
      <c r="E10">
        <v>0</v>
      </c>
      <c r="F10">
        <v>83</v>
      </c>
      <c r="G10">
        <v>22</v>
      </c>
      <c r="H10">
        <v>1278</v>
      </c>
      <c r="I10">
        <v>397</v>
      </c>
      <c r="J10">
        <v>1918</v>
      </c>
    </row>
    <row r="11" spans="1:10" x14ac:dyDescent="0.25">
      <c r="A11" t="s">
        <v>20</v>
      </c>
      <c r="B11">
        <v>182</v>
      </c>
      <c r="C11">
        <v>29</v>
      </c>
      <c r="D11">
        <v>13</v>
      </c>
      <c r="E11">
        <v>0</v>
      </c>
      <c r="F11">
        <v>66</v>
      </c>
      <c r="G11">
        <v>18</v>
      </c>
      <c r="H11">
        <v>1012</v>
      </c>
      <c r="I11">
        <v>259</v>
      </c>
      <c r="J11">
        <v>1463</v>
      </c>
    </row>
    <row r="12" spans="1:10" x14ac:dyDescent="0.25">
      <c r="A12" t="s">
        <v>21</v>
      </c>
      <c r="B12">
        <v>601</v>
      </c>
      <c r="C12">
        <v>79</v>
      </c>
      <c r="D12">
        <v>38</v>
      </c>
      <c r="E12">
        <v>3</v>
      </c>
      <c r="F12">
        <v>174</v>
      </c>
      <c r="G12">
        <v>25</v>
      </c>
      <c r="H12">
        <v>3231</v>
      </c>
      <c r="I12">
        <v>826</v>
      </c>
      <c r="J12">
        <v>4642</v>
      </c>
    </row>
    <row r="13" spans="1:10" x14ac:dyDescent="0.25">
      <c r="A13" t="s">
        <v>22</v>
      </c>
      <c r="B13">
        <v>215</v>
      </c>
      <c r="C13">
        <v>29</v>
      </c>
      <c r="D13">
        <v>12</v>
      </c>
      <c r="E13">
        <v>2</v>
      </c>
      <c r="F13">
        <v>66</v>
      </c>
      <c r="G13">
        <v>21</v>
      </c>
      <c r="H13">
        <v>1691</v>
      </c>
      <c r="I13">
        <v>480</v>
      </c>
      <c r="J13">
        <v>2381</v>
      </c>
    </row>
    <row r="14" spans="1:10" x14ac:dyDescent="0.25">
      <c r="A14" t="s">
        <v>23</v>
      </c>
      <c r="B14">
        <v>231</v>
      </c>
      <c r="C14">
        <v>20</v>
      </c>
      <c r="D14">
        <v>13</v>
      </c>
      <c r="E14">
        <v>0</v>
      </c>
      <c r="F14">
        <v>107</v>
      </c>
      <c r="G14">
        <v>3</v>
      </c>
      <c r="H14">
        <v>1484</v>
      </c>
      <c r="I14">
        <v>311</v>
      </c>
      <c r="J14">
        <v>2020</v>
      </c>
    </row>
    <row r="15" spans="1:10" x14ac:dyDescent="0.25">
      <c r="A15" t="s">
        <v>24</v>
      </c>
      <c r="B15">
        <v>197</v>
      </c>
      <c r="C15">
        <v>31</v>
      </c>
      <c r="D15">
        <v>10</v>
      </c>
      <c r="E15">
        <v>1</v>
      </c>
      <c r="F15">
        <v>69</v>
      </c>
      <c r="G15">
        <v>12</v>
      </c>
      <c r="H15">
        <v>1592</v>
      </c>
      <c r="I15">
        <v>364</v>
      </c>
      <c r="J15">
        <v>2175</v>
      </c>
    </row>
    <row r="16" spans="1:10" x14ac:dyDescent="0.25">
      <c r="A16" t="s">
        <v>25</v>
      </c>
      <c r="B16">
        <v>361</v>
      </c>
      <c r="C16">
        <v>65</v>
      </c>
      <c r="D16">
        <v>25</v>
      </c>
      <c r="E16">
        <v>0</v>
      </c>
      <c r="F16">
        <v>153</v>
      </c>
      <c r="G16">
        <v>24</v>
      </c>
      <c r="H16">
        <v>2407</v>
      </c>
      <c r="I16">
        <v>711</v>
      </c>
      <c r="J16">
        <v>3553</v>
      </c>
    </row>
    <row r="17" spans="1:10" x14ac:dyDescent="0.25">
      <c r="A17" t="s">
        <v>26</v>
      </c>
      <c r="B17">
        <v>337</v>
      </c>
      <c r="C17">
        <v>68</v>
      </c>
      <c r="D17">
        <v>31</v>
      </c>
      <c r="E17">
        <v>0</v>
      </c>
      <c r="F17">
        <v>110</v>
      </c>
      <c r="G17">
        <v>18</v>
      </c>
      <c r="H17">
        <v>2114</v>
      </c>
      <c r="I17">
        <v>603</v>
      </c>
      <c r="J17">
        <v>3063</v>
      </c>
    </row>
    <row r="18" spans="1:10" x14ac:dyDescent="0.25">
      <c r="A18" t="s">
        <v>27</v>
      </c>
      <c r="B18">
        <v>305</v>
      </c>
      <c r="C18">
        <v>40</v>
      </c>
      <c r="D18">
        <v>31</v>
      </c>
      <c r="E18">
        <v>0</v>
      </c>
      <c r="F18">
        <v>80</v>
      </c>
      <c r="G18">
        <v>6</v>
      </c>
      <c r="H18">
        <v>2050</v>
      </c>
      <c r="I18">
        <v>494</v>
      </c>
      <c r="J18">
        <v>2851</v>
      </c>
    </row>
    <row r="19" spans="1:10" hidden="1" x14ac:dyDescent="0.25"/>
    <row r="20" spans="1:10" x14ac:dyDescent="0.25">
      <c r="A20" s="9" t="s">
        <v>28</v>
      </c>
      <c r="B20" s="10">
        <f>SUM(B5:B18)</f>
        <v>4439</v>
      </c>
      <c r="C20" s="10">
        <f t="shared" ref="C20:J20" si="0">SUM(C5:C18)</f>
        <v>710</v>
      </c>
      <c r="D20" s="10">
        <f t="shared" si="0"/>
        <v>299</v>
      </c>
      <c r="E20" s="10">
        <f t="shared" si="0"/>
        <v>9</v>
      </c>
      <c r="F20" s="10">
        <f t="shared" si="0"/>
        <v>1453</v>
      </c>
      <c r="G20" s="10">
        <f t="shared" si="0"/>
        <v>225</v>
      </c>
      <c r="H20" s="10">
        <f t="shared" si="0"/>
        <v>29075</v>
      </c>
      <c r="I20" s="10">
        <f t="shared" si="0"/>
        <v>7465</v>
      </c>
      <c r="J20" s="10">
        <f t="shared" si="0"/>
        <v>41109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j C i E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I w o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K I R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C M K I R R i s I Q 7 a g A A A D 4 A A A A E g A A A A A A A A A A A A A A A A A A A A A A Q 2 9 u Z m l n L 1 B h Y 2 t h Z 2 U u e G 1 s U E s B A i 0 A F A A C A A g A j C i E U Q / K 6 a u k A A A A 6 Q A A A B M A A A A A A A A A A A A A A A A A 9 A A A A F t D b 2 5 0 Z W 5 0 X 1 R 5 c G V z X S 5 4 b W x Q S w E C L Q A U A A I A C A C M K I R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N F Q w N D o w N D o x N y 4 1 M z k y O T Q 4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O 5 2 u g i b B M s z i N R X O u o f E A A A A A A g A A A A A A E G Y A A A A B A A A g A A A A Y c Q y i E l E E T M G S p Y k i f j C N w I y D J I H Q 5 G 7 0 h s a X x 4 X F 1 g A A A A A D o A A A A A C A A A g A A A A o Z L 4 Y s M i S E T c X v p 8 w D 9 Y d 3 u / q X 5 0 g c h L H B w i 3 F B x N 7 5 Q A A A A j f v E 4 R Z T p k P 1 A j T E Y Y 3 D D 1 Q 5 S a q 4 L G P X 8 b 7 N B d k u s 2 9 C L u s Y t 0 N n S M g u 6 7 3 P A V g V + r B j c i F Y j S G D V Q A g A G e V 5 T 3 g V O T h e J h / G K 9 N r X 2 V 2 g F A A A A A D 5 d L t l i G 7 X 6 i h v 0 f S Z E i w T G 1 Z s G 6 4 R w Z s I t 3 Q j r n Y j m K 5 x l y X Y / l N 1 e K + S V l e L E i h 7 + h o R u k n i M R L T 1 K u / x n i Q = = < / D a t a M a s h u p > 
</file>

<file path=customXml/itemProps1.xml><?xml version="1.0" encoding="utf-8"?>
<ds:datastoreItem xmlns:ds="http://schemas.openxmlformats.org/officeDocument/2006/customXml" ds:itemID="{BACC3D82-D6AB-4D6B-A0D3-2B4F5C2E90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2020-12-04T04:04:24Z</dcterms:created>
  <dcterms:modified xsi:type="dcterms:W3CDTF">2020-12-04T04:04:24Z</dcterms:modified>
</cp:coreProperties>
</file>