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lostovam\Documents\"/>
    </mc:Choice>
  </mc:AlternateContent>
  <xr:revisionPtr revIDLastSave="0" documentId="13_ncr:1_{4E82CE4A-A266-4DA4-A8EC-1E12E99FF21F}" xr6:coauthVersionLast="45" xr6:coauthVersionMax="45" xr10:uidLastSave="{00000000-0000-0000-0000-000000000000}"/>
  <bookViews>
    <workbookView xWindow="-120" yWindow="-120" windowWidth="29040" windowHeight="15930" xr2:uid="{E687DBAA-8532-489D-A4EB-A4C608B3E52C}"/>
  </bookViews>
  <sheets>
    <sheet name="PREHLED_dle_KRAJŮ" sheetId="1" r:id="rId1"/>
  </sheets>
  <definedNames>
    <definedName name="ExterníData_1" localSheetId="0" hidden="1">PREHLED_dle_KRAJŮ!$A$5:$J$18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0" i="1" l="1"/>
  <c r="I20" i="1"/>
  <c r="H20" i="1"/>
  <c r="G20" i="1"/>
  <c r="F20" i="1"/>
  <c r="E20" i="1"/>
  <c r="D20" i="1"/>
  <c r="C20" i="1"/>
  <c r="B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016DE52-B17C-4215-97CB-BAEAB027579E}" keepAlive="1" name="Dotaz – Dotaz1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<sst xmlns="http://schemas.openxmlformats.org/spreadsheetml/2006/main" count="29" uniqueCount="29">
  <si>
    <t>Přehled hospitalizací pacientů s COVID19 k předchozímu uzavřenému dni</t>
  </si>
  <si>
    <t>Datum a čas exportu:</t>
  </si>
  <si>
    <t>Zdroj dat: ISIN / COVID-19 - Informační systém infekční nemoci</t>
  </si>
  <si>
    <t/>
  </si>
  <si>
    <t>Kraj 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</si>
  <si>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</si>
  <si>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</si>
  <si>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</si>
  <si>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</si>
  <si>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</si>
  <si>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</si>
  <si>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</si>
  <si>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</si>
  <si>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</si>
  <si>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Hlavní město Praha</t>
  </si>
  <si>
    <t>Jihočeský kraj</t>
  </si>
  <si>
    <t>Jihomoravský kraj</t>
  </si>
  <si>
    <t>Karlovarský kraj</t>
  </si>
  <si>
    <t>Kraj Vysočina</t>
  </si>
  <si>
    <t>Královéhradecký kraj</t>
  </si>
  <si>
    <t>Liberecký kraj</t>
  </si>
  <si>
    <t>Moravskoslezský kraj</t>
  </si>
  <si>
    <t>Olomoucký kraj</t>
  </si>
  <si>
    <t>Pardubický kraj</t>
  </si>
  <si>
    <t>Plzeňský kraj</t>
  </si>
  <si>
    <t>Středočeský kraj</t>
  </si>
  <si>
    <t>Ústecký kraj</t>
  </si>
  <si>
    <t>Zlínský kraj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</si>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</sst>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3" fillId="0" borderId="0" xfId="0" applyFont="1" applyAlignment="1">
      <alignment horizontal="right" wrapText="1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left"/>
    </xf>
    <xf numFmtId="3" fontId="4" fillId="3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</cellXfs>
  <cellStyles count="1">
    <cellStyle name="Normální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340D69FE-2993-4016-8C56-5C54DF61FC19}" autoFormatId="16" applyNumberFormats="0" applyBorderFormats="0" applyFontFormats="0" applyPatternFormats="0" applyAlignmentFormats="0" applyWidthHeightFormats="0">
  <queryTableRefresh headersInLastRefresh="0" nextId="11">
    <queryTableFields count="10">
      <queryTableField id="1" name="KrajNazev" tableColumnId="11"/>
      <queryTableField id="2" name="aktualni_hosp" tableColumnId="2"/>
      <queryTableField id="3" name="JIP" tableColumnId="3"/>
      <queryTableField id="4" name="UPV" tableColumnId="4"/>
      <queryTableField id="5" name="ECMO" tableColumnId="5"/>
      <queryTableField id="6" name="kyslik" tableColumnId="6"/>
      <queryTableField id="7" name="HFNO" tableColumnId="7"/>
      <queryTableField id="8" name="propusteny" tableColumnId="8"/>
      <queryTableField id="9" name="Zemrel" tableColumnId="9"/>
      <queryTableField id="10" name="celkem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EB217E-1475-402B-BD02-222021190605}" name="Dotaz1" displayName="Dotaz1" ref="A5:J18" tableType="queryTable" headerRowCount="0" totalsRowShown="0">
  <tableColumns count="10">
    <tableColumn id="11" xr3:uid="{267F1394-0839-4E81-B73C-79B9D9C3998F}" uniqueName="11" name="KrajNazev" queryTableFieldId="1" headerRowDxfId="19" dataDxfId="18"/>
    <tableColumn id="2" xr3:uid="{5FEE23DD-3A38-4B1C-9BB6-5676384BF9CB}" uniqueName="2" name="aktualni_hosp" queryTableFieldId="2" headerRowDxfId="17" dataDxfId="16"/>
    <tableColumn id="3" xr3:uid="{D347CC8D-73ED-4A34-A5F7-43E67E59B1D9}" uniqueName="3" name="JIP" queryTableFieldId="3" headerRowDxfId="15" dataDxfId="14"/>
    <tableColumn id="4" xr3:uid="{E433DB99-5F74-4355-BF34-EE8E33356333}" uniqueName="4" name="UPV" queryTableFieldId="4" headerRowDxfId="13" dataDxfId="12"/>
    <tableColumn id="5" xr3:uid="{18AD88C7-7B5F-41FC-A2EC-6C54BE172516}" uniqueName="5" name="ECMO" queryTableFieldId="5" headerRowDxfId="11" dataDxfId="10"/>
    <tableColumn id="6" xr3:uid="{FB9FDC8F-DB16-4990-BAE5-5D77F843FAB0}" uniqueName="6" name="kyslik" queryTableFieldId="6" headerRowDxfId="9" dataDxfId="8"/>
    <tableColumn id="7" xr3:uid="{FE36A398-F24E-49BD-A559-A4CFC2942DC0}" uniqueName="7" name="HFNO" queryTableFieldId="7" headerRowDxfId="7" dataDxfId="6"/>
    <tableColumn id="8" xr3:uid="{BC481CD4-4749-4FF7-A10F-B207BCBA2D0F}" uniqueName="8" name="propusteny" queryTableFieldId="8" headerRowDxfId="5" dataDxfId="4"/>
    <tableColumn id="9" xr3:uid="{DA07C66E-50F5-4303-81E6-F0585EF2251B}" uniqueName="9" name="Zemrel" queryTableFieldId="9" headerRowDxfId="3" dataDxfId="2"/>
    <tableColumn id="10" xr3:uid="{9B8C7FCE-CD3D-44F6-9017-6A6F285EBEF4}" uniqueName="10" name="celkem" queryTableFieldId="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18E78-2D58-4EC5-AC00-04B6C24F8549}">
  <sheetPr codeName="List1"/>
  <dimension ref="A1:J20"/>
  <sheetViews>
    <sheetView tabSelected="1" workbookViewId="0"/>
  </sheetViews>
  <sheetFormatPr defaultRowHeight="15" x14ac:dyDescent="0.25"/>
  <cols>
    <col min="1" max="1" width="29.5703125" customWidth="1"/>
    <col min="2" max="10" width="20.140625" customWidth="1"/>
  </cols>
  <sheetData>
    <row r="1" spans="1:10" x14ac:dyDescent="0.25">
      <c r="A1" s="1" t="s">
        <v>0</v>
      </c>
      <c r="H1" s="2" t="s">
        <v>1</v>
      </c>
      <c r="I1" s="3">
        <v>44170</v>
      </c>
      <c r="J1" s="4">
        <v>0.20902777777777778</v>
      </c>
    </row>
    <row r="2" spans="1:10" x14ac:dyDescent="0.25">
      <c r="A2" s="10" t="s">
        <v>2</v>
      </c>
      <c r="B2" s="10"/>
      <c r="C2" s="10"/>
      <c r="D2" s="5" t="s">
        <v>3</v>
      </c>
    </row>
    <row r="4" spans="1:10" ht="45" x14ac:dyDescent="0.25">
      <c r="A4" s="6" t="s">
        <v>4</v>
      </c>
      <c r="B4" s="7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</row>
    <row r="5" spans="1:10" x14ac:dyDescent="0.25">
      <c r="A5" t="s">
        <v>14</v>
      </c>
      <c r="B5">
        <v>495</v>
      </c>
      <c r="C5">
        <v>103</v>
      </c>
      <c r="D5">
        <v>39</v>
      </c>
      <c r="E5">
        <v>4</v>
      </c>
      <c r="F5">
        <v>126</v>
      </c>
      <c r="G5">
        <v>31</v>
      </c>
      <c r="H5">
        <v>3798</v>
      </c>
      <c r="I5">
        <v>883</v>
      </c>
      <c r="J5">
        <v>5166</v>
      </c>
    </row>
    <row r="6" spans="1:10" x14ac:dyDescent="0.25">
      <c r="A6" t="s">
        <v>15</v>
      </c>
      <c r="B6">
        <v>269</v>
      </c>
      <c r="C6">
        <v>30</v>
      </c>
      <c r="D6">
        <v>9</v>
      </c>
      <c r="E6">
        <v>0</v>
      </c>
      <c r="F6">
        <v>103</v>
      </c>
      <c r="G6">
        <v>8</v>
      </c>
      <c r="H6">
        <v>2007</v>
      </c>
      <c r="I6">
        <v>556</v>
      </c>
      <c r="J6">
        <v>2834</v>
      </c>
    </row>
    <row r="7" spans="1:10" x14ac:dyDescent="0.25">
      <c r="A7" t="s">
        <v>16</v>
      </c>
      <c r="B7">
        <v>616</v>
      </c>
      <c r="C7">
        <v>125</v>
      </c>
      <c r="D7">
        <v>46</v>
      </c>
      <c r="E7">
        <v>0</v>
      </c>
      <c r="F7">
        <v>211</v>
      </c>
      <c r="G7">
        <v>28</v>
      </c>
      <c r="H7">
        <v>3747</v>
      </c>
      <c r="I7">
        <v>921</v>
      </c>
      <c r="J7">
        <v>5272</v>
      </c>
    </row>
    <row r="8" spans="1:10" x14ac:dyDescent="0.25">
      <c r="A8" t="s">
        <v>17</v>
      </c>
      <c r="B8">
        <v>110</v>
      </c>
      <c r="C8">
        <v>8</v>
      </c>
      <c r="D8">
        <v>3</v>
      </c>
      <c r="E8">
        <v>0</v>
      </c>
      <c r="F8">
        <v>41</v>
      </c>
      <c r="G8">
        <v>3</v>
      </c>
      <c r="H8">
        <v>837</v>
      </c>
      <c r="I8">
        <v>266</v>
      </c>
      <c r="J8">
        <v>1233</v>
      </c>
    </row>
    <row r="9" spans="1:10" x14ac:dyDescent="0.25">
      <c r="A9" t="s">
        <v>18</v>
      </c>
      <c r="B9">
        <v>254</v>
      </c>
      <c r="C9">
        <v>18</v>
      </c>
      <c r="D9">
        <v>11</v>
      </c>
      <c r="E9">
        <v>0</v>
      </c>
      <c r="F9">
        <v>64</v>
      </c>
      <c r="G9">
        <v>6</v>
      </c>
      <c r="H9">
        <v>2016</v>
      </c>
      <c r="I9">
        <v>429</v>
      </c>
      <c r="J9">
        <v>2713</v>
      </c>
    </row>
    <row r="10" spans="1:10" x14ac:dyDescent="0.25">
      <c r="A10" t="s">
        <v>19</v>
      </c>
      <c r="B10">
        <v>247</v>
      </c>
      <c r="C10">
        <v>56</v>
      </c>
      <c r="D10">
        <v>21</v>
      </c>
      <c r="E10">
        <v>0</v>
      </c>
      <c r="F10">
        <v>90</v>
      </c>
      <c r="G10">
        <v>18</v>
      </c>
      <c r="H10">
        <v>1309</v>
      </c>
      <c r="I10">
        <v>402</v>
      </c>
      <c r="J10">
        <v>1938</v>
      </c>
    </row>
    <row r="11" spans="1:10" x14ac:dyDescent="0.25">
      <c r="A11" t="s">
        <v>20</v>
      </c>
      <c r="B11">
        <v>190</v>
      </c>
      <c r="C11">
        <v>33</v>
      </c>
      <c r="D11">
        <v>16</v>
      </c>
      <c r="E11">
        <v>0</v>
      </c>
      <c r="F11">
        <v>76</v>
      </c>
      <c r="G11">
        <v>16</v>
      </c>
      <c r="H11">
        <v>1034</v>
      </c>
      <c r="I11">
        <v>262</v>
      </c>
      <c r="J11">
        <v>1488</v>
      </c>
    </row>
    <row r="12" spans="1:10" x14ac:dyDescent="0.25">
      <c r="A12" t="s">
        <v>21</v>
      </c>
      <c r="B12">
        <v>584</v>
      </c>
      <c r="C12">
        <v>80</v>
      </c>
      <c r="D12">
        <v>42</v>
      </c>
      <c r="E12">
        <v>3</v>
      </c>
      <c r="F12">
        <v>172</v>
      </c>
      <c r="G12">
        <v>22</v>
      </c>
      <c r="H12">
        <v>3279</v>
      </c>
      <c r="I12">
        <v>833</v>
      </c>
      <c r="J12">
        <v>4680</v>
      </c>
    </row>
    <row r="13" spans="1:10" x14ac:dyDescent="0.25">
      <c r="A13" t="s">
        <v>22</v>
      </c>
      <c r="B13">
        <v>229</v>
      </c>
      <c r="C13">
        <v>30</v>
      </c>
      <c r="D13">
        <v>10</v>
      </c>
      <c r="E13">
        <v>3</v>
      </c>
      <c r="F13">
        <v>69</v>
      </c>
      <c r="G13">
        <v>21</v>
      </c>
      <c r="H13">
        <v>1714</v>
      </c>
      <c r="I13">
        <v>485</v>
      </c>
      <c r="J13">
        <v>2415</v>
      </c>
    </row>
    <row r="14" spans="1:10" x14ac:dyDescent="0.25">
      <c r="A14" t="s">
        <v>23</v>
      </c>
      <c r="B14">
        <v>210</v>
      </c>
      <c r="C14">
        <v>17</v>
      </c>
      <c r="D14">
        <v>8</v>
      </c>
      <c r="E14">
        <v>0</v>
      </c>
      <c r="F14">
        <v>96</v>
      </c>
      <c r="G14">
        <v>2</v>
      </c>
      <c r="H14">
        <v>1529</v>
      </c>
      <c r="I14">
        <v>314</v>
      </c>
      <c r="J14">
        <v>2045</v>
      </c>
    </row>
    <row r="15" spans="1:10" x14ac:dyDescent="0.25">
      <c r="A15" t="s">
        <v>24</v>
      </c>
      <c r="B15">
        <v>204</v>
      </c>
      <c r="C15">
        <v>31</v>
      </c>
      <c r="D15">
        <v>10</v>
      </c>
      <c r="E15">
        <v>1</v>
      </c>
      <c r="F15">
        <v>75</v>
      </c>
      <c r="G15">
        <v>12</v>
      </c>
      <c r="H15">
        <v>1604</v>
      </c>
      <c r="I15">
        <v>366</v>
      </c>
      <c r="J15">
        <v>2197</v>
      </c>
    </row>
    <row r="16" spans="1:10" x14ac:dyDescent="0.25">
      <c r="A16" t="s">
        <v>25</v>
      </c>
      <c r="B16">
        <v>378</v>
      </c>
      <c r="C16">
        <v>67</v>
      </c>
      <c r="D16">
        <v>25</v>
      </c>
      <c r="E16">
        <v>0</v>
      </c>
      <c r="F16">
        <v>143</v>
      </c>
      <c r="G16">
        <v>24</v>
      </c>
      <c r="H16">
        <v>2460</v>
      </c>
      <c r="I16">
        <v>717</v>
      </c>
      <c r="J16">
        <v>3620</v>
      </c>
    </row>
    <row r="17" spans="1:10" x14ac:dyDescent="0.25">
      <c r="A17" t="s">
        <v>26</v>
      </c>
      <c r="B17">
        <v>332</v>
      </c>
      <c r="C17">
        <v>64</v>
      </c>
      <c r="D17">
        <v>33</v>
      </c>
      <c r="E17">
        <v>0</v>
      </c>
      <c r="F17">
        <v>106</v>
      </c>
      <c r="G17">
        <v>18</v>
      </c>
      <c r="H17">
        <v>2175</v>
      </c>
      <c r="I17">
        <v>613</v>
      </c>
      <c r="J17">
        <v>3112</v>
      </c>
    </row>
    <row r="18" spans="1:10" x14ac:dyDescent="0.25">
      <c r="A18" t="s">
        <v>27</v>
      </c>
      <c r="B18">
        <v>318</v>
      </c>
      <c r="C18">
        <v>41</v>
      </c>
      <c r="D18">
        <v>32</v>
      </c>
      <c r="E18">
        <v>1</v>
      </c>
      <c r="F18">
        <v>118</v>
      </c>
      <c r="G18">
        <v>4</v>
      </c>
      <c r="H18">
        <v>2078</v>
      </c>
      <c r="I18">
        <v>498</v>
      </c>
      <c r="J18">
        <v>2888</v>
      </c>
    </row>
    <row r="19" spans="1:10" hidden="1" x14ac:dyDescent="0.25"/>
    <row r="20" spans="1:10" x14ac:dyDescent="0.25">
      <c r="A20" s="8" t="s">
        <v>28</v>
      </c>
      <c r="B20" s="9">
        <f>SUM(B5:B18)</f>
        <v>4436</v>
      </c>
      <c r="C20" s="9">
        <f t="shared" ref="C20:J20" si="0">SUM(C5:C18)</f>
        <v>703</v>
      </c>
      <c r="D20" s="9">
        <f t="shared" si="0"/>
        <v>305</v>
      </c>
      <c r="E20" s="9">
        <f t="shared" si="0"/>
        <v>12</v>
      </c>
      <c r="F20" s="9">
        <f t="shared" si="0"/>
        <v>1490</v>
      </c>
      <c r="G20" s="9">
        <f t="shared" si="0"/>
        <v>213</v>
      </c>
      <c r="H20" s="9">
        <f t="shared" si="0"/>
        <v>29587</v>
      </c>
      <c r="I20" s="9">
        <f t="shared" si="0"/>
        <v>7545</v>
      </c>
      <c r="J20" s="9">
        <f t="shared" si="0"/>
        <v>41601</v>
      </c>
    </row>
  </sheetData>
  <mergeCells count="1">
    <mergeCell ref="A2:C2"/>
  </mergeCells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6 y q F U Y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O s q h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K o V R K I p H u A 4 A A A A R A A A A E w A c A E Z v c m 1 1 b G F z L 1 N l Y 3 R p b 2 4 x L m 0 g o h g A K K A U A A A A A A A A A A A A A A A A A A A A A A A A A A A A K 0 5 N L s n M z 1 M I h t C G 1 g B Q S w E C L Q A U A A I A C A D r K o V R i s I Q 7 a g A A A D 4 A A A A E g A A A A A A A A A A A A A A A A A A A A A A Q 2 9 u Z m l n L 1 B h Y 2 t h Z 2 U u e G 1 s U E s B A i 0 A F A A C A A g A 6 y q F U Q / K 6 a u k A A A A 6 Q A A A B M A A A A A A A A A A A A A A A A A 9 A A A A F t D b 2 5 0 Z W 5 0 X 1 R 5 c G V z X S 5 4 b W x Q S w E C L Q A U A A I A C A D r K o V R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1 M 7 n a 6 C J s E y z O I 1 F c 6 6 h 8 Q A A A A A C A A A A A A A Q Z g A A A A E A A C A A A A B q z Y s W 6 F U c G A s F / 3 6 T G K f Z N S / r Q R J C B F 1 F + T D m l r 8 i U A A A A A A O g A A A A A I A A C A A A A B v j l f n m 0 p e A L f X O K H p Q P 2 S z p S H w 4 l O + / C n w J R 5 t U S Q T F A A A A B s 3 m h q P a u Z C 2 k k O a 7 4 D T O l 2 m q O R q X 7 o L C z o 9 + 2 8 1 I J S A q Q g B V P T Y Q 9 / j t s k J G g F + U K j v B F z M O f q a p / W a Q u 1 t C 7 h H S g w V N w c w q + 2 7 f 8 i I B b o k A A A A D v Q q 7 D R m h B K 4 1 t R B D + / N 0 B O v c X F / E A K H A v r i P o s / Y n V A 1 K w u J E N p v o a p 2 m l G f 8 1 h Z y d u K A s l 9 J / j D 9 F A b v l C z D < / D a t a M a s h u p > 
</file>

<file path=customXml/itemProps1.xml><?xml version="1.0" encoding="utf-8"?>
<ds:datastoreItem xmlns:ds="http://schemas.openxmlformats.org/officeDocument/2006/customXml" ds:itemID="{06487B06-59B1-4FB6-856F-DC5FA3D2C42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PREHLED_dle_KRAJŮ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Martina Hlostová</dc:creator>
  <cp:lastModifiedBy>Martina Hlostová</cp:lastModifiedBy>
  <dcterms:created xsi:type="dcterms:W3CDTF">2020-12-05T04:10:50Z</dcterms:created>
  <dcterms:modified xsi:type="dcterms:W3CDTF">2020-12-05T04:23:27Z</dcterms:modified>
</cp:coreProperties>
</file>