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89C6F4DA-C859-458F-9FD7-8F2988403415}" xr6:coauthVersionLast="45" xr6:coauthVersionMax="45" xr10:uidLastSave="{00000000-0000-0000-0000-000000000000}"/>
  <bookViews>
    <workbookView xWindow="-120" yWindow="-120" windowWidth="29040" windowHeight="15930" xr2:uid="{CD91E5FB-E1EA-4C95-ACA2-1C17DEDDA415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DB582-B3A9-4504-B5ED-28B21D2AC5F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<sst xmlns="http://schemas.openxmlformats.org/spreadsheetml/2006/main" count="29" uniqueCount="29">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</sst>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8286519-A438-467C-94E2-B303D2694F02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E649A-8253-4DF6-AF09-A5C659FD9F86}" name="Dotaz1" displayName="Dotaz1" ref="A5:J18" tableType="queryTable" headerRowCount="0" totalsRowShown="0">
  <tableColumns count="10">
    <tableColumn id="11" xr3:uid="{E9521B2C-5752-43A0-B1E9-3A63C50FD44F}" uniqueName="11" name="KrajNazev" queryTableFieldId="1" headerRowDxfId="19" dataDxfId="18"/>
    <tableColumn id="2" xr3:uid="{07960A28-6467-4E86-8401-CE0F5E571D22}" uniqueName="2" name="aktualni_hosp" queryTableFieldId="2" headerRowDxfId="17" dataDxfId="16"/>
    <tableColumn id="3" xr3:uid="{979C1908-B09B-4CD3-B409-1D574C779B76}" uniqueName="3" name="JIP" queryTableFieldId="3" headerRowDxfId="15" dataDxfId="14"/>
    <tableColumn id="4" xr3:uid="{45462885-2349-425C-A787-4D8449E09EBB}" uniqueName="4" name="UPV" queryTableFieldId="4" headerRowDxfId="13" dataDxfId="12"/>
    <tableColumn id="5" xr3:uid="{3F925799-17B7-4BD7-B7CC-691F9CC1FDE8}" uniqueName="5" name="ECMO" queryTableFieldId="5" headerRowDxfId="11" dataDxfId="10"/>
    <tableColumn id="6" xr3:uid="{DF476551-36D6-4889-9E84-0A039EDD0AC9}" uniqueName="6" name="kyslik" queryTableFieldId="6" headerRowDxfId="9" dataDxfId="8"/>
    <tableColumn id="7" xr3:uid="{7EDF0EFB-FB22-4BBA-B7DF-3D7C71A5FD7D}" uniqueName="7" name="HFNO" queryTableFieldId="7" headerRowDxfId="7" dataDxfId="6"/>
    <tableColumn id="8" xr3:uid="{0A7761F8-5767-48D7-939F-B73C125A9B60}" uniqueName="8" name="propusteny" queryTableFieldId="8" headerRowDxfId="5" dataDxfId="4"/>
    <tableColumn id="9" xr3:uid="{5319ECE8-A752-46EE-856E-1ADE1598D191}" uniqueName="9" name="Zemrel" queryTableFieldId="9" headerRowDxfId="3" dataDxfId="2"/>
    <tableColumn id="10" xr3:uid="{E76F5EB1-3191-4813-AEDA-24D1EFEECD91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46F1-77C2-4E80-8D46-8A5468CA7613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44171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473</v>
      </c>
      <c r="C5">
        <v>103</v>
      </c>
      <c r="D5">
        <v>36</v>
      </c>
      <c r="E5">
        <v>4</v>
      </c>
      <c r="F5">
        <v>130</v>
      </c>
      <c r="G5">
        <v>30</v>
      </c>
      <c r="H5">
        <v>3821</v>
      </c>
      <c r="I5">
        <v>890</v>
      </c>
      <c r="J5">
        <v>5198</v>
      </c>
    </row>
    <row r="6" spans="1:10" x14ac:dyDescent="0.25">
      <c r="A6" t="s">
        <v>15</v>
      </c>
      <c r="B6">
        <v>249</v>
      </c>
      <c r="C6">
        <v>29</v>
      </c>
      <c r="D6">
        <v>7</v>
      </c>
      <c r="E6">
        <v>0</v>
      </c>
      <c r="F6">
        <v>110</v>
      </c>
      <c r="G6">
        <v>7</v>
      </c>
      <c r="H6">
        <v>2008</v>
      </c>
      <c r="I6">
        <v>561</v>
      </c>
      <c r="J6">
        <v>2848</v>
      </c>
    </row>
    <row r="7" spans="1:10" x14ac:dyDescent="0.25">
      <c r="A7" t="s">
        <v>16</v>
      </c>
      <c r="B7">
        <v>593</v>
      </c>
      <c r="C7">
        <v>126</v>
      </c>
      <c r="D7">
        <v>49</v>
      </c>
      <c r="E7">
        <v>1</v>
      </c>
      <c r="F7">
        <v>216</v>
      </c>
      <c r="G7">
        <v>27</v>
      </c>
      <c r="H7">
        <v>3782</v>
      </c>
      <c r="I7">
        <v>931</v>
      </c>
      <c r="J7">
        <v>5325</v>
      </c>
    </row>
    <row r="8" spans="1:10" x14ac:dyDescent="0.25">
      <c r="A8" t="s">
        <v>17</v>
      </c>
      <c r="B8">
        <v>102</v>
      </c>
      <c r="C8">
        <v>9</v>
      </c>
      <c r="D8">
        <v>4</v>
      </c>
      <c r="E8">
        <v>0</v>
      </c>
      <c r="F8">
        <v>38</v>
      </c>
      <c r="G8">
        <v>3</v>
      </c>
      <c r="H8">
        <v>851</v>
      </c>
      <c r="I8">
        <v>267</v>
      </c>
      <c r="J8">
        <v>1241</v>
      </c>
    </row>
    <row r="9" spans="1:10" x14ac:dyDescent="0.25">
      <c r="A9" t="s">
        <v>18</v>
      </c>
      <c r="B9">
        <v>229</v>
      </c>
      <c r="C9">
        <v>15</v>
      </c>
      <c r="D9">
        <v>9</v>
      </c>
      <c r="E9">
        <v>0</v>
      </c>
      <c r="F9">
        <v>63</v>
      </c>
      <c r="G9">
        <v>6</v>
      </c>
      <c r="H9">
        <v>2019</v>
      </c>
      <c r="I9">
        <v>431</v>
      </c>
      <c r="J9">
        <v>2723</v>
      </c>
    </row>
    <row r="10" spans="1:10" x14ac:dyDescent="0.25">
      <c r="A10" t="s">
        <v>19</v>
      </c>
      <c r="B10">
        <v>212</v>
      </c>
      <c r="C10">
        <v>55</v>
      </c>
      <c r="D10">
        <v>21</v>
      </c>
      <c r="E10">
        <v>0</v>
      </c>
      <c r="F10">
        <v>77</v>
      </c>
      <c r="G10">
        <v>16</v>
      </c>
      <c r="H10">
        <v>1318</v>
      </c>
      <c r="I10">
        <v>404</v>
      </c>
      <c r="J10">
        <v>1941</v>
      </c>
    </row>
    <row r="11" spans="1:10" x14ac:dyDescent="0.25">
      <c r="A11" t="s">
        <v>20</v>
      </c>
      <c r="B11">
        <v>182</v>
      </c>
      <c r="C11">
        <v>32</v>
      </c>
      <c r="D11">
        <v>15</v>
      </c>
      <c r="E11">
        <v>0</v>
      </c>
      <c r="F11">
        <v>79</v>
      </c>
      <c r="G11">
        <v>15</v>
      </c>
      <c r="H11">
        <v>1036</v>
      </c>
      <c r="I11">
        <v>263</v>
      </c>
      <c r="J11">
        <v>1493</v>
      </c>
    </row>
    <row r="12" spans="1:10" x14ac:dyDescent="0.25">
      <c r="A12" t="s">
        <v>21</v>
      </c>
      <c r="B12">
        <v>563</v>
      </c>
      <c r="C12">
        <v>76</v>
      </c>
      <c r="D12">
        <v>40</v>
      </c>
      <c r="E12">
        <v>3</v>
      </c>
      <c r="F12">
        <v>179</v>
      </c>
      <c r="G12">
        <v>23</v>
      </c>
      <c r="H12">
        <v>3295</v>
      </c>
      <c r="I12">
        <v>844</v>
      </c>
      <c r="J12">
        <v>4725</v>
      </c>
    </row>
    <row r="13" spans="1:10" x14ac:dyDescent="0.25">
      <c r="A13" t="s">
        <v>22</v>
      </c>
      <c r="B13">
        <v>214</v>
      </c>
      <c r="C13">
        <v>26</v>
      </c>
      <c r="D13">
        <v>10</v>
      </c>
      <c r="E13">
        <v>2</v>
      </c>
      <c r="F13">
        <v>73</v>
      </c>
      <c r="G13">
        <v>19</v>
      </c>
      <c r="H13">
        <v>1719</v>
      </c>
      <c r="I13">
        <v>491</v>
      </c>
      <c r="J13">
        <v>2432</v>
      </c>
    </row>
    <row r="14" spans="1:10" x14ac:dyDescent="0.25">
      <c r="A14" t="s">
        <v>23</v>
      </c>
      <c r="B14">
        <v>179</v>
      </c>
      <c r="C14">
        <v>16</v>
      </c>
      <c r="D14">
        <v>9</v>
      </c>
      <c r="E14">
        <v>0</v>
      </c>
      <c r="F14">
        <v>92</v>
      </c>
      <c r="G14">
        <v>2</v>
      </c>
      <c r="H14">
        <v>1543</v>
      </c>
      <c r="I14">
        <v>318</v>
      </c>
      <c r="J14">
        <v>2055</v>
      </c>
    </row>
    <row r="15" spans="1:10" x14ac:dyDescent="0.25">
      <c r="A15" t="s">
        <v>24</v>
      </c>
      <c r="B15">
        <v>191</v>
      </c>
      <c r="C15">
        <v>30</v>
      </c>
      <c r="D15">
        <v>10</v>
      </c>
      <c r="E15">
        <v>1</v>
      </c>
      <c r="F15">
        <v>69</v>
      </c>
      <c r="G15">
        <v>13</v>
      </c>
      <c r="H15">
        <v>1622</v>
      </c>
      <c r="I15">
        <v>372</v>
      </c>
      <c r="J15">
        <v>2208</v>
      </c>
    </row>
    <row r="16" spans="1:10" x14ac:dyDescent="0.25">
      <c r="A16" t="s">
        <v>25</v>
      </c>
      <c r="B16">
        <v>345</v>
      </c>
      <c r="C16">
        <v>64</v>
      </c>
      <c r="D16">
        <v>22</v>
      </c>
      <c r="E16">
        <v>0</v>
      </c>
      <c r="F16">
        <v>153</v>
      </c>
      <c r="G16">
        <v>24</v>
      </c>
      <c r="H16">
        <v>2490</v>
      </c>
      <c r="I16">
        <v>726</v>
      </c>
      <c r="J16">
        <v>3654</v>
      </c>
    </row>
    <row r="17" spans="1:10" x14ac:dyDescent="0.25">
      <c r="A17" t="s">
        <v>26</v>
      </c>
      <c r="B17">
        <v>322</v>
      </c>
      <c r="C17">
        <v>60</v>
      </c>
      <c r="D17">
        <v>32</v>
      </c>
      <c r="E17">
        <v>0</v>
      </c>
      <c r="F17">
        <v>116</v>
      </c>
      <c r="G17">
        <v>17</v>
      </c>
      <c r="H17">
        <v>2173</v>
      </c>
      <c r="I17">
        <v>623</v>
      </c>
      <c r="J17">
        <v>3138</v>
      </c>
    </row>
    <row r="18" spans="1:10" x14ac:dyDescent="0.25">
      <c r="A18" t="s">
        <v>27</v>
      </c>
      <c r="B18">
        <v>306</v>
      </c>
      <c r="C18">
        <v>41</v>
      </c>
      <c r="D18">
        <v>34</v>
      </c>
      <c r="E18">
        <v>1</v>
      </c>
      <c r="F18">
        <v>106</v>
      </c>
      <c r="G18">
        <v>4</v>
      </c>
      <c r="H18">
        <v>2090</v>
      </c>
      <c r="I18">
        <v>500</v>
      </c>
      <c r="J18">
        <v>2908</v>
      </c>
    </row>
    <row r="19" spans="1:10" hidden="1" x14ac:dyDescent="0.25"/>
    <row r="20" spans="1:10" x14ac:dyDescent="0.25">
      <c r="A20" s="8" t="s">
        <v>28</v>
      </c>
      <c r="B20" s="9">
        <f>SUM(B5:B18)</f>
        <v>4160</v>
      </c>
      <c r="C20" s="9">
        <f t="shared" ref="C20:J20" si="0">SUM(C5:C18)</f>
        <v>682</v>
      </c>
      <c r="D20" s="9">
        <f t="shared" si="0"/>
        <v>298</v>
      </c>
      <c r="E20" s="9">
        <f t="shared" si="0"/>
        <v>12</v>
      </c>
      <c r="F20" s="9">
        <f t="shared" si="0"/>
        <v>1501</v>
      </c>
      <c r="G20" s="9">
        <f t="shared" si="0"/>
        <v>206</v>
      </c>
      <c r="H20" s="9">
        <f t="shared" si="0"/>
        <v>29767</v>
      </c>
      <c r="I20" s="9">
        <f t="shared" si="0"/>
        <v>7621</v>
      </c>
      <c r="J20" s="9">
        <f t="shared" si="0"/>
        <v>41889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i y G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D Y s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L I Z R K I p H u A 4 A A A A R A A A A E w A c A E Z v c m 1 1 b G F z L 1 N l Y 3 R p b 2 4 x L m 0 g o h g A K K A U A A A A A A A A A A A A A A A A A A A A A A A A A A A A K 0 5 N L s n M z 1 M I h t C G 1 g B Q S w E C L Q A U A A I A C A A 2 L I Z R i s I Q 7 a g A A A D 4 A A A A E g A A A A A A A A A A A A A A A A A A A A A A Q 2 9 u Z m l n L 1 B h Y 2 t h Z 2 U u e G 1 s U E s B A i 0 A F A A C A A g A N i y G U Q / K 6 a u k A A A A 6 Q A A A B M A A A A A A A A A A A A A A A A A 9 A A A A F t D b 2 5 0 Z W 5 0 X 1 R 5 c G V z X S 5 4 b W x Q S w E C L Q A U A A I A C A A 2 L I Z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C 6 e g / S H o r d b Y n C l E R k t h W q S X A 3 A j w f + F Y v f o 5 Y D i o X y A A A A A A O g A A A A A I A A C A A A A D Q z w a h k C E G e k g l + k 2 s 2 w 6 i v E K h / E a Z l B B e s Z m A n G u C 5 F A A A A B G Y L Z X e q f 9 e W H + y 9 w W s 0 j A g d u 0 l O K b T E E E + o P u B A h 5 n P / x y 6 g t L D 3 5 y H b m E S e K Z 5 k K 4 h Y W N 1 k 5 2 7 w C R Y Q f F C 9 1 g l P G 0 I M J b 9 l c c X u 5 3 z y 2 q 0 A A A A D m N G x A u N R B F a e 6 P E W S E Q P d P J B + g w y o 3 6 c w G w q X q o U 1 l U 6 7 F P B Y 6 V q K r t M l e O H E M 8 R m 6 d g 2 t C 1 e e p q X p e D y J 8 K y < / D a t a M a s h u p > 
</file>

<file path=customXml/itemProps1.xml><?xml version="1.0" encoding="utf-8"?>
<ds:datastoreItem xmlns:ds="http://schemas.openxmlformats.org/officeDocument/2006/customXml" ds:itemID="{5A8F8024-CF35-4626-807E-E39E55D6C3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2020-12-06T04:24:20Z</dcterms:created>
  <dcterms:modified xsi:type="dcterms:W3CDTF">2020-12-06T04:33:48Z</dcterms:modified>
</cp:coreProperties>
</file>