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07_aktualni\1_rano\hospitalizace\_vystupy\"/>
    </mc:Choice>
  </mc:AlternateContent>
  <xr:revisionPtr revIDLastSave="0" documentId="13_ncr:1_{E6936705-528A-4335-B946-952056C11674}" xr6:coauthVersionLast="45" xr6:coauthVersionMax="45" xr10:uidLastSave="{00000000-0000-0000-0000-000000000000}"/>
  <bookViews>
    <workbookView xWindow="-120" yWindow="-120" windowWidth="29040" windowHeight="15990" xr2:uid="{67DC5004-00D5-43FF-B736-4DDA6EFE1BE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F32E7-6AC3-47B8-B84E-9BC43B8BB24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<sst xmlns="http://schemas.openxmlformats.org/spreadsheetml/2006/main" count="29" uniqueCount="29">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</sst>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42F3EE1-4E8B-4CC7-BA8F-B28ED4372BA0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39898-4437-4A15-AD0A-61DC6BB1541C}" name="Dotaz1" displayName="Dotaz1" ref="A5:J18" tableType="queryTable" headerRowCount="0" totalsRowShown="0">
  <tableColumns count="10">
    <tableColumn id="11" xr3:uid="{D7D77365-6325-4DB6-BFF6-50ECF6327725}" uniqueName="11" name="KrajNazev" queryTableFieldId="1" headerRowDxfId="19" dataDxfId="18"/>
    <tableColumn id="2" xr3:uid="{867A6A3A-F9C8-48CE-958A-03EA37A1E574}" uniqueName="2" name="aktualni_hosp" queryTableFieldId="2" headerRowDxfId="17" dataDxfId="16"/>
    <tableColumn id="3" xr3:uid="{BD6A6FE6-CCFE-4863-9232-57816494563B}" uniqueName="3" name="JIP" queryTableFieldId="3" headerRowDxfId="15" dataDxfId="14"/>
    <tableColumn id="4" xr3:uid="{1085AB96-4B34-46A6-B421-AB898E25D57D}" uniqueName="4" name="UPV" queryTableFieldId="4" headerRowDxfId="13" dataDxfId="12"/>
    <tableColumn id="5" xr3:uid="{EF61ED04-DEFB-49A2-A7C4-F8AA9AAE4CAE}" uniqueName="5" name="ECMO" queryTableFieldId="5" headerRowDxfId="11" dataDxfId="10"/>
    <tableColumn id="6" xr3:uid="{1CD08692-D027-47DF-8BBE-59ED0FDDE44E}" uniqueName="6" name="kyslik" queryTableFieldId="6" headerRowDxfId="9" dataDxfId="8"/>
    <tableColumn id="7" xr3:uid="{2089A4C4-D745-4345-B2A8-8E62BD3BFBD9}" uniqueName="7" name="HFNO" queryTableFieldId="7" headerRowDxfId="7" dataDxfId="6"/>
    <tableColumn id="8" xr3:uid="{9FA93EA5-22A1-4604-8C1E-A8857EB242AD}" uniqueName="8" name="propusteny" queryTableFieldId="8" headerRowDxfId="5" dataDxfId="4"/>
    <tableColumn id="9" xr3:uid="{32E852DA-4FD0-441C-AD8D-2BCB1241DE1C}" uniqueName="9" name="Zemrel" queryTableFieldId="9" headerRowDxfId="3" dataDxfId="2"/>
    <tableColumn id="10" xr3:uid="{7D873E35-53BE-4602-B5EE-C51BDE1C3EB8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C334-E149-42A7-86D4-B10DAC4FC6B0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44172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470</v>
      </c>
      <c r="C5">
        <v>91</v>
      </c>
      <c r="D5">
        <v>37</v>
      </c>
      <c r="E5">
        <v>3</v>
      </c>
      <c r="F5">
        <v>137</v>
      </c>
      <c r="G5">
        <v>27</v>
      </c>
      <c r="H5">
        <v>3842</v>
      </c>
      <c r="I5">
        <v>896</v>
      </c>
      <c r="J5">
        <v>5240</v>
      </c>
    </row>
    <row r="6" spans="1:10" x14ac:dyDescent="0.25">
      <c r="A6" t="s">
        <v>15</v>
      </c>
      <c r="B6">
        <v>265</v>
      </c>
      <c r="C6">
        <v>31</v>
      </c>
      <c r="D6">
        <v>7</v>
      </c>
      <c r="E6">
        <v>0</v>
      </c>
      <c r="F6">
        <v>119</v>
      </c>
      <c r="G6">
        <v>9</v>
      </c>
      <c r="H6">
        <v>2016</v>
      </c>
      <c r="I6">
        <v>566</v>
      </c>
      <c r="J6">
        <v>2869</v>
      </c>
    </row>
    <row r="7" spans="1:10" x14ac:dyDescent="0.25">
      <c r="A7" t="s">
        <v>16</v>
      </c>
      <c r="B7">
        <v>607</v>
      </c>
      <c r="C7">
        <v>120</v>
      </c>
      <c r="D7">
        <v>48</v>
      </c>
      <c r="E7">
        <v>1</v>
      </c>
      <c r="F7">
        <v>224</v>
      </c>
      <c r="G7">
        <v>27</v>
      </c>
      <c r="H7">
        <v>3793</v>
      </c>
      <c r="I7">
        <v>939</v>
      </c>
      <c r="J7">
        <v>5372</v>
      </c>
    </row>
    <row r="8" spans="1:10" x14ac:dyDescent="0.25">
      <c r="A8" t="s">
        <v>17</v>
      </c>
      <c r="B8">
        <v>78</v>
      </c>
      <c r="C8">
        <v>8</v>
      </c>
      <c r="D8">
        <v>3</v>
      </c>
      <c r="E8">
        <v>0</v>
      </c>
      <c r="F8">
        <v>30</v>
      </c>
      <c r="G8">
        <v>3</v>
      </c>
      <c r="H8">
        <v>867</v>
      </c>
      <c r="I8">
        <v>270</v>
      </c>
      <c r="J8">
        <v>1241</v>
      </c>
    </row>
    <row r="9" spans="1:10" x14ac:dyDescent="0.25">
      <c r="A9" t="s">
        <v>18</v>
      </c>
      <c r="B9">
        <v>214</v>
      </c>
      <c r="C9">
        <v>15</v>
      </c>
      <c r="D9">
        <v>9</v>
      </c>
      <c r="E9">
        <v>0</v>
      </c>
      <c r="F9">
        <v>61</v>
      </c>
      <c r="G9">
        <v>6</v>
      </c>
      <c r="H9">
        <v>2040</v>
      </c>
      <c r="I9">
        <v>432</v>
      </c>
      <c r="J9">
        <v>2729</v>
      </c>
    </row>
    <row r="10" spans="1:10" x14ac:dyDescent="0.25">
      <c r="A10" t="s">
        <v>19</v>
      </c>
      <c r="B10">
        <v>212</v>
      </c>
      <c r="C10">
        <v>49</v>
      </c>
      <c r="D10">
        <v>21</v>
      </c>
      <c r="E10">
        <v>0</v>
      </c>
      <c r="F10">
        <v>82</v>
      </c>
      <c r="G10">
        <v>13</v>
      </c>
      <c r="H10">
        <v>1318</v>
      </c>
      <c r="I10">
        <v>413</v>
      </c>
      <c r="J10">
        <v>1951</v>
      </c>
    </row>
    <row r="11" spans="1:10" x14ac:dyDescent="0.25">
      <c r="A11" t="s">
        <v>20</v>
      </c>
      <c r="B11">
        <v>187</v>
      </c>
      <c r="C11">
        <v>35</v>
      </c>
      <c r="D11">
        <v>14</v>
      </c>
      <c r="E11">
        <v>0</v>
      </c>
      <c r="F11">
        <v>78</v>
      </c>
      <c r="G11">
        <v>15</v>
      </c>
      <c r="H11">
        <v>1038</v>
      </c>
      <c r="I11">
        <v>269</v>
      </c>
      <c r="J11">
        <v>1508</v>
      </c>
    </row>
    <row r="12" spans="1:10" x14ac:dyDescent="0.25">
      <c r="A12" t="s">
        <v>21</v>
      </c>
      <c r="B12">
        <v>568</v>
      </c>
      <c r="C12">
        <v>78</v>
      </c>
      <c r="D12">
        <v>44</v>
      </c>
      <c r="E12">
        <v>3</v>
      </c>
      <c r="F12">
        <v>185</v>
      </c>
      <c r="G12">
        <v>23</v>
      </c>
      <c r="H12">
        <v>3315</v>
      </c>
      <c r="I12">
        <v>852</v>
      </c>
      <c r="J12">
        <v>4759</v>
      </c>
    </row>
    <row r="13" spans="1:10" x14ac:dyDescent="0.25">
      <c r="A13" t="s">
        <v>22</v>
      </c>
      <c r="B13">
        <v>209</v>
      </c>
      <c r="C13">
        <v>26</v>
      </c>
      <c r="D13">
        <v>10</v>
      </c>
      <c r="E13">
        <v>3</v>
      </c>
      <c r="F13">
        <v>84</v>
      </c>
      <c r="G13">
        <v>18</v>
      </c>
      <c r="H13">
        <v>1735</v>
      </c>
      <c r="I13">
        <v>495</v>
      </c>
      <c r="J13">
        <v>2449</v>
      </c>
    </row>
    <row r="14" spans="1:10" x14ac:dyDescent="0.25">
      <c r="A14" t="s">
        <v>23</v>
      </c>
      <c r="B14">
        <v>174</v>
      </c>
      <c r="C14">
        <v>15</v>
      </c>
      <c r="D14">
        <v>9</v>
      </c>
      <c r="E14">
        <v>0</v>
      </c>
      <c r="F14">
        <v>92</v>
      </c>
      <c r="G14">
        <v>2</v>
      </c>
      <c r="H14">
        <v>1551</v>
      </c>
      <c r="I14">
        <v>325</v>
      </c>
      <c r="J14">
        <v>2069</v>
      </c>
    </row>
    <row r="15" spans="1:10" x14ac:dyDescent="0.25">
      <c r="A15" t="s">
        <v>24</v>
      </c>
      <c r="B15">
        <v>156</v>
      </c>
      <c r="C15">
        <v>31</v>
      </c>
      <c r="D15">
        <v>10</v>
      </c>
      <c r="E15">
        <v>1</v>
      </c>
      <c r="F15">
        <v>70</v>
      </c>
      <c r="G15">
        <v>11</v>
      </c>
      <c r="H15">
        <v>1653</v>
      </c>
      <c r="I15">
        <v>374</v>
      </c>
      <c r="J15">
        <v>2216</v>
      </c>
    </row>
    <row r="16" spans="1:10" x14ac:dyDescent="0.25">
      <c r="A16" t="s">
        <v>25</v>
      </c>
      <c r="B16">
        <v>336</v>
      </c>
      <c r="C16">
        <v>64</v>
      </c>
      <c r="D16">
        <v>21</v>
      </c>
      <c r="E16">
        <v>0</v>
      </c>
      <c r="F16">
        <v>134</v>
      </c>
      <c r="G16">
        <v>26</v>
      </c>
      <c r="H16">
        <v>2516</v>
      </c>
      <c r="I16">
        <v>731</v>
      </c>
      <c r="J16">
        <v>3678</v>
      </c>
    </row>
    <row r="17" spans="1:10" x14ac:dyDescent="0.25">
      <c r="A17" t="s">
        <v>26</v>
      </c>
      <c r="B17">
        <v>322</v>
      </c>
      <c r="C17">
        <v>63</v>
      </c>
      <c r="D17">
        <v>35</v>
      </c>
      <c r="E17">
        <v>0</v>
      </c>
      <c r="F17">
        <v>112</v>
      </c>
      <c r="G17">
        <v>21</v>
      </c>
      <c r="H17">
        <v>2182</v>
      </c>
      <c r="I17">
        <v>636</v>
      </c>
      <c r="J17">
        <v>3162</v>
      </c>
    </row>
    <row r="18" spans="1:10" x14ac:dyDescent="0.25">
      <c r="A18" t="s">
        <v>27</v>
      </c>
      <c r="B18">
        <v>307</v>
      </c>
      <c r="C18">
        <v>40</v>
      </c>
      <c r="D18">
        <v>29</v>
      </c>
      <c r="E18">
        <v>1</v>
      </c>
      <c r="F18">
        <v>115</v>
      </c>
      <c r="G18">
        <v>4</v>
      </c>
      <c r="H18">
        <v>2092</v>
      </c>
      <c r="I18">
        <v>504</v>
      </c>
      <c r="J18">
        <v>2922</v>
      </c>
    </row>
    <row r="19" spans="1:10" hidden="1" x14ac:dyDescent="0.25"/>
    <row r="20" spans="1:10" x14ac:dyDescent="0.25">
      <c r="A20" s="8" t="s">
        <v>28</v>
      </c>
      <c r="B20" s="9">
        <f>SUM(B5:B18)</f>
        <v>4105</v>
      </c>
      <c r="C20" s="9">
        <f t="shared" ref="C20:J20" si="0">SUM(C5:C18)</f>
        <v>666</v>
      </c>
      <c r="D20" s="9">
        <f t="shared" si="0"/>
        <v>297</v>
      </c>
      <c r="E20" s="9">
        <f t="shared" si="0"/>
        <v>12</v>
      </c>
      <c r="F20" s="9">
        <f t="shared" si="0"/>
        <v>1523</v>
      </c>
      <c r="G20" s="9">
        <f t="shared" si="0"/>
        <v>205</v>
      </c>
      <c r="H20" s="9">
        <f t="shared" si="0"/>
        <v>29958</v>
      </c>
      <c r="I20" s="9">
        <f t="shared" si="0"/>
        <v>7702</v>
      </c>
      <c r="J20" s="9">
        <f t="shared" si="0"/>
        <v>42165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Q h + H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E I f h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4 d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C H 4 d R i s I Q 7 a g A A A D 4 A A A A E g A A A A A A A A A A A A A A A A A A A A A A Q 2 9 u Z m l n L 1 B h Y 2 t h Z 2 U u e G 1 s U E s B A i 0 A F A A C A A g A Q h + H U Q / K 6 a u k A A A A 6 Q A A A B M A A A A A A A A A A A A A A A A A 9 A A A A F t D b 2 5 0 Z W 5 0 X 1 R 5 c G V z X S 5 4 b W x Q S w E C L Q A U A A I A C A B C H 4 d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N 1 Q w M j o 1 N z o 0 N C 4 1 N T c 3 M j E 0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h k a 5 i e c 3 W b F p U H + l Z 8 O P + 9 y j e a S P P n W o F e S A b 9 A D R 6 4 A A A A A D o A A A A A C A A A g A A A A X 3 O n D Z 1 K y 9 Q Y F r L 8 a B g M Z 4 f q 5 f k 9 9 Y C R K h 8 d A 2 i k t 1 h Q A A A A j O N q k Y d 3 f V U k c I E M o l 3 B v A 9 M U 3 i J p x 0 4 N L p x H I N 8 l x K 8 u K 3 X / c l 3 1 t F 7 i D 7 L E K G i R 3 4 a u F T I 1 N U a 8 D G d W j q I 2 3 D j 6 6 z q y Z z a E V L 7 V x k 0 p 2 9 A A A A A s g Y I 4 p W B G Q k M A f y r o 0 2 E 3 9 r g k q y t M W n r W 0 U t D d v + v J 5 2 s U 9 / V Z o D M N o a n 9 5 g g R 5 o m 2 Z 9 j f W J I A 3 F f O b f 1 1 0 S B Q = = < / D a t a M a s h u p > 
</file>

<file path=customXml/itemProps1.xml><?xml version="1.0" encoding="utf-8"?>
<ds:datastoreItem xmlns:ds="http://schemas.openxmlformats.org/officeDocument/2006/customXml" ds:itemID="{B03E5A7C-5267-408E-91E6-50E1C98A2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2020-12-07T02:58:03Z</dcterms:created>
  <dcterms:modified xsi:type="dcterms:W3CDTF">2020-12-07T03:08:31Z</dcterms:modified>
</cp:coreProperties>
</file>