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9_LUZKOVA_PECE_ICU\luzk_pece_prosinec06\"/>
    </mc:Choice>
  </mc:AlternateContent>
  <bookViews>
    <workbookView xWindow="0" yWindow="0" windowWidth="23040" windowHeight="9192"/>
  </bookViews>
  <sheets>
    <sheet name="Kraj" sheetId="1" r:id="rId1"/>
    <sheet name="Ok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19" i="1"/>
  <c r="I19" i="1"/>
</calcChain>
</file>

<file path=xl/sharedStrings.xml><?xml version="1.0" encoding="utf-8"?>
<sst xmlns="http://schemas.openxmlformats.org/spreadsheetml/2006/main" count="223" uniqueCount="206">
  <si>
    <t>Datum</t>
  </si>
  <si>
    <t>Hlavní město Praha</t>
  </si>
  <si>
    <t>CZ010</t>
  </si>
  <si>
    <t>Středočeský kraj</t>
  </si>
  <si>
    <t>CZ020</t>
  </si>
  <si>
    <t>Jihočeský kraj</t>
  </si>
  <si>
    <t>CZ031</t>
  </si>
  <si>
    <t>Plzeňský kraj</t>
  </si>
  <si>
    <t>CZ032</t>
  </si>
  <si>
    <t>Karlovarský kraj</t>
  </si>
  <si>
    <t>CZ041</t>
  </si>
  <si>
    <t>Ústecký kraj</t>
  </si>
  <si>
    <t>CZ042</t>
  </si>
  <si>
    <t>Liberecký kraj</t>
  </si>
  <si>
    <t>CZ051</t>
  </si>
  <si>
    <t>Královéhradecký kraj</t>
  </si>
  <si>
    <t>CZ052</t>
  </si>
  <si>
    <t>Pardubický kraj</t>
  </si>
  <si>
    <t>CZ053</t>
  </si>
  <si>
    <t>Kraj Vysočina</t>
  </si>
  <si>
    <t>CZ063</t>
  </si>
  <si>
    <t>Jihomoravský kraj</t>
  </si>
  <si>
    <t>CZ064</t>
  </si>
  <si>
    <t>Olomoucký kraj</t>
  </si>
  <si>
    <t>CZ071</t>
  </si>
  <si>
    <t>Zlínský kraj</t>
  </si>
  <si>
    <t>CZ072</t>
  </si>
  <si>
    <t>Moravskoslezský kraj</t>
  </si>
  <si>
    <t>CZ080</t>
  </si>
  <si>
    <t>CZ099</t>
  </si>
  <si>
    <t>Kraj</t>
  </si>
  <si>
    <t>NUTS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</si>
  <si>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</si>
  <si>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</si>
  <si>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</si>
  <si>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</si>
  <si>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</si>
  <si>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</si>
  <si>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</si>
  <si>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</si>
  <si>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</si>
  <si>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</si>
  <si>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</si>
  <si>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</si>
  <si>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</si>
  <si>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Vývoj počtu nových případů mezi rizikovými skupinami 65+ a 75+ v regionech</t>
  </si>
  <si>
    <t>Odhad počtu nově hospitalizovaných z nově pozitivních za posledních 14 dní (do 10 dnů od hodnoceného data, odečteni již hospitalizovaní)</t>
  </si>
  <si>
    <t>N/A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</si>
  <si>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</si>
  <si>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</si>
  <si>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</si>
  <si>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</si>
  <si>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</si>
  <si>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</si>
  <si>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</si>
  <si>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</si>
  <si>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</si>
  <si>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</si>
  <si>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</si>
  <si>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</si>
  <si>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</si>
  <si>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</si>
  <si>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</si>
  <si>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</si>
  <si>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</si>
  <si>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</si>
  <si>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</si>
  <si>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</si>
  <si>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</si>
  <si>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</si>
  <si>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</si>
  <si>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</si>
  <si>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</si>
  <si>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</si>
  <si>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</si>
  <si>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</si>
  <si>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</si>
  <si>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</si>
  <si>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</si>
  <si>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</si>
  <si>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</si>
  <si>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</si>
  <si>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</si>
  <si>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</si>
  <si>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</si>
  <si>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</si>
  <si>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</si>
  <si>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</si>
  <si>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</si>
  <si>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</si>
  <si>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</si>
  <si>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</si>
  <si>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</si>
  <si>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</si>
  <si>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</si>
  <si>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</si>
  <si>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</si>
  <si>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</si>
  <si>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</si>
  <si>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</si>
  <si>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</si>
  <si>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</si>
  <si>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</si>
  <si>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</si>
  <si>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</si>
  <si>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</si>
  <si>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</si>
  <si>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</si>
  <si>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</si>
  <si>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</si>
  <si>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</si>
  <si>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</si>
  <si>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</si>
  <si>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</si>
  <si>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</si>
  <si>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</si>
  <si>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</si>
  <si>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</si>
  <si>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</si>
  <si>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</si>
  <si>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</si>
  <si>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</si>
  <si>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</si>
  <si>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</si>
  <si>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</si>
  <si>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</si>
  <si>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</si>
  <si>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</si>
  <si>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</si>
  <si>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</si>
  <si>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</si>
  <si>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</si>
  <si>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</si>
  <si>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</si>
  <si>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</si>
  <si>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</si>
  <si>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</si>
  <si>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</si>
  <si>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</si>
  <si>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</si>
  <si>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</si>
  <si>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</si>
  <si>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</si>
  <si>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</si>
  <si>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</si>
  <si>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</si>
  <si>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</si>
  <si>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</si>
  <si>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</si>
  <si>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</si>
  <si>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</si>
  <si>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</si>
  <si>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</si>
  <si>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</si>
  <si>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</si>
  <si>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</si>
  <si>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</si>
  <si>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</si>
  <si>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</si>
  <si>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</si>
  <si>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</si>
  <si>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</si>
  <si>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</si>
  <si>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</si>
  <si>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</si>
  <si>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</si>
  <si>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</si>
  <si>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</si>
  <si>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</si>
  <si>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</si>
  <si>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</si>
  <si>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</si>
  <si>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</si>
  <si>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</si>
  <si>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</si>
  <si>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</si>
  <si>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</si>
  <si>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</si>
  <si>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</si>
  <si>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</si>
  <si>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</si>
  <si>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</si>
  <si>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</si>
  <si>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</si>
  <si>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</si>
  <si>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</si>
  <si>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</si>
  <si>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</si>
  <si>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</si>
  <si>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</si>
  <si>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</si>
  <si>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</si>
  <si>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</si>
  <si>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</si>
  <si>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</si>
  <si>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</si>
  <si>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</si>
  <si>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</si>
  <si>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</si>
  <si>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</si>
  <si>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</si>
  <si>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</si>
  <si>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CZ099Y</t>
  </si>
  <si>
    <t>LAU</t>
  </si>
  <si>
    <t>Okres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</si>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</sst>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" fontId="1" fillId="6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I14" sqref="I14"/>
    </sheetView>
  </sheetViews>
  <sheetFormatPr defaultColWidth="9.109375" defaultRowHeight="14.4" x14ac:dyDescent="0.3"/>
  <cols>
    <col min="1" max="1" width="11.88671875" style="3" customWidth="1"/>
    <col min="2" max="2" width="8.33203125" style="3" customWidth="1"/>
    <col min="3" max="3" width="27.33203125" style="3" customWidth="1"/>
    <col min="4" max="8" width="17" style="3" customWidth="1"/>
    <col min="9" max="9" width="20.5546875" style="3" customWidth="1"/>
    <col min="10" max="17" width="17" style="3" customWidth="1"/>
    <col min="18" max="16384" width="9.109375" style="3"/>
  </cols>
  <sheetData>
    <row r="1" spans="1:17" ht="21" x14ac:dyDescent="0.3">
      <c r="A1" s="10" t="s">
        <v>45</v>
      </c>
    </row>
    <row r="2" spans="1:17" s="1" customFormat="1" x14ac:dyDescent="0.3"/>
    <row r="3" spans="1:17" s="1" customFormat="1" ht="115.2" x14ac:dyDescent="0.3">
      <c r="A3" s="6" t="s">
        <v>0</v>
      </c>
      <c r="B3" s="6" t="s">
        <v>31</v>
      </c>
      <c r="C3" s="6" t="s">
        <v>30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11" t="s">
        <v>46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9" t="s">
        <v>42</v>
      </c>
      <c r="P3" s="9" t="s">
        <v>43</v>
      </c>
      <c r="Q3" s="9" t="s">
        <v>44</v>
      </c>
    </row>
    <row r="4" spans="1:17" x14ac:dyDescent="0.3">
      <c r="A4" s="2">
        <v>44170</v>
      </c>
      <c r="B4" s="3" t="s">
        <v>2</v>
      </c>
      <c r="C4" s="3" t="s">
        <v>1</v>
      </c>
      <c r="D4" s="4">
        <v>4662</v>
      </c>
      <c r="E4" s="4">
        <v>949</v>
      </c>
      <c r="F4" s="5">
        <v>0.20356070356</v>
      </c>
      <c r="G4" s="4">
        <v>570</v>
      </c>
      <c r="H4" s="5">
        <v>0.122265122265</v>
      </c>
      <c r="I4" s="4">
        <v>272.72699999999998</v>
      </c>
      <c r="J4" s="4">
        <v>5645</v>
      </c>
      <c r="K4" s="4">
        <v>1322</v>
      </c>
      <c r="L4" s="5">
        <v>0.234189548272</v>
      </c>
      <c r="M4" s="4">
        <v>797</v>
      </c>
      <c r="N4" s="5">
        <v>0.14118689105400001</v>
      </c>
      <c r="O4" s="5">
        <v>0.825863596102</v>
      </c>
      <c r="P4" s="5">
        <v>0.71785173978799999</v>
      </c>
      <c r="Q4" s="5">
        <v>0.71518193224500004</v>
      </c>
    </row>
    <row r="5" spans="1:17" x14ac:dyDescent="0.3">
      <c r="A5" s="2">
        <v>44170</v>
      </c>
      <c r="B5" s="3" t="s">
        <v>4</v>
      </c>
      <c r="C5" s="3" t="s">
        <v>3</v>
      </c>
      <c r="D5" s="4">
        <v>7040</v>
      </c>
      <c r="E5" s="4">
        <v>1397</v>
      </c>
      <c r="F5" s="5">
        <v>0.19843749999999999</v>
      </c>
      <c r="G5" s="4">
        <v>815</v>
      </c>
      <c r="H5" s="5">
        <v>0.115767045454</v>
      </c>
      <c r="I5" s="4">
        <v>435.54899999999998</v>
      </c>
      <c r="J5" s="4">
        <v>8940</v>
      </c>
      <c r="K5" s="4">
        <v>1900</v>
      </c>
      <c r="L5" s="5">
        <v>0.212527964205</v>
      </c>
      <c r="M5" s="4">
        <v>1014</v>
      </c>
      <c r="N5" s="5">
        <v>0.113422818791</v>
      </c>
      <c r="O5" s="5">
        <v>0.78747203579400005</v>
      </c>
      <c r="P5" s="5">
        <v>0.73526315789399999</v>
      </c>
      <c r="Q5" s="5">
        <v>0.80374753451600001</v>
      </c>
    </row>
    <row r="6" spans="1:17" x14ac:dyDescent="0.3">
      <c r="A6" s="2">
        <v>44170</v>
      </c>
      <c r="B6" s="3" t="s">
        <v>6</v>
      </c>
      <c r="C6" s="3" t="s">
        <v>5</v>
      </c>
      <c r="D6" s="4">
        <v>3159</v>
      </c>
      <c r="E6" s="4">
        <v>634</v>
      </c>
      <c r="F6" s="5">
        <v>0.20069642291799999</v>
      </c>
      <c r="G6" s="4">
        <v>317</v>
      </c>
      <c r="H6" s="5">
        <v>0.100348211459</v>
      </c>
      <c r="I6" s="4">
        <v>173.768</v>
      </c>
      <c r="J6" s="4">
        <v>5174</v>
      </c>
      <c r="K6" s="4">
        <v>1045</v>
      </c>
      <c r="L6" s="5">
        <v>0.201971395438</v>
      </c>
      <c r="M6" s="4">
        <v>533</v>
      </c>
      <c r="N6" s="5">
        <v>0.10301507537600001</v>
      </c>
      <c r="O6" s="5">
        <v>0.61055276381900003</v>
      </c>
      <c r="P6" s="5">
        <v>0.60669856459299998</v>
      </c>
      <c r="Q6" s="5">
        <v>0.59474671669699997</v>
      </c>
    </row>
    <row r="7" spans="1:17" x14ac:dyDescent="0.3">
      <c r="A7" s="2">
        <v>44170</v>
      </c>
      <c r="B7" s="3" t="s">
        <v>8</v>
      </c>
      <c r="C7" s="3" t="s">
        <v>7</v>
      </c>
      <c r="D7" s="4">
        <v>2683</v>
      </c>
      <c r="E7" s="4">
        <v>479</v>
      </c>
      <c r="F7" s="5">
        <v>0.17853149459500001</v>
      </c>
      <c r="G7" s="4">
        <v>225</v>
      </c>
      <c r="H7" s="5">
        <v>8.3861349234999993E-2</v>
      </c>
      <c r="I7" s="4">
        <v>144.9</v>
      </c>
      <c r="J7" s="4">
        <v>3997</v>
      </c>
      <c r="K7" s="4">
        <v>806</v>
      </c>
      <c r="L7" s="5">
        <v>0.20165123842800001</v>
      </c>
      <c r="M7" s="4">
        <v>454</v>
      </c>
      <c r="N7" s="5">
        <v>0.113585188891</v>
      </c>
      <c r="O7" s="5">
        <v>0.67125344007999999</v>
      </c>
      <c r="P7" s="5">
        <v>0.59429280396999995</v>
      </c>
      <c r="Q7" s="5">
        <v>0.495594713656</v>
      </c>
    </row>
    <row r="8" spans="1:17" x14ac:dyDescent="0.3">
      <c r="A8" s="2">
        <v>44170</v>
      </c>
      <c r="B8" s="3" t="s">
        <v>10</v>
      </c>
      <c r="C8" s="3" t="s">
        <v>9</v>
      </c>
      <c r="D8" s="4">
        <v>1230</v>
      </c>
      <c r="E8" s="4">
        <v>290</v>
      </c>
      <c r="F8" s="5">
        <v>0.23577235772300001</v>
      </c>
      <c r="G8" s="4">
        <v>152</v>
      </c>
      <c r="H8" s="5">
        <v>0.123577235772</v>
      </c>
      <c r="I8" s="4">
        <v>71.807000000000002</v>
      </c>
      <c r="J8" s="4">
        <v>1665</v>
      </c>
      <c r="K8" s="4">
        <v>453</v>
      </c>
      <c r="L8" s="5">
        <v>0.27207207207200002</v>
      </c>
      <c r="M8" s="4">
        <v>263</v>
      </c>
      <c r="N8" s="5">
        <v>0.15795795795699999</v>
      </c>
      <c r="O8" s="5">
        <v>0.738738738738</v>
      </c>
      <c r="P8" s="5">
        <v>0.640176600441</v>
      </c>
      <c r="Q8" s="5">
        <v>0.57794676806</v>
      </c>
    </row>
    <row r="9" spans="1:17" x14ac:dyDescent="0.3">
      <c r="A9" s="2">
        <v>44170</v>
      </c>
      <c r="B9" s="3" t="s">
        <v>12</v>
      </c>
      <c r="C9" s="3" t="s">
        <v>11</v>
      </c>
      <c r="D9" s="4">
        <v>4249</v>
      </c>
      <c r="E9" s="4">
        <v>845</v>
      </c>
      <c r="F9" s="5">
        <v>0.19887032242800001</v>
      </c>
      <c r="G9" s="4">
        <v>390</v>
      </c>
      <c r="H9" s="5">
        <v>9.1786302658999994E-2</v>
      </c>
      <c r="I9" s="4">
        <v>233.03</v>
      </c>
      <c r="J9" s="4">
        <v>6189</v>
      </c>
      <c r="K9" s="4">
        <v>1357</v>
      </c>
      <c r="L9" s="5">
        <v>0.21925997737899999</v>
      </c>
      <c r="M9" s="4">
        <v>661</v>
      </c>
      <c r="N9" s="5">
        <v>0.10680239133900001</v>
      </c>
      <c r="O9" s="5">
        <v>0.68654063661300002</v>
      </c>
      <c r="P9" s="5">
        <v>0.62269712601299998</v>
      </c>
      <c r="Q9" s="5">
        <v>0.59001512859299998</v>
      </c>
    </row>
    <row r="10" spans="1:17" x14ac:dyDescent="0.3">
      <c r="A10" s="2">
        <v>44170</v>
      </c>
      <c r="B10" s="3" t="s">
        <v>14</v>
      </c>
      <c r="C10" s="3" t="s">
        <v>13</v>
      </c>
      <c r="D10" s="4">
        <v>2561</v>
      </c>
      <c r="E10" s="4">
        <v>484</v>
      </c>
      <c r="F10" s="5">
        <v>0.18898867629800001</v>
      </c>
      <c r="G10" s="4">
        <v>248</v>
      </c>
      <c r="H10" s="5">
        <v>9.6837172979000005E-2</v>
      </c>
      <c r="I10" s="4">
        <v>156.9</v>
      </c>
      <c r="J10" s="4">
        <v>4116</v>
      </c>
      <c r="K10" s="4">
        <v>736</v>
      </c>
      <c r="L10" s="5">
        <v>0.17881438289599999</v>
      </c>
      <c r="M10" s="4">
        <v>366</v>
      </c>
      <c r="N10" s="5">
        <v>8.8921282798000004E-2</v>
      </c>
      <c r="O10" s="5">
        <v>0.62220602526699997</v>
      </c>
      <c r="P10" s="5">
        <v>0.65760869565199997</v>
      </c>
      <c r="Q10" s="5">
        <v>0.67759562841499998</v>
      </c>
    </row>
    <row r="11" spans="1:17" x14ac:dyDescent="0.3">
      <c r="A11" s="2">
        <v>44170</v>
      </c>
      <c r="B11" s="3" t="s">
        <v>16</v>
      </c>
      <c r="C11" s="3" t="s">
        <v>15</v>
      </c>
      <c r="D11" s="4">
        <v>3154</v>
      </c>
      <c r="E11" s="4">
        <v>697</v>
      </c>
      <c r="F11" s="5">
        <v>0.22098922003800001</v>
      </c>
      <c r="G11" s="4">
        <v>375</v>
      </c>
      <c r="H11" s="5">
        <v>0.118896639188</v>
      </c>
      <c r="I11" s="4">
        <v>216.36799999999999</v>
      </c>
      <c r="J11" s="4">
        <v>4490</v>
      </c>
      <c r="K11" s="4">
        <v>1160</v>
      </c>
      <c r="L11" s="5">
        <v>0.25835189309500001</v>
      </c>
      <c r="M11" s="4">
        <v>607</v>
      </c>
      <c r="N11" s="5">
        <v>0.13518930957600001</v>
      </c>
      <c r="O11" s="5">
        <v>0.702449888641</v>
      </c>
      <c r="P11" s="5">
        <v>0.60086206896500005</v>
      </c>
      <c r="Q11" s="5">
        <v>0.61779242174600002</v>
      </c>
    </row>
    <row r="12" spans="1:17" x14ac:dyDescent="0.3">
      <c r="A12" s="2">
        <v>44170</v>
      </c>
      <c r="B12" s="3" t="s">
        <v>18</v>
      </c>
      <c r="C12" s="3" t="s">
        <v>17</v>
      </c>
      <c r="D12" s="4">
        <v>3150</v>
      </c>
      <c r="E12" s="4">
        <v>656</v>
      </c>
      <c r="F12" s="5">
        <v>0.20825396825299999</v>
      </c>
      <c r="G12" s="4">
        <v>353</v>
      </c>
      <c r="H12" s="5">
        <v>0.11206349206299999</v>
      </c>
      <c r="I12" s="4">
        <v>204.328</v>
      </c>
      <c r="J12" s="4">
        <v>5099</v>
      </c>
      <c r="K12" s="4">
        <v>982</v>
      </c>
      <c r="L12" s="5">
        <v>0.19258678172099999</v>
      </c>
      <c r="M12" s="4">
        <v>533</v>
      </c>
      <c r="N12" s="5">
        <v>0.104530300058</v>
      </c>
      <c r="O12" s="5">
        <v>0.61776818984100001</v>
      </c>
      <c r="P12" s="5">
        <v>0.66802443991799998</v>
      </c>
      <c r="Q12" s="5">
        <v>0.66228893058100002</v>
      </c>
    </row>
    <row r="13" spans="1:17" x14ac:dyDescent="0.3">
      <c r="A13" s="2">
        <v>44170</v>
      </c>
      <c r="B13" s="3" t="s">
        <v>20</v>
      </c>
      <c r="C13" s="3" t="s">
        <v>19</v>
      </c>
      <c r="D13" s="4">
        <v>3604</v>
      </c>
      <c r="E13" s="4">
        <v>711</v>
      </c>
      <c r="F13" s="5">
        <v>0.197280799112</v>
      </c>
      <c r="G13" s="4">
        <v>369</v>
      </c>
      <c r="H13" s="5">
        <v>0.10238623751299999</v>
      </c>
      <c r="I13" s="4">
        <v>220.077</v>
      </c>
      <c r="J13" s="4">
        <v>6368</v>
      </c>
      <c r="K13" s="4">
        <v>1224</v>
      </c>
      <c r="L13" s="5">
        <v>0.19221105527599999</v>
      </c>
      <c r="M13" s="4">
        <v>679</v>
      </c>
      <c r="N13" s="5">
        <v>0.106626884422</v>
      </c>
      <c r="O13" s="5">
        <v>0.56595477386899995</v>
      </c>
      <c r="P13" s="5">
        <v>0.58088235294099999</v>
      </c>
      <c r="Q13" s="5">
        <v>0.54344624447699996</v>
      </c>
    </row>
    <row r="14" spans="1:17" x14ac:dyDescent="0.3">
      <c r="A14" s="2">
        <v>44170</v>
      </c>
      <c r="B14" s="3" t="s">
        <v>22</v>
      </c>
      <c r="C14" s="3" t="s">
        <v>21</v>
      </c>
      <c r="D14" s="4">
        <v>5394</v>
      </c>
      <c r="E14" s="4">
        <v>1079</v>
      </c>
      <c r="F14" s="5">
        <v>0.200037078235</v>
      </c>
      <c r="G14" s="4">
        <v>606</v>
      </c>
      <c r="H14" s="5">
        <v>0.11234705228</v>
      </c>
      <c r="I14" s="4">
        <v>286.81099999999998</v>
      </c>
      <c r="J14" s="4">
        <v>7769</v>
      </c>
      <c r="K14" s="4">
        <v>1596</v>
      </c>
      <c r="L14" s="5">
        <v>0.20543184450999999</v>
      </c>
      <c r="M14" s="4">
        <v>874</v>
      </c>
      <c r="N14" s="5">
        <v>0.112498391041</v>
      </c>
      <c r="O14" s="5">
        <v>0.69429785043100001</v>
      </c>
      <c r="P14" s="5">
        <v>0.67606516290700003</v>
      </c>
      <c r="Q14" s="5">
        <v>0.69336384439300003</v>
      </c>
    </row>
    <row r="15" spans="1:17" x14ac:dyDescent="0.3">
      <c r="A15" s="2">
        <v>44170</v>
      </c>
      <c r="B15" s="3" t="s">
        <v>24</v>
      </c>
      <c r="C15" s="3" t="s">
        <v>23</v>
      </c>
      <c r="D15" s="4">
        <v>3199</v>
      </c>
      <c r="E15" s="4">
        <v>572</v>
      </c>
      <c r="F15" s="5">
        <v>0.17880587683599999</v>
      </c>
      <c r="G15" s="4">
        <v>290</v>
      </c>
      <c r="H15" s="5">
        <v>9.0653329165000004E-2</v>
      </c>
      <c r="I15" s="4">
        <v>182.851</v>
      </c>
      <c r="J15" s="4">
        <v>5025</v>
      </c>
      <c r="K15" s="4">
        <v>1020</v>
      </c>
      <c r="L15" s="5">
        <v>0.20298507462599999</v>
      </c>
      <c r="M15" s="4">
        <v>528</v>
      </c>
      <c r="N15" s="5">
        <v>0.10507462686500001</v>
      </c>
      <c r="O15" s="5">
        <v>0.63661691542200005</v>
      </c>
      <c r="P15" s="5">
        <v>0.56078431372500004</v>
      </c>
      <c r="Q15" s="5">
        <v>0.54924242424199998</v>
      </c>
    </row>
    <row r="16" spans="1:17" x14ac:dyDescent="0.3">
      <c r="A16" s="2">
        <v>44170</v>
      </c>
      <c r="B16" s="3" t="s">
        <v>26</v>
      </c>
      <c r="C16" s="3" t="s">
        <v>25</v>
      </c>
      <c r="D16" s="4">
        <v>3684</v>
      </c>
      <c r="E16" s="4">
        <v>764</v>
      </c>
      <c r="F16" s="5">
        <v>0.207383279044</v>
      </c>
      <c r="G16" s="4">
        <v>421</v>
      </c>
      <c r="H16" s="5">
        <v>0.11427795874</v>
      </c>
      <c r="I16" s="4">
        <v>219.904</v>
      </c>
      <c r="J16" s="4">
        <v>5377</v>
      </c>
      <c r="K16" s="4">
        <v>1029</v>
      </c>
      <c r="L16" s="5">
        <v>0.19137065278000001</v>
      </c>
      <c r="M16" s="4">
        <v>488</v>
      </c>
      <c r="N16" s="5">
        <v>9.0756927653999994E-2</v>
      </c>
      <c r="O16" s="5">
        <v>0.68514041286899996</v>
      </c>
      <c r="P16" s="5">
        <v>0.74246841593699997</v>
      </c>
      <c r="Q16" s="5">
        <v>0.862704918032</v>
      </c>
    </row>
    <row r="17" spans="1:17" x14ac:dyDescent="0.3">
      <c r="A17" s="2">
        <v>44170</v>
      </c>
      <c r="B17" s="3" t="s">
        <v>28</v>
      </c>
      <c r="C17" s="3" t="s">
        <v>27</v>
      </c>
      <c r="D17" s="4">
        <v>7043</v>
      </c>
      <c r="E17" s="4">
        <v>1419</v>
      </c>
      <c r="F17" s="5">
        <v>0.20147664347499999</v>
      </c>
      <c r="G17" s="4">
        <v>800</v>
      </c>
      <c r="H17" s="5">
        <v>0.11358795967599999</v>
      </c>
      <c r="I17" s="4">
        <v>394.90899999999999</v>
      </c>
      <c r="J17" s="4">
        <v>9621</v>
      </c>
      <c r="K17" s="4">
        <v>1716</v>
      </c>
      <c r="L17" s="5">
        <v>0.178359837854</v>
      </c>
      <c r="M17" s="4">
        <v>831</v>
      </c>
      <c r="N17" s="5">
        <v>8.6373557842000001E-2</v>
      </c>
      <c r="O17" s="5">
        <v>0.73204448602000005</v>
      </c>
      <c r="P17" s="5">
        <v>0.82692307692300004</v>
      </c>
      <c r="Q17" s="5">
        <v>0.96269554753300002</v>
      </c>
    </row>
    <row r="18" spans="1:17" x14ac:dyDescent="0.3">
      <c r="A18" s="2">
        <v>44170</v>
      </c>
      <c r="B18" s="3" t="s">
        <v>29</v>
      </c>
      <c r="C18" s="3" t="s">
        <v>47</v>
      </c>
      <c r="D18" s="4">
        <v>113</v>
      </c>
      <c r="E18" s="4">
        <v>6</v>
      </c>
      <c r="F18" s="5">
        <v>5.3097345131999998E-2</v>
      </c>
      <c r="G18" s="4">
        <v>5</v>
      </c>
      <c r="H18" s="5">
        <v>4.4247787609999999E-2</v>
      </c>
      <c r="I18" s="4">
        <v>4.1399999999999997</v>
      </c>
      <c r="J18" s="4">
        <v>115</v>
      </c>
      <c r="K18" s="4">
        <v>2</v>
      </c>
      <c r="L18" s="5">
        <v>1.7391304347000001E-2</v>
      </c>
      <c r="M18" s="4">
        <v>0</v>
      </c>
      <c r="N18" s="5">
        <v>0</v>
      </c>
      <c r="O18" s="5">
        <v>0.98260869565200004</v>
      </c>
      <c r="P18" s="5">
        <v>3</v>
      </c>
      <c r="Q18" s="5">
        <v>0</v>
      </c>
    </row>
    <row r="19" spans="1:17" x14ac:dyDescent="0.3">
      <c r="C19" s="12" t="s">
        <v>205</v>
      </c>
      <c r="D19" s="4"/>
      <c r="E19" s="4">
        <f>SUM(E4:E18)</f>
        <v>10982</v>
      </c>
      <c r="G19" s="4">
        <f>SUM(G4:G18)</f>
        <v>5936</v>
      </c>
      <c r="I19" s="4">
        <f>SUM(I4:I18)</f>
        <v>3218.069</v>
      </c>
    </row>
    <row r="20" spans="1:17" x14ac:dyDescent="0.3">
      <c r="A20" s="2"/>
    </row>
    <row r="21" spans="1:17" x14ac:dyDescent="0.3">
      <c r="A21" s="2"/>
    </row>
    <row r="22" spans="1:17" x14ac:dyDescent="0.3">
      <c r="A22" s="2"/>
    </row>
    <row r="23" spans="1:17" x14ac:dyDescent="0.3">
      <c r="A23" s="2"/>
    </row>
    <row r="24" spans="1:17" x14ac:dyDescent="0.3">
      <c r="A24" s="2"/>
    </row>
    <row r="25" spans="1:17" x14ac:dyDescent="0.3">
      <c r="A25" s="2"/>
    </row>
    <row r="26" spans="1:17" x14ac:dyDescent="0.3">
      <c r="A26" s="2"/>
    </row>
    <row r="27" spans="1:17" x14ac:dyDescent="0.3">
      <c r="A27" s="2"/>
    </row>
    <row r="28" spans="1:17" x14ac:dyDescent="0.3">
      <c r="A28" s="2"/>
    </row>
    <row r="29" spans="1:17" x14ac:dyDescent="0.3">
      <c r="A29" s="2"/>
    </row>
    <row r="30" spans="1:17" x14ac:dyDescent="0.3">
      <c r="A30" s="2"/>
    </row>
    <row r="31" spans="1:17" x14ac:dyDescent="0.3">
      <c r="A31" s="2"/>
    </row>
    <row r="32" spans="1:17" x14ac:dyDescent="0.3">
      <c r="A32" s="2"/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/>
  </sheetViews>
  <sheetFormatPr defaultColWidth="9.109375" defaultRowHeight="14.4" x14ac:dyDescent="0.3"/>
  <cols>
    <col min="1" max="1" width="11.88671875" style="3" customWidth="1"/>
    <col min="2" max="2" width="8.33203125" style="3" customWidth="1"/>
    <col min="3" max="3" width="27.33203125" style="3" customWidth="1"/>
    <col min="4" max="8" width="17" style="3" customWidth="1"/>
    <col min="9" max="9" width="20.5546875" style="3" customWidth="1"/>
    <col min="10" max="17" width="17" style="3" customWidth="1"/>
    <col min="18" max="16384" width="9.109375" style="3"/>
  </cols>
  <sheetData>
    <row r="1" spans="1:17" ht="21" x14ac:dyDescent="0.3">
      <c r="A1" s="10" t="s">
        <v>45</v>
      </c>
    </row>
    <row r="2" spans="1:17" s="1" customFormat="1" x14ac:dyDescent="0.3"/>
    <row r="3" spans="1:17" s="1" customFormat="1" ht="115.2" x14ac:dyDescent="0.3">
      <c r="A3" s="6" t="s">
        <v>0</v>
      </c>
      <c r="B3" s="6" t="s">
        <v>203</v>
      </c>
      <c r="C3" s="6" t="s">
        <v>204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11" t="s">
        <v>46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9" t="s">
        <v>42</v>
      </c>
      <c r="P3" s="9" t="s">
        <v>43</v>
      </c>
      <c r="Q3" s="9" t="s">
        <v>44</v>
      </c>
    </row>
    <row r="4" spans="1:17" x14ac:dyDescent="0.3">
      <c r="A4" s="2">
        <v>44170</v>
      </c>
      <c r="B4" s="3" t="s">
        <v>48</v>
      </c>
      <c r="C4" s="3" t="s">
        <v>49</v>
      </c>
      <c r="D4" s="4">
        <v>4662</v>
      </c>
      <c r="E4" s="4">
        <v>949</v>
      </c>
      <c r="F4" s="5">
        <v>0.20356070356</v>
      </c>
      <c r="G4" s="4">
        <v>570</v>
      </c>
      <c r="H4" s="5">
        <v>0.122265122265</v>
      </c>
      <c r="I4" s="4">
        <v>272.11700000000002</v>
      </c>
      <c r="J4" s="4">
        <v>5645</v>
      </c>
      <c r="K4" s="4">
        <v>1322</v>
      </c>
      <c r="L4" s="5">
        <v>0.234189548272</v>
      </c>
      <c r="M4" s="4">
        <v>797</v>
      </c>
      <c r="N4" s="5">
        <v>0.14118689105400001</v>
      </c>
      <c r="O4" s="5">
        <v>0.825863596102</v>
      </c>
      <c r="P4" s="5">
        <v>0.71785173978799999</v>
      </c>
      <c r="Q4" s="5">
        <v>0.71518193224500004</v>
      </c>
    </row>
    <row r="5" spans="1:17" x14ac:dyDescent="0.3">
      <c r="A5" s="2">
        <v>44170</v>
      </c>
      <c r="B5" s="3" t="s">
        <v>50</v>
      </c>
      <c r="C5" s="3" t="s">
        <v>51</v>
      </c>
      <c r="D5" s="4">
        <v>615</v>
      </c>
      <c r="E5" s="4">
        <v>119</v>
      </c>
      <c r="F5" s="5">
        <v>0.193495934959</v>
      </c>
      <c r="G5" s="4">
        <v>58</v>
      </c>
      <c r="H5" s="5">
        <v>9.4308943088999994E-2</v>
      </c>
      <c r="I5" s="4">
        <v>31.431999999999999</v>
      </c>
      <c r="J5" s="4">
        <v>816</v>
      </c>
      <c r="K5" s="4">
        <v>129</v>
      </c>
      <c r="L5" s="5">
        <v>0.15808823529400001</v>
      </c>
      <c r="M5" s="4">
        <v>61</v>
      </c>
      <c r="N5" s="5">
        <v>7.4754901959999995E-2</v>
      </c>
      <c r="O5" s="5">
        <v>0.75367647058800002</v>
      </c>
      <c r="P5" s="5">
        <v>0.92248062015499999</v>
      </c>
      <c r="Q5" s="5">
        <v>0.95081967213100005</v>
      </c>
    </row>
    <row r="6" spans="1:17" x14ac:dyDescent="0.3">
      <c r="A6" s="2">
        <v>44170</v>
      </c>
      <c r="B6" s="3" t="s">
        <v>52</v>
      </c>
      <c r="C6" s="3" t="s">
        <v>53</v>
      </c>
      <c r="D6" s="4">
        <v>363</v>
      </c>
      <c r="E6" s="4">
        <v>44</v>
      </c>
      <c r="F6" s="5">
        <v>0.12121212121200001</v>
      </c>
      <c r="G6" s="4">
        <v>25</v>
      </c>
      <c r="H6" s="5">
        <v>6.8870523414999996E-2</v>
      </c>
      <c r="I6" s="4">
        <v>16.079999999999998</v>
      </c>
      <c r="J6" s="4">
        <v>521</v>
      </c>
      <c r="K6" s="4">
        <v>84</v>
      </c>
      <c r="L6" s="5">
        <v>0.161228406909</v>
      </c>
      <c r="M6" s="4">
        <v>37</v>
      </c>
      <c r="N6" s="5">
        <v>7.1017274472E-2</v>
      </c>
      <c r="O6" s="5">
        <v>0.69673704414500004</v>
      </c>
      <c r="P6" s="5">
        <v>0.52380952380900003</v>
      </c>
      <c r="Q6" s="5">
        <v>0.67567567567499998</v>
      </c>
    </row>
    <row r="7" spans="1:17" x14ac:dyDescent="0.3">
      <c r="A7" s="2">
        <v>44170</v>
      </c>
      <c r="B7" s="3" t="s">
        <v>54</v>
      </c>
      <c r="C7" s="3" t="s">
        <v>55</v>
      </c>
      <c r="D7" s="4">
        <v>1002</v>
      </c>
      <c r="E7" s="4">
        <v>195</v>
      </c>
      <c r="F7" s="5">
        <v>0.19461077844300001</v>
      </c>
      <c r="G7" s="4">
        <v>105</v>
      </c>
      <c r="H7" s="5">
        <v>0.104790419161</v>
      </c>
      <c r="I7" s="4">
        <v>60.734000000000002</v>
      </c>
      <c r="J7" s="4">
        <v>1125</v>
      </c>
      <c r="K7" s="4">
        <v>278</v>
      </c>
      <c r="L7" s="5">
        <v>0.24711111111100001</v>
      </c>
      <c r="M7" s="4">
        <v>140</v>
      </c>
      <c r="N7" s="5">
        <v>0.124444444444</v>
      </c>
      <c r="O7" s="5">
        <v>0.89066666666600003</v>
      </c>
      <c r="P7" s="5">
        <v>0.70143884891999997</v>
      </c>
      <c r="Q7" s="5">
        <v>0.75</v>
      </c>
    </row>
    <row r="8" spans="1:17" x14ac:dyDescent="0.3">
      <c r="A8" s="2">
        <v>44170</v>
      </c>
      <c r="B8" s="3" t="s">
        <v>56</v>
      </c>
      <c r="C8" s="3" t="s">
        <v>57</v>
      </c>
      <c r="D8" s="4">
        <v>521</v>
      </c>
      <c r="E8" s="4">
        <v>101</v>
      </c>
      <c r="F8" s="5">
        <v>0.19385796545100001</v>
      </c>
      <c r="G8" s="4">
        <v>57</v>
      </c>
      <c r="H8" s="5">
        <v>0.109404990403</v>
      </c>
      <c r="I8" s="4">
        <v>31.609000000000002</v>
      </c>
      <c r="J8" s="4">
        <v>581</v>
      </c>
      <c r="K8" s="4">
        <v>122</v>
      </c>
      <c r="L8" s="5">
        <v>0.20998278829600001</v>
      </c>
      <c r="M8" s="4">
        <v>62</v>
      </c>
      <c r="N8" s="5">
        <v>0.106712564543</v>
      </c>
      <c r="O8" s="5">
        <v>0.89672977624700001</v>
      </c>
      <c r="P8" s="5">
        <v>0.82786885245899999</v>
      </c>
      <c r="Q8" s="5">
        <v>0.91935483870900003</v>
      </c>
    </row>
    <row r="9" spans="1:17" x14ac:dyDescent="0.3">
      <c r="A9" s="2">
        <v>44170</v>
      </c>
      <c r="B9" s="3" t="s">
        <v>58</v>
      </c>
      <c r="C9" s="3" t="s">
        <v>59</v>
      </c>
      <c r="D9" s="4">
        <v>569</v>
      </c>
      <c r="E9" s="4">
        <v>145</v>
      </c>
      <c r="F9" s="5">
        <v>0.25483304042100002</v>
      </c>
      <c r="G9" s="4">
        <v>110</v>
      </c>
      <c r="H9" s="5">
        <v>0.193321616871</v>
      </c>
      <c r="I9" s="4">
        <v>41.720999999999997</v>
      </c>
      <c r="J9" s="4">
        <v>681</v>
      </c>
      <c r="K9" s="4">
        <v>131</v>
      </c>
      <c r="L9" s="5">
        <v>0.19236417033700001</v>
      </c>
      <c r="M9" s="4">
        <v>63</v>
      </c>
      <c r="N9" s="5">
        <v>9.2511013214999993E-2</v>
      </c>
      <c r="O9" s="5">
        <v>0.835535976505</v>
      </c>
      <c r="P9" s="5">
        <v>1.1068702290070001</v>
      </c>
      <c r="Q9" s="5">
        <v>1.746031746031</v>
      </c>
    </row>
    <row r="10" spans="1:17" x14ac:dyDescent="0.3">
      <c r="A10" s="2">
        <v>44170</v>
      </c>
      <c r="B10" s="3" t="s">
        <v>60</v>
      </c>
      <c r="C10" s="3" t="s">
        <v>61</v>
      </c>
      <c r="D10" s="4">
        <v>647</v>
      </c>
      <c r="E10" s="4">
        <v>179</v>
      </c>
      <c r="F10" s="5">
        <v>0.27666151468299999</v>
      </c>
      <c r="G10" s="4">
        <v>121</v>
      </c>
      <c r="H10" s="5">
        <v>0.18701700154500001</v>
      </c>
      <c r="I10" s="4">
        <v>55.847999999999999</v>
      </c>
      <c r="J10" s="4">
        <v>826</v>
      </c>
      <c r="K10" s="4">
        <v>239</v>
      </c>
      <c r="L10" s="5">
        <v>0.28934624697299999</v>
      </c>
      <c r="M10" s="4">
        <v>163</v>
      </c>
      <c r="N10" s="5">
        <v>0.19733656174299999</v>
      </c>
      <c r="O10" s="5">
        <v>0.78329297820800003</v>
      </c>
      <c r="P10" s="5">
        <v>0.74895397489500004</v>
      </c>
      <c r="Q10" s="5">
        <v>0.742331288343</v>
      </c>
    </row>
    <row r="11" spans="1:17" x14ac:dyDescent="0.3">
      <c r="A11" s="2">
        <v>44170</v>
      </c>
      <c r="B11" s="3" t="s">
        <v>62</v>
      </c>
      <c r="C11" s="3" t="s">
        <v>63</v>
      </c>
      <c r="D11" s="4">
        <v>583</v>
      </c>
      <c r="E11" s="4">
        <v>74</v>
      </c>
      <c r="F11" s="5">
        <v>0.12692967409899999</v>
      </c>
      <c r="G11" s="4">
        <v>36</v>
      </c>
      <c r="H11" s="5">
        <v>6.1749571183E-2</v>
      </c>
      <c r="I11" s="4">
        <v>27.231000000000002</v>
      </c>
      <c r="J11" s="4">
        <v>828</v>
      </c>
      <c r="K11" s="4">
        <v>139</v>
      </c>
      <c r="L11" s="5">
        <v>0.16787439613499999</v>
      </c>
      <c r="M11" s="4">
        <v>64</v>
      </c>
      <c r="N11" s="5">
        <v>7.7294685990000001E-2</v>
      </c>
      <c r="O11" s="5">
        <v>0.70410628019300003</v>
      </c>
      <c r="P11" s="5">
        <v>0.53237410071900004</v>
      </c>
      <c r="Q11" s="5">
        <v>0.5625</v>
      </c>
    </row>
    <row r="12" spans="1:17" x14ac:dyDescent="0.3">
      <c r="A12" s="2">
        <v>44170</v>
      </c>
      <c r="B12" s="3" t="s">
        <v>64</v>
      </c>
      <c r="C12" s="3" t="s">
        <v>65</v>
      </c>
      <c r="D12" s="4">
        <v>612</v>
      </c>
      <c r="E12" s="4">
        <v>170</v>
      </c>
      <c r="F12" s="5">
        <v>0.27777777777700002</v>
      </c>
      <c r="G12" s="4">
        <v>112</v>
      </c>
      <c r="H12" s="5">
        <v>0.183006535947</v>
      </c>
      <c r="I12" s="4">
        <v>48.981000000000002</v>
      </c>
      <c r="J12" s="4">
        <v>640</v>
      </c>
      <c r="K12" s="4">
        <v>167</v>
      </c>
      <c r="L12" s="5">
        <v>0.26093749999999999</v>
      </c>
      <c r="M12" s="4">
        <v>95</v>
      </c>
      <c r="N12" s="5">
        <v>0.1484375</v>
      </c>
      <c r="O12" s="5">
        <v>0.95625000000000004</v>
      </c>
      <c r="P12" s="5">
        <v>1.0179640718559999</v>
      </c>
      <c r="Q12" s="5">
        <v>1.1789473684209999</v>
      </c>
    </row>
    <row r="13" spans="1:17" x14ac:dyDescent="0.3">
      <c r="A13" s="2">
        <v>44170</v>
      </c>
      <c r="B13" s="3" t="s">
        <v>66</v>
      </c>
      <c r="C13" s="3" t="s">
        <v>67</v>
      </c>
      <c r="D13" s="4">
        <v>725</v>
      </c>
      <c r="E13" s="4">
        <v>102</v>
      </c>
      <c r="F13" s="5">
        <v>0.14068965517199999</v>
      </c>
      <c r="G13" s="4">
        <v>61</v>
      </c>
      <c r="H13" s="5">
        <v>8.4137931033999996E-2</v>
      </c>
      <c r="I13" s="4">
        <v>35.140999999999998</v>
      </c>
      <c r="J13" s="4">
        <v>961</v>
      </c>
      <c r="K13" s="4">
        <v>223</v>
      </c>
      <c r="L13" s="5">
        <v>0.23204994797</v>
      </c>
      <c r="M13" s="4">
        <v>126</v>
      </c>
      <c r="N13" s="5">
        <v>0.13111342351700001</v>
      </c>
      <c r="O13" s="5">
        <v>0.75442247658600003</v>
      </c>
      <c r="P13" s="5">
        <v>0.45739910313900001</v>
      </c>
      <c r="Q13" s="5">
        <v>0.48412698412600003</v>
      </c>
    </row>
    <row r="14" spans="1:17" x14ac:dyDescent="0.3">
      <c r="A14" s="2">
        <v>44170</v>
      </c>
      <c r="B14" s="3" t="s">
        <v>68</v>
      </c>
      <c r="C14" s="3" t="s">
        <v>69</v>
      </c>
      <c r="D14" s="4">
        <v>489</v>
      </c>
      <c r="E14" s="4">
        <v>75</v>
      </c>
      <c r="F14" s="5">
        <v>0.153374233128</v>
      </c>
      <c r="G14" s="4">
        <v>30</v>
      </c>
      <c r="H14" s="5">
        <v>6.1349693251000002E-2</v>
      </c>
      <c r="I14" s="4">
        <v>24.204000000000001</v>
      </c>
      <c r="J14" s="4">
        <v>618</v>
      </c>
      <c r="K14" s="4">
        <v>97</v>
      </c>
      <c r="L14" s="5">
        <v>0.15695792880199999</v>
      </c>
      <c r="M14" s="4">
        <v>52</v>
      </c>
      <c r="N14" s="5">
        <v>8.4142394822000005E-2</v>
      </c>
      <c r="O14" s="5">
        <v>0.79126213592200001</v>
      </c>
      <c r="P14" s="5">
        <v>0.77319587628800002</v>
      </c>
      <c r="Q14" s="5">
        <v>0.57692307692300004</v>
      </c>
    </row>
    <row r="15" spans="1:17" x14ac:dyDescent="0.3">
      <c r="A15" s="2">
        <v>44170</v>
      </c>
      <c r="B15" s="3" t="s">
        <v>70</v>
      </c>
      <c r="C15" s="3" t="s">
        <v>71</v>
      </c>
      <c r="D15" s="4">
        <v>601</v>
      </c>
      <c r="E15" s="4">
        <v>110</v>
      </c>
      <c r="F15" s="5">
        <v>0.18302828618899999</v>
      </c>
      <c r="G15" s="4">
        <v>49</v>
      </c>
      <c r="H15" s="5">
        <v>8.1530782029000007E-2</v>
      </c>
      <c r="I15" s="4">
        <v>35.918999999999997</v>
      </c>
      <c r="J15" s="4">
        <v>998</v>
      </c>
      <c r="K15" s="4">
        <v>225</v>
      </c>
      <c r="L15" s="5">
        <v>0.22545090180300001</v>
      </c>
      <c r="M15" s="4">
        <v>118</v>
      </c>
      <c r="N15" s="5">
        <v>0.118236472945</v>
      </c>
      <c r="O15" s="5">
        <v>0.60220440881699999</v>
      </c>
      <c r="P15" s="5">
        <v>0.48888888888799997</v>
      </c>
      <c r="Q15" s="5">
        <v>0.41525423728799998</v>
      </c>
    </row>
    <row r="16" spans="1:17" x14ac:dyDescent="0.3">
      <c r="A16" s="2">
        <v>44170</v>
      </c>
      <c r="B16" s="3" t="s">
        <v>72</v>
      </c>
      <c r="C16" s="3" t="s">
        <v>73</v>
      </c>
      <c r="D16" s="4">
        <v>313</v>
      </c>
      <c r="E16" s="4">
        <v>83</v>
      </c>
      <c r="F16" s="5">
        <v>0.26517571884899999</v>
      </c>
      <c r="G16" s="4">
        <v>51</v>
      </c>
      <c r="H16" s="5">
        <v>0.16293929712399999</v>
      </c>
      <c r="I16" s="4">
        <v>26.016999999999999</v>
      </c>
      <c r="J16" s="4">
        <v>345</v>
      </c>
      <c r="K16" s="4">
        <v>66</v>
      </c>
      <c r="L16" s="5">
        <v>0.191304347826</v>
      </c>
      <c r="M16" s="4">
        <v>33</v>
      </c>
      <c r="N16" s="5">
        <v>9.5652173913000002E-2</v>
      </c>
      <c r="O16" s="5">
        <v>0.90724637681099995</v>
      </c>
      <c r="P16" s="5">
        <v>1.257575757575</v>
      </c>
      <c r="Q16" s="5">
        <v>1.5454545454540001</v>
      </c>
    </row>
    <row r="17" spans="1:17" x14ac:dyDescent="0.3">
      <c r="A17" s="2">
        <v>44170</v>
      </c>
      <c r="B17" s="3" t="s">
        <v>74</v>
      </c>
      <c r="C17" s="3" t="s">
        <v>75</v>
      </c>
      <c r="D17" s="4">
        <v>727</v>
      </c>
      <c r="E17" s="4">
        <v>137</v>
      </c>
      <c r="F17" s="5">
        <v>0.18844566712499999</v>
      </c>
      <c r="G17" s="4">
        <v>66</v>
      </c>
      <c r="H17" s="5">
        <v>9.0784044016000001E-2</v>
      </c>
      <c r="I17" s="4">
        <v>41.625</v>
      </c>
      <c r="J17" s="4">
        <v>1321</v>
      </c>
      <c r="K17" s="4">
        <v>235</v>
      </c>
      <c r="L17" s="5">
        <v>0.177895533686</v>
      </c>
      <c r="M17" s="4">
        <v>120</v>
      </c>
      <c r="N17" s="5">
        <v>9.0840272520000001E-2</v>
      </c>
      <c r="O17" s="5">
        <v>0.55034065102100005</v>
      </c>
      <c r="P17" s="5">
        <v>0.58297872340400003</v>
      </c>
      <c r="Q17" s="5">
        <v>0.55000000000000004</v>
      </c>
    </row>
    <row r="18" spans="1:17" x14ac:dyDescent="0.3">
      <c r="A18" s="2">
        <v>44170</v>
      </c>
      <c r="B18" s="3" t="s">
        <v>76</v>
      </c>
      <c r="C18" s="3" t="s">
        <v>77</v>
      </c>
      <c r="D18" s="4">
        <v>214</v>
      </c>
      <c r="E18" s="4">
        <v>42</v>
      </c>
      <c r="F18" s="5">
        <v>0.196261682242</v>
      </c>
      <c r="G18" s="4">
        <v>20</v>
      </c>
      <c r="H18" s="5">
        <v>9.3457943924999995E-2</v>
      </c>
      <c r="I18" s="4">
        <v>11.821</v>
      </c>
      <c r="J18" s="4">
        <v>373</v>
      </c>
      <c r="K18" s="4">
        <v>70</v>
      </c>
      <c r="L18" s="5">
        <v>0.18766756032099999</v>
      </c>
      <c r="M18" s="4">
        <v>37</v>
      </c>
      <c r="N18" s="5">
        <v>9.9195710455000002E-2</v>
      </c>
      <c r="O18" s="5">
        <v>0.57372654155400005</v>
      </c>
      <c r="P18" s="5">
        <v>0.6</v>
      </c>
      <c r="Q18" s="5">
        <v>0.54054054054</v>
      </c>
    </row>
    <row r="19" spans="1:17" x14ac:dyDescent="0.3">
      <c r="A19" s="2">
        <v>44170</v>
      </c>
      <c r="B19" s="3" t="s">
        <v>78</v>
      </c>
      <c r="C19" s="3" t="s">
        <v>79</v>
      </c>
      <c r="D19" s="4">
        <v>565</v>
      </c>
      <c r="E19" s="4">
        <v>65</v>
      </c>
      <c r="F19" s="5">
        <v>0.115044247787</v>
      </c>
      <c r="G19" s="4">
        <v>27</v>
      </c>
      <c r="H19" s="5">
        <v>4.7787610618999998E-2</v>
      </c>
      <c r="I19" s="4">
        <v>27.533000000000001</v>
      </c>
      <c r="J19" s="4">
        <v>773</v>
      </c>
      <c r="K19" s="4">
        <v>130</v>
      </c>
      <c r="L19" s="5">
        <v>0.16817593790400001</v>
      </c>
      <c r="M19" s="4">
        <v>55</v>
      </c>
      <c r="N19" s="5">
        <v>7.1151358344000007E-2</v>
      </c>
      <c r="O19" s="5">
        <v>0.73091849935300002</v>
      </c>
      <c r="P19" s="5">
        <v>0.5</v>
      </c>
      <c r="Q19" s="5">
        <v>0.49090909090899998</v>
      </c>
    </row>
    <row r="20" spans="1:17" x14ac:dyDescent="0.3">
      <c r="A20" s="2">
        <v>44170</v>
      </c>
      <c r="B20" s="3" t="s">
        <v>80</v>
      </c>
      <c r="C20" s="3" t="s">
        <v>81</v>
      </c>
      <c r="D20" s="4">
        <v>336</v>
      </c>
      <c r="E20" s="4">
        <v>95</v>
      </c>
      <c r="F20" s="5">
        <v>0.28273809523799998</v>
      </c>
      <c r="G20" s="4">
        <v>55</v>
      </c>
      <c r="H20" s="5">
        <v>0.16369047618999999</v>
      </c>
      <c r="I20" s="4">
        <v>24.472999999999999</v>
      </c>
      <c r="J20" s="4">
        <v>681</v>
      </c>
      <c r="K20" s="4">
        <v>150</v>
      </c>
      <c r="L20" s="5">
        <v>0.22026431718</v>
      </c>
      <c r="M20" s="4">
        <v>85</v>
      </c>
      <c r="N20" s="5">
        <v>0.124816446402</v>
      </c>
      <c r="O20" s="5">
        <v>0.49339207048400002</v>
      </c>
      <c r="P20" s="5">
        <v>0.63333333333300001</v>
      </c>
      <c r="Q20" s="5">
        <v>0.64705882352900002</v>
      </c>
    </row>
    <row r="21" spans="1:17" x14ac:dyDescent="0.3">
      <c r="A21" s="2">
        <v>44170</v>
      </c>
      <c r="B21" s="3" t="s">
        <v>82</v>
      </c>
      <c r="C21" s="3" t="s">
        <v>83</v>
      </c>
      <c r="D21" s="4">
        <v>230</v>
      </c>
      <c r="E21" s="4">
        <v>49</v>
      </c>
      <c r="F21" s="5">
        <v>0.21304347826</v>
      </c>
      <c r="G21" s="4">
        <v>24</v>
      </c>
      <c r="H21" s="5">
        <v>0.104347826086</v>
      </c>
      <c r="I21" s="4">
        <v>12.173</v>
      </c>
      <c r="J21" s="4">
        <v>387</v>
      </c>
      <c r="K21" s="4">
        <v>92</v>
      </c>
      <c r="L21" s="5">
        <v>0.23772609819099999</v>
      </c>
      <c r="M21" s="4">
        <v>41</v>
      </c>
      <c r="N21" s="5">
        <v>0.105943152454</v>
      </c>
      <c r="O21" s="5">
        <v>0.59431524547799996</v>
      </c>
      <c r="P21" s="5">
        <v>0.53260869565199997</v>
      </c>
      <c r="Q21" s="5">
        <v>0.58536585365799998</v>
      </c>
    </row>
    <row r="22" spans="1:17" x14ac:dyDescent="0.3">
      <c r="A22" s="2">
        <v>44170</v>
      </c>
      <c r="B22" s="3" t="s">
        <v>84</v>
      </c>
      <c r="C22" s="3" t="s">
        <v>85</v>
      </c>
      <c r="D22" s="4">
        <v>463</v>
      </c>
      <c r="E22" s="4">
        <v>102</v>
      </c>
      <c r="F22" s="5">
        <v>0.220302375809</v>
      </c>
      <c r="G22" s="4">
        <v>51</v>
      </c>
      <c r="H22" s="5">
        <v>0.110151187904</v>
      </c>
      <c r="I22" s="4">
        <v>25.739000000000001</v>
      </c>
      <c r="J22" s="4">
        <v>633</v>
      </c>
      <c r="K22" s="4">
        <v>128</v>
      </c>
      <c r="L22" s="5">
        <v>0.20221169036299999</v>
      </c>
      <c r="M22" s="4">
        <v>70</v>
      </c>
      <c r="N22" s="5">
        <v>0.110584518167</v>
      </c>
      <c r="O22" s="5">
        <v>0.73143759873600001</v>
      </c>
      <c r="P22" s="5">
        <v>0.796875</v>
      </c>
      <c r="Q22" s="5">
        <v>0.72857142857099999</v>
      </c>
    </row>
    <row r="23" spans="1:17" x14ac:dyDescent="0.3">
      <c r="A23" s="2">
        <v>44170</v>
      </c>
      <c r="B23" s="3" t="s">
        <v>86</v>
      </c>
      <c r="C23" s="3" t="s">
        <v>87</v>
      </c>
      <c r="D23" s="4">
        <v>624</v>
      </c>
      <c r="E23" s="4">
        <v>144</v>
      </c>
      <c r="F23" s="5">
        <v>0.23076923076899999</v>
      </c>
      <c r="G23" s="4">
        <v>74</v>
      </c>
      <c r="H23" s="5">
        <v>0.118589743589</v>
      </c>
      <c r="I23" s="4">
        <v>30.404</v>
      </c>
      <c r="J23" s="4">
        <v>1006</v>
      </c>
      <c r="K23" s="4">
        <v>240</v>
      </c>
      <c r="L23" s="5">
        <v>0.238568588469</v>
      </c>
      <c r="M23" s="4">
        <v>125</v>
      </c>
      <c r="N23" s="5">
        <v>0.124254473161</v>
      </c>
      <c r="O23" s="5">
        <v>0.62027833001900001</v>
      </c>
      <c r="P23" s="5">
        <v>0.6</v>
      </c>
      <c r="Q23" s="5">
        <v>0.59199999999999997</v>
      </c>
    </row>
    <row r="24" spans="1:17" x14ac:dyDescent="0.3">
      <c r="A24" s="2">
        <v>44170</v>
      </c>
      <c r="B24" s="3" t="s">
        <v>88</v>
      </c>
      <c r="C24" s="3" t="s">
        <v>89</v>
      </c>
      <c r="D24" s="4">
        <v>369</v>
      </c>
      <c r="E24" s="4">
        <v>45</v>
      </c>
      <c r="F24" s="5">
        <v>0.121951219512</v>
      </c>
      <c r="G24" s="4">
        <v>22</v>
      </c>
      <c r="H24" s="5">
        <v>5.9620596205000001E-2</v>
      </c>
      <c r="I24" s="4">
        <v>15.58</v>
      </c>
      <c r="J24" s="4">
        <v>455</v>
      </c>
      <c r="K24" s="4">
        <v>84</v>
      </c>
      <c r="L24" s="5">
        <v>0.18461538461499999</v>
      </c>
      <c r="M24" s="4">
        <v>44</v>
      </c>
      <c r="N24" s="5">
        <v>9.6703296703E-2</v>
      </c>
      <c r="O24" s="5">
        <v>0.810989010989</v>
      </c>
      <c r="P24" s="5">
        <v>0.53571428571400004</v>
      </c>
      <c r="Q24" s="5">
        <v>0.5</v>
      </c>
    </row>
    <row r="25" spans="1:17" x14ac:dyDescent="0.3">
      <c r="A25" s="2">
        <v>44170</v>
      </c>
      <c r="B25" s="3" t="s">
        <v>90</v>
      </c>
      <c r="C25" s="3" t="s">
        <v>91</v>
      </c>
      <c r="D25" s="4">
        <v>390</v>
      </c>
      <c r="E25" s="4">
        <v>102</v>
      </c>
      <c r="F25" s="5">
        <v>0.26153846153799998</v>
      </c>
      <c r="G25" s="4">
        <v>64</v>
      </c>
      <c r="H25" s="5">
        <v>0.164102564102</v>
      </c>
      <c r="I25" s="4">
        <v>27.792999999999999</v>
      </c>
      <c r="J25" s="4">
        <v>782</v>
      </c>
      <c r="K25" s="4">
        <v>173</v>
      </c>
      <c r="L25" s="5">
        <v>0.22122762148299999</v>
      </c>
      <c r="M25" s="4">
        <v>90</v>
      </c>
      <c r="N25" s="5">
        <v>0.115089514066</v>
      </c>
      <c r="O25" s="5">
        <v>0.49872122762100002</v>
      </c>
      <c r="P25" s="5">
        <v>0.58959537572200005</v>
      </c>
      <c r="Q25" s="5">
        <v>0.711111111111</v>
      </c>
    </row>
    <row r="26" spans="1:17" x14ac:dyDescent="0.3">
      <c r="A26" s="2">
        <v>44170</v>
      </c>
      <c r="B26" s="3" t="s">
        <v>92</v>
      </c>
      <c r="C26" s="3" t="s">
        <v>93</v>
      </c>
      <c r="D26" s="4">
        <v>767</v>
      </c>
      <c r="E26" s="4">
        <v>151</v>
      </c>
      <c r="F26" s="5">
        <v>0.196870925684</v>
      </c>
      <c r="G26" s="4">
        <v>73</v>
      </c>
      <c r="H26" s="5">
        <v>9.5176010429999999E-2</v>
      </c>
      <c r="I26" s="4">
        <v>45.53</v>
      </c>
      <c r="J26" s="4">
        <v>1188</v>
      </c>
      <c r="K26" s="4">
        <v>260</v>
      </c>
      <c r="L26" s="5">
        <v>0.21885521885500001</v>
      </c>
      <c r="M26" s="4">
        <v>175</v>
      </c>
      <c r="N26" s="5">
        <v>0.14730639730600001</v>
      </c>
      <c r="O26" s="5">
        <v>0.64562289562200004</v>
      </c>
      <c r="P26" s="5">
        <v>0.580769230769</v>
      </c>
      <c r="Q26" s="5">
        <v>0.417142857142</v>
      </c>
    </row>
    <row r="27" spans="1:17" x14ac:dyDescent="0.3">
      <c r="A27" s="2">
        <v>44170</v>
      </c>
      <c r="B27" s="3" t="s">
        <v>94</v>
      </c>
      <c r="C27" s="3" t="s">
        <v>95</v>
      </c>
      <c r="D27" s="4">
        <v>340</v>
      </c>
      <c r="E27" s="4">
        <v>62</v>
      </c>
      <c r="F27" s="5">
        <v>0.18235294117600001</v>
      </c>
      <c r="G27" s="4">
        <v>30</v>
      </c>
      <c r="H27" s="5">
        <v>8.8235294116999999E-2</v>
      </c>
      <c r="I27" s="4">
        <v>17.574000000000002</v>
      </c>
      <c r="J27" s="4">
        <v>374</v>
      </c>
      <c r="K27" s="4">
        <v>63</v>
      </c>
      <c r="L27" s="5">
        <v>0.16844919786000001</v>
      </c>
      <c r="M27" s="4">
        <v>30</v>
      </c>
      <c r="N27" s="5">
        <v>8.0213903742999998E-2</v>
      </c>
      <c r="O27" s="5">
        <v>0.90909090909000001</v>
      </c>
      <c r="P27" s="5">
        <v>0.98412698412599997</v>
      </c>
      <c r="Q27" s="5">
        <v>1</v>
      </c>
    </row>
    <row r="28" spans="1:17" x14ac:dyDescent="0.3">
      <c r="A28" s="2">
        <v>44170</v>
      </c>
      <c r="B28" s="3" t="s">
        <v>96</v>
      </c>
      <c r="C28" s="3" t="s">
        <v>97</v>
      </c>
      <c r="D28" s="4">
        <v>318</v>
      </c>
      <c r="E28" s="4">
        <v>40</v>
      </c>
      <c r="F28" s="5">
        <v>0.12578616352200001</v>
      </c>
      <c r="G28" s="4">
        <v>18</v>
      </c>
      <c r="H28" s="5">
        <v>5.6603773583999997E-2</v>
      </c>
      <c r="I28" s="4">
        <v>13.282</v>
      </c>
      <c r="J28" s="4">
        <v>481</v>
      </c>
      <c r="K28" s="4">
        <v>99</v>
      </c>
      <c r="L28" s="5">
        <v>0.205821205821</v>
      </c>
      <c r="M28" s="4">
        <v>49</v>
      </c>
      <c r="N28" s="5">
        <v>0.101871101871</v>
      </c>
      <c r="O28" s="5">
        <v>0.66112266112200002</v>
      </c>
      <c r="P28" s="5">
        <v>0.40404040404000002</v>
      </c>
      <c r="Q28" s="5">
        <v>0.36734693877500002</v>
      </c>
    </row>
    <row r="29" spans="1:17" x14ac:dyDescent="0.3">
      <c r="A29" s="2">
        <v>44170</v>
      </c>
      <c r="B29" s="3" t="s">
        <v>98</v>
      </c>
      <c r="C29" s="3" t="s">
        <v>99</v>
      </c>
      <c r="D29" s="4">
        <v>240</v>
      </c>
      <c r="E29" s="4">
        <v>39</v>
      </c>
      <c r="F29" s="5">
        <v>0.16250000000000001</v>
      </c>
      <c r="G29" s="4">
        <v>11</v>
      </c>
      <c r="H29" s="5">
        <v>4.5833333333E-2</v>
      </c>
      <c r="I29" s="4">
        <v>12.263999999999999</v>
      </c>
      <c r="J29" s="4">
        <v>261</v>
      </c>
      <c r="K29" s="4">
        <v>62</v>
      </c>
      <c r="L29" s="5">
        <v>0.23754789271999999</v>
      </c>
      <c r="M29" s="4">
        <v>41</v>
      </c>
      <c r="N29" s="5">
        <v>0.15708812260499999</v>
      </c>
      <c r="O29" s="5">
        <v>0.91954022988499995</v>
      </c>
      <c r="P29" s="5">
        <v>0.62903225806399998</v>
      </c>
      <c r="Q29" s="5">
        <v>0.268292682926</v>
      </c>
    </row>
    <row r="30" spans="1:17" x14ac:dyDescent="0.3">
      <c r="A30" s="2">
        <v>44170</v>
      </c>
      <c r="B30" s="3" t="s">
        <v>100</v>
      </c>
      <c r="C30" s="3" t="s">
        <v>101</v>
      </c>
      <c r="D30" s="4">
        <v>259</v>
      </c>
      <c r="E30" s="4">
        <v>40</v>
      </c>
      <c r="F30" s="5">
        <v>0.15444015444</v>
      </c>
      <c r="G30" s="4">
        <v>7</v>
      </c>
      <c r="H30" s="5">
        <v>2.7027027027000002E-2</v>
      </c>
      <c r="I30" s="4">
        <v>12.877000000000001</v>
      </c>
      <c r="J30" s="4">
        <v>456</v>
      </c>
      <c r="K30" s="4">
        <v>65</v>
      </c>
      <c r="L30" s="5">
        <v>0.14254385964899999</v>
      </c>
      <c r="M30" s="4">
        <v>25</v>
      </c>
      <c r="N30" s="5">
        <v>5.4824561403000002E-2</v>
      </c>
      <c r="O30" s="5">
        <v>0.56798245613999998</v>
      </c>
      <c r="P30" s="5">
        <v>0.61538461538400002</v>
      </c>
      <c r="Q30" s="5">
        <v>0.28000000000000003</v>
      </c>
    </row>
    <row r="31" spans="1:17" x14ac:dyDescent="0.3">
      <c r="A31" s="2">
        <v>44170</v>
      </c>
      <c r="B31" s="3" t="s">
        <v>102</v>
      </c>
      <c r="C31" s="3" t="s">
        <v>103</v>
      </c>
      <c r="D31" s="4">
        <v>277</v>
      </c>
      <c r="E31" s="4">
        <v>61</v>
      </c>
      <c r="F31" s="5">
        <v>0.22021660649800001</v>
      </c>
      <c r="G31" s="4">
        <v>33</v>
      </c>
      <c r="H31" s="5">
        <v>0.119133574007</v>
      </c>
      <c r="I31" s="4">
        <v>16.885999999999999</v>
      </c>
      <c r="J31" s="4">
        <v>458</v>
      </c>
      <c r="K31" s="4">
        <v>101</v>
      </c>
      <c r="L31" s="5">
        <v>0.22052401746700001</v>
      </c>
      <c r="M31" s="4">
        <v>56</v>
      </c>
      <c r="N31" s="5">
        <v>0.12227074235800001</v>
      </c>
      <c r="O31" s="5">
        <v>0.60480349344899997</v>
      </c>
      <c r="P31" s="5">
        <v>0.60396039603899998</v>
      </c>
      <c r="Q31" s="5">
        <v>0.58928571428499998</v>
      </c>
    </row>
    <row r="32" spans="1:17" x14ac:dyDescent="0.3">
      <c r="A32" s="2">
        <v>44170</v>
      </c>
      <c r="B32" s="3" t="s">
        <v>104</v>
      </c>
      <c r="C32" s="3" t="s">
        <v>105</v>
      </c>
      <c r="D32" s="4">
        <v>517</v>
      </c>
      <c r="E32" s="4">
        <v>119</v>
      </c>
      <c r="F32" s="5">
        <v>0.23017408123700001</v>
      </c>
      <c r="G32" s="4">
        <v>64</v>
      </c>
      <c r="H32" s="5">
        <v>0.123791102514</v>
      </c>
      <c r="I32" s="4">
        <v>28.927</v>
      </c>
      <c r="J32" s="4">
        <v>641</v>
      </c>
      <c r="K32" s="4">
        <v>216</v>
      </c>
      <c r="L32" s="5">
        <v>0.33697347893899998</v>
      </c>
      <c r="M32" s="4">
        <v>136</v>
      </c>
      <c r="N32" s="5">
        <v>0.21216848673899999</v>
      </c>
      <c r="O32" s="5">
        <v>0.80655226208999997</v>
      </c>
      <c r="P32" s="5">
        <v>0.550925925925</v>
      </c>
      <c r="Q32" s="5">
        <v>0.47058823529400001</v>
      </c>
    </row>
    <row r="33" spans="1:17" x14ac:dyDescent="0.3">
      <c r="A33" s="2">
        <v>44170</v>
      </c>
      <c r="B33" s="3" t="s">
        <v>106</v>
      </c>
      <c r="C33" s="3" t="s">
        <v>107</v>
      </c>
      <c r="D33" s="4">
        <v>436</v>
      </c>
      <c r="E33" s="4">
        <v>110</v>
      </c>
      <c r="F33" s="5">
        <v>0.25229357798099999</v>
      </c>
      <c r="G33" s="4">
        <v>55</v>
      </c>
      <c r="H33" s="5">
        <v>0.12614678899000001</v>
      </c>
      <c r="I33" s="4">
        <v>25.994</v>
      </c>
      <c r="J33" s="4">
        <v>566</v>
      </c>
      <c r="K33" s="4">
        <v>136</v>
      </c>
      <c r="L33" s="5">
        <v>0.24028268551199999</v>
      </c>
      <c r="M33" s="4">
        <v>71</v>
      </c>
      <c r="N33" s="5">
        <v>0.12544169611299999</v>
      </c>
      <c r="O33" s="5">
        <v>0.77031802120100001</v>
      </c>
      <c r="P33" s="5">
        <v>0.808823529411</v>
      </c>
      <c r="Q33" s="5">
        <v>0.77464788732300005</v>
      </c>
    </row>
    <row r="34" spans="1:17" x14ac:dyDescent="0.3">
      <c r="A34" s="2">
        <v>44170</v>
      </c>
      <c r="B34" s="3" t="s">
        <v>108</v>
      </c>
      <c r="C34" s="3" t="s">
        <v>109</v>
      </c>
      <c r="D34" s="4">
        <v>695</v>
      </c>
      <c r="E34" s="4">
        <v>150</v>
      </c>
      <c r="F34" s="5">
        <v>0.21582733812900001</v>
      </c>
      <c r="G34" s="4">
        <v>66</v>
      </c>
      <c r="H34" s="5">
        <v>9.4964028776000006E-2</v>
      </c>
      <c r="I34" s="4">
        <v>48.281999999999996</v>
      </c>
      <c r="J34" s="4">
        <v>1137</v>
      </c>
      <c r="K34" s="4">
        <v>276</v>
      </c>
      <c r="L34" s="5">
        <v>0.242744063324</v>
      </c>
      <c r="M34" s="4">
        <v>132</v>
      </c>
      <c r="N34" s="5">
        <v>0.11609498680700001</v>
      </c>
      <c r="O34" s="5">
        <v>0.61125769568999999</v>
      </c>
      <c r="P34" s="5">
        <v>0.54347826086899997</v>
      </c>
      <c r="Q34" s="5">
        <v>0.5</v>
      </c>
    </row>
    <row r="35" spans="1:17" x14ac:dyDescent="0.3">
      <c r="A35" s="2">
        <v>44170</v>
      </c>
      <c r="B35" s="3" t="s">
        <v>110</v>
      </c>
      <c r="C35" s="3" t="s">
        <v>111</v>
      </c>
      <c r="D35" s="4">
        <v>492</v>
      </c>
      <c r="E35" s="4">
        <v>109</v>
      </c>
      <c r="F35" s="5">
        <v>0.221544715447</v>
      </c>
      <c r="G35" s="4">
        <v>61</v>
      </c>
      <c r="H35" s="5">
        <v>0.12398373983700001</v>
      </c>
      <c r="I35" s="4">
        <v>30.1</v>
      </c>
      <c r="J35" s="4">
        <v>799</v>
      </c>
      <c r="K35" s="4">
        <v>181</v>
      </c>
      <c r="L35" s="5">
        <v>0.22653316645800001</v>
      </c>
      <c r="M35" s="4">
        <v>84</v>
      </c>
      <c r="N35" s="5">
        <v>0.105131414267</v>
      </c>
      <c r="O35" s="5">
        <v>0.61576971213999998</v>
      </c>
      <c r="P35" s="5">
        <v>0.60220994475099998</v>
      </c>
      <c r="Q35" s="5">
        <v>0.72619047618999999</v>
      </c>
    </row>
    <row r="36" spans="1:17" x14ac:dyDescent="0.3">
      <c r="A36" s="2">
        <v>44170</v>
      </c>
      <c r="B36" s="3" t="s">
        <v>112</v>
      </c>
      <c r="C36" s="3" t="s">
        <v>113</v>
      </c>
      <c r="D36" s="4">
        <v>526</v>
      </c>
      <c r="E36" s="4">
        <v>99</v>
      </c>
      <c r="F36" s="5">
        <v>0.18821292775599999</v>
      </c>
      <c r="G36" s="4">
        <v>40</v>
      </c>
      <c r="H36" s="5">
        <v>7.6045627376E-2</v>
      </c>
      <c r="I36" s="4">
        <v>29.609000000000002</v>
      </c>
      <c r="J36" s="4">
        <v>868</v>
      </c>
      <c r="K36" s="4">
        <v>167</v>
      </c>
      <c r="L36" s="5">
        <v>0.19239631336400001</v>
      </c>
      <c r="M36" s="4">
        <v>69</v>
      </c>
      <c r="N36" s="5">
        <v>7.9493087557000006E-2</v>
      </c>
      <c r="O36" s="5">
        <v>0.60599078341000001</v>
      </c>
      <c r="P36" s="5">
        <v>0.59281437125699998</v>
      </c>
      <c r="Q36" s="5">
        <v>0.57971014492700002</v>
      </c>
    </row>
    <row r="37" spans="1:17" x14ac:dyDescent="0.3">
      <c r="A37" s="2">
        <v>44170</v>
      </c>
      <c r="B37" s="3" t="s">
        <v>114</v>
      </c>
      <c r="C37" s="3" t="s">
        <v>115</v>
      </c>
      <c r="D37" s="4">
        <v>561</v>
      </c>
      <c r="E37" s="4">
        <v>93</v>
      </c>
      <c r="F37" s="5">
        <v>0.16577540106899999</v>
      </c>
      <c r="G37" s="4">
        <v>33</v>
      </c>
      <c r="H37" s="5">
        <v>5.8823529410999997E-2</v>
      </c>
      <c r="I37" s="4">
        <v>30.794</v>
      </c>
      <c r="J37" s="4">
        <v>638</v>
      </c>
      <c r="K37" s="4">
        <v>132</v>
      </c>
      <c r="L37" s="5">
        <v>0.20689655172400001</v>
      </c>
      <c r="M37" s="4">
        <v>55</v>
      </c>
      <c r="N37" s="5">
        <v>8.6206896551000001E-2</v>
      </c>
      <c r="O37" s="5">
        <v>0.87931034482699999</v>
      </c>
      <c r="P37" s="5">
        <v>0.70454545454499995</v>
      </c>
      <c r="Q37" s="5">
        <v>0.6</v>
      </c>
    </row>
    <row r="38" spans="1:17" x14ac:dyDescent="0.3">
      <c r="A38" s="2">
        <v>44170</v>
      </c>
      <c r="B38" s="3" t="s">
        <v>116</v>
      </c>
      <c r="C38" s="3" t="s">
        <v>117</v>
      </c>
      <c r="D38" s="4">
        <v>634</v>
      </c>
      <c r="E38" s="4">
        <v>114</v>
      </c>
      <c r="F38" s="5">
        <v>0.17981072555200001</v>
      </c>
      <c r="G38" s="4">
        <v>52</v>
      </c>
      <c r="H38" s="5">
        <v>8.2018927443999995E-2</v>
      </c>
      <c r="I38" s="4">
        <v>29.475999999999999</v>
      </c>
      <c r="J38" s="4">
        <v>844</v>
      </c>
      <c r="K38" s="4">
        <v>223</v>
      </c>
      <c r="L38" s="5">
        <v>0.264218009478</v>
      </c>
      <c r="M38" s="4">
        <v>127</v>
      </c>
      <c r="N38" s="5">
        <v>0.150473933649</v>
      </c>
      <c r="O38" s="5">
        <v>0.75118483412299997</v>
      </c>
      <c r="P38" s="5">
        <v>0.51121076233100005</v>
      </c>
      <c r="Q38" s="5">
        <v>0.40944881889700002</v>
      </c>
    </row>
    <row r="39" spans="1:17" x14ac:dyDescent="0.3">
      <c r="A39" s="2">
        <v>44170</v>
      </c>
      <c r="B39" s="3" t="s">
        <v>118</v>
      </c>
      <c r="C39" s="3" t="s">
        <v>119</v>
      </c>
      <c r="D39" s="4">
        <v>729</v>
      </c>
      <c r="E39" s="4">
        <v>153</v>
      </c>
      <c r="F39" s="5">
        <v>0.20987654320900001</v>
      </c>
      <c r="G39" s="4">
        <v>70</v>
      </c>
      <c r="H39" s="5">
        <v>9.6021947873000002E-2</v>
      </c>
      <c r="I39" s="4">
        <v>35.433999999999997</v>
      </c>
      <c r="J39" s="4">
        <v>1032</v>
      </c>
      <c r="K39" s="4">
        <v>173</v>
      </c>
      <c r="L39" s="5">
        <v>0.16763565891400001</v>
      </c>
      <c r="M39" s="4">
        <v>78</v>
      </c>
      <c r="N39" s="5">
        <v>7.5581395347999999E-2</v>
      </c>
      <c r="O39" s="5">
        <v>0.70639534883699995</v>
      </c>
      <c r="P39" s="5">
        <v>0.88439306358299996</v>
      </c>
      <c r="Q39" s="5">
        <v>0.89743589743499996</v>
      </c>
    </row>
    <row r="40" spans="1:17" x14ac:dyDescent="0.3">
      <c r="A40" s="2">
        <v>44170</v>
      </c>
      <c r="B40" s="3" t="s">
        <v>120</v>
      </c>
      <c r="C40" s="3" t="s">
        <v>121</v>
      </c>
      <c r="D40" s="4">
        <v>612</v>
      </c>
      <c r="E40" s="4">
        <v>127</v>
      </c>
      <c r="F40" s="5">
        <v>0.207516339869</v>
      </c>
      <c r="G40" s="4">
        <v>68</v>
      </c>
      <c r="H40" s="5">
        <v>0.111111111111</v>
      </c>
      <c r="I40" s="4">
        <v>29.03</v>
      </c>
      <c r="J40" s="4">
        <v>871</v>
      </c>
      <c r="K40" s="4">
        <v>205</v>
      </c>
      <c r="L40" s="5">
        <v>0.23536165327200001</v>
      </c>
      <c r="M40" s="4">
        <v>116</v>
      </c>
      <c r="N40" s="5">
        <v>0.13318025258300001</v>
      </c>
      <c r="O40" s="5">
        <v>0.70264064293899997</v>
      </c>
      <c r="P40" s="5">
        <v>0.61951219512099998</v>
      </c>
      <c r="Q40" s="5">
        <v>0.586206896551</v>
      </c>
    </row>
    <row r="41" spans="1:17" x14ac:dyDescent="0.3">
      <c r="A41" s="2">
        <v>44170</v>
      </c>
      <c r="B41" s="3" t="s">
        <v>122</v>
      </c>
      <c r="C41" s="3" t="s">
        <v>123</v>
      </c>
      <c r="D41" s="4">
        <v>610</v>
      </c>
      <c r="E41" s="4">
        <v>132</v>
      </c>
      <c r="F41" s="5">
        <v>0.216393442622</v>
      </c>
      <c r="G41" s="4">
        <v>77</v>
      </c>
      <c r="H41" s="5">
        <v>0.12622950819600001</v>
      </c>
      <c r="I41" s="4">
        <v>40.642000000000003</v>
      </c>
      <c r="J41" s="4">
        <v>987</v>
      </c>
      <c r="K41" s="4">
        <v>212</v>
      </c>
      <c r="L41" s="5">
        <v>0.214792299898</v>
      </c>
      <c r="M41" s="4">
        <v>110</v>
      </c>
      <c r="N41" s="5">
        <v>0.111448834853</v>
      </c>
      <c r="O41" s="5">
        <v>0.61803444782100003</v>
      </c>
      <c r="P41" s="5">
        <v>0.62264150943300001</v>
      </c>
      <c r="Q41" s="5">
        <v>0.7</v>
      </c>
    </row>
    <row r="42" spans="1:17" x14ac:dyDescent="0.3">
      <c r="A42" s="2">
        <v>44170</v>
      </c>
      <c r="B42" s="3" t="s">
        <v>124</v>
      </c>
      <c r="C42" s="3" t="s">
        <v>125</v>
      </c>
      <c r="D42" s="4">
        <v>490</v>
      </c>
      <c r="E42" s="4">
        <v>84</v>
      </c>
      <c r="F42" s="5">
        <v>0.171428571428</v>
      </c>
      <c r="G42" s="4">
        <v>44</v>
      </c>
      <c r="H42" s="5">
        <v>8.9795918367000002E-2</v>
      </c>
      <c r="I42" s="4">
        <v>27.687999999999999</v>
      </c>
      <c r="J42" s="4">
        <v>827</v>
      </c>
      <c r="K42" s="4">
        <v>175</v>
      </c>
      <c r="L42" s="5">
        <v>0.21160822249</v>
      </c>
      <c r="M42" s="4">
        <v>91</v>
      </c>
      <c r="N42" s="5">
        <v>0.110036275695</v>
      </c>
      <c r="O42" s="5">
        <v>0.59250302297400004</v>
      </c>
      <c r="P42" s="5">
        <v>0.48</v>
      </c>
      <c r="Q42" s="5">
        <v>0.48351648351600002</v>
      </c>
    </row>
    <row r="43" spans="1:17" x14ac:dyDescent="0.3">
      <c r="A43" s="2">
        <v>44170</v>
      </c>
      <c r="B43" s="3" t="s">
        <v>126</v>
      </c>
      <c r="C43" s="3" t="s">
        <v>127</v>
      </c>
      <c r="D43" s="4">
        <v>952</v>
      </c>
      <c r="E43" s="4">
        <v>176</v>
      </c>
      <c r="F43" s="5">
        <v>0.184873949579</v>
      </c>
      <c r="G43" s="4">
        <v>86</v>
      </c>
      <c r="H43" s="5">
        <v>9.0336134452999997E-2</v>
      </c>
      <c r="I43" s="4">
        <v>61.926000000000002</v>
      </c>
      <c r="J43" s="4">
        <v>1597</v>
      </c>
      <c r="K43" s="4">
        <v>219</v>
      </c>
      <c r="L43" s="5">
        <v>0.13713212273</v>
      </c>
      <c r="M43" s="4">
        <v>109</v>
      </c>
      <c r="N43" s="5">
        <v>6.8252974325999999E-2</v>
      </c>
      <c r="O43" s="5">
        <v>0.596117720726</v>
      </c>
      <c r="P43" s="5">
        <v>0.80365296803599995</v>
      </c>
      <c r="Q43" s="5">
        <v>0.78899082568800005</v>
      </c>
    </row>
    <row r="44" spans="1:17" x14ac:dyDescent="0.3">
      <c r="A44" s="2">
        <v>44170</v>
      </c>
      <c r="B44" s="3" t="s">
        <v>128</v>
      </c>
      <c r="C44" s="3" t="s">
        <v>129</v>
      </c>
      <c r="D44" s="4">
        <v>509</v>
      </c>
      <c r="E44" s="4">
        <v>92</v>
      </c>
      <c r="F44" s="5">
        <v>0.180746561886</v>
      </c>
      <c r="G44" s="4">
        <v>41</v>
      </c>
      <c r="H44" s="5">
        <v>8.0550098230999997E-2</v>
      </c>
      <c r="I44" s="4">
        <v>26.338999999999999</v>
      </c>
      <c r="J44" s="4">
        <v>705</v>
      </c>
      <c r="K44" s="4">
        <v>130</v>
      </c>
      <c r="L44" s="5">
        <v>0.18439716312000001</v>
      </c>
      <c r="M44" s="4">
        <v>56</v>
      </c>
      <c r="N44" s="5">
        <v>7.9432624113000005E-2</v>
      </c>
      <c r="O44" s="5">
        <v>0.72198581560200004</v>
      </c>
      <c r="P44" s="5">
        <v>0.70769230769199998</v>
      </c>
      <c r="Q44" s="5">
        <v>0.732142857142</v>
      </c>
    </row>
    <row r="45" spans="1:17" x14ac:dyDescent="0.3">
      <c r="A45" s="2">
        <v>44170</v>
      </c>
      <c r="B45" s="3" t="s">
        <v>130</v>
      </c>
      <c r="C45" s="3" t="s">
        <v>131</v>
      </c>
      <c r="D45" s="4">
        <v>886</v>
      </c>
      <c r="E45" s="4">
        <v>247</v>
      </c>
      <c r="F45" s="5">
        <v>0.27878103837399998</v>
      </c>
      <c r="G45" s="4">
        <v>143</v>
      </c>
      <c r="H45" s="5">
        <v>0.161399548532</v>
      </c>
      <c r="I45" s="4">
        <v>76.013999999999996</v>
      </c>
      <c r="J45" s="4">
        <v>1273</v>
      </c>
      <c r="K45" s="4">
        <v>372</v>
      </c>
      <c r="L45" s="5">
        <v>0.29222309505100003</v>
      </c>
      <c r="M45" s="4">
        <v>211</v>
      </c>
      <c r="N45" s="5">
        <v>0.165750196386</v>
      </c>
      <c r="O45" s="5">
        <v>0.69599371563199997</v>
      </c>
      <c r="P45" s="5">
        <v>0.66397849462299996</v>
      </c>
      <c r="Q45" s="5">
        <v>0.67772511848299999</v>
      </c>
    </row>
    <row r="46" spans="1:17" x14ac:dyDescent="0.3">
      <c r="A46" s="2">
        <v>44170</v>
      </c>
      <c r="B46" s="3" t="s">
        <v>132</v>
      </c>
      <c r="C46" s="3" t="s">
        <v>133</v>
      </c>
      <c r="D46" s="4">
        <v>536</v>
      </c>
      <c r="E46" s="4">
        <v>86</v>
      </c>
      <c r="F46" s="5">
        <v>0.160447761194</v>
      </c>
      <c r="G46" s="4">
        <v>43</v>
      </c>
      <c r="H46" s="5">
        <v>8.0223880597000002E-2</v>
      </c>
      <c r="I46" s="4">
        <v>29.876000000000001</v>
      </c>
      <c r="J46" s="4">
        <v>885</v>
      </c>
      <c r="K46" s="4">
        <v>231</v>
      </c>
      <c r="L46" s="5">
        <v>0.26101694915200002</v>
      </c>
      <c r="M46" s="4">
        <v>113</v>
      </c>
      <c r="N46" s="5">
        <v>0.12768361581900001</v>
      </c>
      <c r="O46" s="5">
        <v>0.60564971751399999</v>
      </c>
      <c r="P46" s="5">
        <v>0.37229437229399998</v>
      </c>
      <c r="Q46" s="5">
        <v>0.38053097345100001</v>
      </c>
    </row>
    <row r="47" spans="1:17" x14ac:dyDescent="0.3">
      <c r="A47" s="2">
        <v>44170</v>
      </c>
      <c r="B47" s="3" t="s">
        <v>134</v>
      </c>
      <c r="C47" s="3" t="s">
        <v>135</v>
      </c>
      <c r="D47" s="4">
        <v>592</v>
      </c>
      <c r="E47" s="4">
        <v>134</v>
      </c>
      <c r="F47" s="5">
        <v>0.22635135135100001</v>
      </c>
      <c r="G47" s="4">
        <v>61</v>
      </c>
      <c r="H47" s="5">
        <v>0.10304054054</v>
      </c>
      <c r="I47" s="4">
        <v>38.526000000000003</v>
      </c>
      <c r="J47" s="4">
        <v>798</v>
      </c>
      <c r="K47" s="4">
        <v>188</v>
      </c>
      <c r="L47" s="5">
        <v>0.23558897243099999</v>
      </c>
      <c r="M47" s="4">
        <v>94</v>
      </c>
      <c r="N47" s="5">
        <v>0.11779448621499999</v>
      </c>
      <c r="O47" s="5">
        <v>0.74185463659100004</v>
      </c>
      <c r="P47" s="5">
        <v>0.71276595744600002</v>
      </c>
      <c r="Q47" s="5">
        <v>0.64893617021200001</v>
      </c>
    </row>
    <row r="48" spans="1:17" x14ac:dyDescent="0.3">
      <c r="A48" s="2">
        <v>44170</v>
      </c>
      <c r="B48" s="3" t="s">
        <v>136</v>
      </c>
      <c r="C48" s="3" t="s">
        <v>137</v>
      </c>
      <c r="D48" s="4">
        <v>570</v>
      </c>
      <c r="E48" s="4">
        <v>105</v>
      </c>
      <c r="F48" s="5">
        <v>0.18421052631500001</v>
      </c>
      <c r="G48" s="4">
        <v>59</v>
      </c>
      <c r="H48" s="5">
        <v>0.103508771929</v>
      </c>
      <c r="I48" s="4">
        <v>33.822000000000003</v>
      </c>
      <c r="J48" s="4">
        <v>723</v>
      </c>
      <c r="K48" s="4">
        <v>164</v>
      </c>
      <c r="L48" s="5">
        <v>0.22683264177000001</v>
      </c>
      <c r="M48" s="4">
        <v>88</v>
      </c>
      <c r="N48" s="5">
        <v>0.121715076071</v>
      </c>
      <c r="O48" s="5">
        <v>0.78838174273799999</v>
      </c>
      <c r="P48" s="5">
        <v>0.64024390243899998</v>
      </c>
      <c r="Q48" s="5">
        <v>0.67045454545399996</v>
      </c>
    </row>
    <row r="49" spans="1:17" x14ac:dyDescent="0.3">
      <c r="A49" s="2">
        <v>44170</v>
      </c>
      <c r="B49" s="3" t="s">
        <v>138</v>
      </c>
      <c r="C49" s="3" t="s">
        <v>139</v>
      </c>
      <c r="D49" s="4">
        <v>570</v>
      </c>
      <c r="E49" s="4">
        <v>125</v>
      </c>
      <c r="F49" s="5">
        <v>0.21929824561399999</v>
      </c>
      <c r="G49" s="4">
        <v>69</v>
      </c>
      <c r="H49" s="5">
        <v>0.121052631578</v>
      </c>
      <c r="I49" s="4">
        <v>38.130000000000003</v>
      </c>
      <c r="J49" s="4">
        <v>811</v>
      </c>
      <c r="K49" s="4">
        <v>205</v>
      </c>
      <c r="L49" s="5">
        <v>0.25277435265100001</v>
      </c>
      <c r="M49" s="4">
        <v>101</v>
      </c>
      <c r="N49" s="5">
        <v>0.124537607891</v>
      </c>
      <c r="O49" s="5">
        <v>0.70283600493200005</v>
      </c>
      <c r="P49" s="5">
        <v>0.60975609756000004</v>
      </c>
      <c r="Q49" s="5">
        <v>0.68316831683099999</v>
      </c>
    </row>
    <row r="50" spans="1:17" x14ac:dyDescent="0.3">
      <c r="A50" s="2">
        <v>44170</v>
      </c>
      <c r="B50" s="3" t="s">
        <v>140</v>
      </c>
      <c r="C50" s="3" t="s">
        <v>141</v>
      </c>
      <c r="D50" s="4">
        <v>802</v>
      </c>
      <c r="E50" s="4">
        <v>194</v>
      </c>
      <c r="F50" s="5">
        <v>0.24189526184499999</v>
      </c>
      <c r="G50" s="4">
        <v>119</v>
      </c>
      <c r="H50" s="5">
        <v>0.14837905236900001</v>
      </c>
      <c r="I50" s="4">
        <v>59.798999999999999</v>
      </c>
      <c r="J50" s="4">
        <v>1286</v>
      </c>
      <c r="K50" s="4">
        <v>228</v>
      </c>
      <c r="L50" s="5">
        <v>0.17729393468099999</v>
      </c>
      <c r="M50" s="4">
        <v>134</v>
      </c>
      <c r="N50" s="5">
        <v>0.104199066874</v>
      </c>
      <c r="O50" s="5">
        <v>0.62363919129000001</v>
      </c>
      <c r="P50" s="5">
        <v>0.85087719298200004</v>
      </c>
      <c r="Q50" s="5">
        <v>0.88805970149199998</v>
      </c>
    </row>
    <row r="51" spans="1:17" x14ac:dyDescent="0.3">
      <c r="A51" s="2">
        <v>44170</v>
      </c>
      <c r="B51" s="3" t="s">
        <v>142</v>
      </c>
      <c r="C51" s="3" t="s">
        <v>143</v>
      </c>
      <c r="D51" s="4">
        <v>760</v>
      </c>
      <c r="E51" s="4">
        <v>124</v>
      </c>
      <c r="F51" s="5">
        <v>0.16315789473600001</v>
      </c>
      <c r="G51" s="4">
        <v>62</v>
      </c>
      <c r="H51" s="5">
        <v>8.1578947368000004E-2</v>
      </c>
      <c r="I51" s="4">
        <v>41.7</v>
      </c>
      <c r="J51" s="4">
        <v>1259</v>
      </c>
      <c r="K51" s="4">
        <v>212</v>
      </c>
      <c r="L51" s="5">
        <v>0.168387609213</v>
      </c>
      <c r="M51" s="4">
        <v>105</v>
      </c>
      <c r="N51" s="5">
        <v>8.3399523431000003E-2</v>
      </c>
      <c r="O51" s="5">
        <v>0.60365369340700004</v>
      </c>
      <c r="P51" s="5">
        <v>0.58490566037699998</v>
      </c>
      <c r="Q51" s="5">
        <v>0.59047619047599997</v>
      </c>
    </row>
    <row r="52" spans="1:17" x14ac:dyDescent="0.3">
      <c r="A52" s="2">
        <v>44170</v>
      </c>
      <c r="B52" s="3" t="s">
        <v>144</v>
      </c>
      <c r="C52" s="3" t="s">
        <v>145</v>
      </c>
      <c r="D52" s="4">
        <v>793</v>
      </c>
      <c r="E52" s="4">
        <v>170</v>
      </c>
      <c r="F52" s="5">
        <v>0.214375788146</v>
      </c>
      <c r="G52" s="4">
        <v>87</v>
      </c>
      <c r="H52" s="5">
        <v>0.109709962168</v>
      </c>
      <c r="I52" s="4">
        <v>47.274999999999999</v>
      </c>
      <c r="J52" s="4">
        <v>1100</v>
      </c>
      <c r="K52" s="4">
        <v>205</v>
      </c>
      <c r="L52" s="5">
        <v>0.18636363636299999</v>
      </c>
      <c r="M52" s="4">
        <v>99</v>
      </c>
      <c r="N52" s="5">
        <v>0.09</v>
      </c>
      <c r="O52" s="5">
        <v>0.72090909090900002</v>
      </c>
      <c r="P52" s="5">
        <v>0.82926829268199997</v>
      </c>
      <c r="Q52" s="5">
        <v>0.87878787878700004</v>
      </c>
    </row>
    <row r="53" spans="1:17" x14ac:dyDescent="0.3">
      <c r="A53" s="2">
        <v>44170</v>
      </c>
      <c r="B53" s="3" t="s">
        <v>146</v>
      </c>
      <c r="C53" s="3" t="s">
        <v>147</v>
      </c>
      <c r="D53" s="4">
        <v>795</v>
      </c>
      <c r="E53" s="4">
        <v>168</v>
      </c>
      <c r="F53" s="5">
        <v>0.21132075471600001</v>
      </c>
      <c r="G53" s="4">
        <v>85</v>
      </c>
      <c r="H53" s="5">
        <v>0.106918238993</v>
      </c>
      <c r="I53" s="4">
        <v>54.944000000000003</v>
      </c>
      <c r="J53" s="4">
        <v>1454</v>
      </c>
      <c r="K53" s="4">
        <v>337</v>
      </c>
      <c r="L53" s="5">
        <v>0.23177441540499999</v>
      </c>
      <c r="M53" s="4">
        <v>195</v>
      </c>
      <c r="N53" s="5">
        <v>0.13411279229699999</v>
      </c>
      <c r="O53" s="5">
        <v>0.54676753782599996</v>
      </c>
      <c r="P53" s="5">
        <v>0.49851632047400002</v>
      </c>
      <c r="Q53" s="5">
        <v>0.43589743589699997</v>
      </c>
    </row>
    <row r="54" spans="1:17" x14ac:dyDescent="0.3">
      <c r="A54" s="2">
        <v>44170</v>
      </c>
      <c r="B54" s="3" t="s">
        <v>148</v>
      </c>
      <c r="C54" s="3" t="s">
        <v>149</v>
      </c>
      <c r="D54" s="4">
        <v>1249</v>
      </c>
      <c r="E54" s="4">
        <v>262</v>
      </c>
      <c r="F54" s="5">
        <v>0.209767814251</v>
      </c>
      <c r="G54" s="4">
        <v>138</v>
      </c>
      <c r="H54" s="5">
        <v>0.11048839071200001</v>
      </c>
      <c r="I54" s="4">
        <v>80.400000000000006</v>
      </c>
      <c r="J54" s="4">
        <v>1514</v>
      </c>
      <c r="K54" s="4">
        <v>284</v>
      </c>
      <c r="L54" s="5">
        <v>0.187582562747</v>
      </c>
      <c r="M54" s="4">
        <v>169</v>
      </c>
      <c r="N54" s="5">
        <v>0.111624834874</v>
      </c>
      <c r="O54" s="5">
        <v>0.82496697490000004</v>
      </c>
      <c r="P54" s="5">
        <v>0.922535211267</v>
      </c>
      <c r="Q54" s="5">
        <v>0.81656804733699995</v>
      </c>
    </row>
    <row r="55" spans="1:17" x14ac:dyDescent="0.3">
      <c r="A55" s="2">
        <v>44170</v>
      </c>
      <c r="B55" s="3" t="s">
        <v>150</v>
      </c>
      <c r="C55" s="3" t="s">
        <v>151</v>
      </c>
      <c r="D55" s="4">
        <v>609</v>
      </c>
      <c r="E55" s="4">
        <v>95</v>
      </c>
      <c r="F55" s="5">
        <v>0.155993431855</v>
      </c>
      <c r="G55" s="4">
        <v>45</v>
      </c>
      <c r="H55" s="5">
        <v>7.3891625614999998E-2</v>
      </c>
      <c r="I55" s="4">
        <v>31.306000000000001</v>
      </c>
      <c r="J55" s="4">
        <v>1272</v>
      </c>
      <c r="K55" s="4">
        <v>224</v>
      </c>
      <c r="L55" s="5">
        <v>0.17610062893</v>
      </c>
      <c r="M55" s="4">
        <v>105</v>
      </c>
      <c r="N55" s="5">
        <v>8.2547169811000007E-2</v>
      </c>
      <c r="O55" s="5">
        <v>0.47877358490499999</v>
      </c>
      <c r="P55" s="5">
        <v>0.42410714285700002</v>
      </c>
      <c r="Q55" s="5">
        <v>0.428571428571</v>
      </c>
    </row>
    <row r="56" spans="1:17" x14ac:dyDescent="0.3">
      <c r="A56" s="2">
        <v>44170</v>
      </c>
      <c r="B56" s="3" t="s">
        <v>152</v>
      </c>
      <c r="C56" s="3" t="s">
        <v>153</v>
      </c>
      <c r="D56" s="4">
        <v>535</v>
      </c>
      <c r="E56" s="4">
        <v>113</v>
      </c>
      <c r="F56" s="5">
        <v>0.21121495327100001</v>
      </c>
      <c r="G56" s="4">
        <v>68</v>
      </c>
      <c r="H56" s="5">
        <v>0.12710280373800001</v>
      </c>
      <c r="I56" s="4">
        <v>34.423000000000002</v>
      </c>
      <c r="J56" s="4">
        <v>982</v>
      </c>
      <c r="K56" s="4">
        <v>195</v>
      </c>
      <c r="L56" s="5">
        <v>0.198574338085</v>
      </c>
      <c r="M56" s="4">
        <v>123</v>
      </c>
      <c r="N56" s="5">
        <v>0.12525458248400001</v>
      </c>
      <c r="O56" s="5">
        <v>0.54480651731100005</v>
      </c>
      <c r="P56" s="5">
        <v>0.57948717948700001</v>
      </c>
      <c r="Q56" s="5">
        <v>0.55284552845500001</v>
      </c>
    </row>
    <row r="57" spans="1:17" x14ac:dyDescent="0.3">
      <c r="A57" s="2">
        <v>44170</v>
      </c>
      <c r="B57" s="3" t="s">
        <v>154</v>
      </c>
      <c r="C57" s="3" t="s">
        <v>155</v>
      </c>
      <c r="D57" s="4">
        <v>493</v>
      </c>
      <c r="E57" s="4">
        <v>101</v>
      </c>
      <c r="F57" s="5">
        <v>0.204868154158</v>
      </c>
      <c r="G57" s="4">
        <v>42</v>
      </c>
      <c r="H57" s="5">
        <v>8.5192697767999995E-2</v>
      </c>
      <c r="I57" s="4">
        <v>31.300999999999998</v>
      </c>
      <c r="J57" s="4">
        <v>1166</v>
      </c>
      <c r="K57" s="4">
        <v>245</v>
      </c>
      <c r="L57" s="5">
        <v>0.21012006860999999</v>
      </c>
      <c r="M57" s="4">
        <v>133</v>
      </c>
      <c r="N57" s="5">
        <v>0.11406518010199999</v>
      </c>
      <c r="O57" s="5">
        <v>0.42281303601999998</v>
      </c>
      <c r="P57" s="5">
        <v>0.41224489795899999</v>
      </c>
      <c r="Q57" s="5">
        <v>0.31578947368400001</v>
      </c>
    </row>
    <row r="58" spans="1:17" x14ac:dyDescent="0.3">
      <c r="A58" s="2">
        <v>44170</v>
      </c>
      <c r="B58" s="3" t="s">
        <v>156</v>
      </c>
      <c r="C58" s="3" t="s">
        <v>157</v>
      </c>
      <c r="D58" s="4">
        <v>717</v>
      </c>
      <c r="E58" s="4">
        <v>140</v>
      </c>
      <c r="F58" s="5">
        <v>0.19525801952499999</v>
      </c>
      <c r="G58" s="4">
        <v>76</v>
      </c>
      <c r="H58" s="5">
        <v>0.105997210599</v>
      </c>
      <c r="I58" s="4">
        <v>42.298000000000002</v>
      </c>
      <c r="J58" s="4">
        <v>1434</v>
      </c>
      <c r="K58" s="4">
        <v>276</v>
      </c>
      <c r="L58" s="5">
        <v>0.19246861924600001</v>
      </c>
      <c r="M58" s="4">
        <v>149</v>
      </c>
      <c r="N58" s="5">
        <v>0.10390516039</v>
      </c>
      <c r="O58" s="5">
        <v>0.5</v>
      </c>
      <c r="P58" s="5">
        <v>0.50724637681100004</v>
      </c>
      <c r="Q58" s="5">
        <v>0.51006711409299998</v>
      </c>
    </row>
    <row r="59" spans="1:17" x14ac:dyDescent="0.3">
      <c r="A59" s="2">
        <v>44170</v>
      </c>
      <c r="B59" s="3" t="s">
        <v>158</v>
      </c>
      <c r="C59" s="3" t="s">
        <v>159</v>
      </c>
      <c r="D59" s="4">
        <v>623</v>
      </c>
      <c r="E59" s="4">
        <v>152</v>
      </c>
      <c r="F59" s="5">
        <v>0.24398073836199999</v>
      </c>
      <c r="G59" s="4">
        <v>98</v>
      </c>
      <c r="H59" s="5">
        <v>0.15730337078600001</v>
      </c>
      <c r="I59" s="4">
        <v>37.503999999999998</v>
      </c>
      <c r="J59" s="4">
        <v>798</v>
      </c>
      <c r="K59" s="4">
        <v>173</v>
      </c>
      <c r="L59" s="5">
        <v>0.21679197994900001</v>
      </c>
      <c r="M59" s="4">
        <v>97</v>
      </c>
      <c r="N59" s="5">
        <v>0.121553884711</v>
      </c>
      <c r="O59" s="5">
        <v>0.780701754385</v>
      </c>
      <c r="P59" s="5">
        <v>0.87861271676300001</v>
      </c>
      <c r="Q59" s="5">
        <v>1.0103092783500001</v>
      </c>
    </row>
    <row r="60" spans="1:17" x14ac:dyDescent="0.3">
      <c r="A60" s="2">
        <v>44170</v>
      </c>
      <c r="B60" s="3" t="s">
        <v>160</v>
      </c>
      <c r="C60" s="3" t="s">
        <v>161</v>
      </c>
      <c r="D60" s="4">
        <v>1558</v>
      </c>
      <c r="E60" s="4">
        <v>307</v>
      </c>
      <c r="F60" s="5">
        <v>0.19704749679</v>
      </c>
      <c r="G60" s="4">
        <v>191</v>
      </c>
      <c r="H60" s="5">
        <v>0.122593068035</v>
      </c>
      <c r="I60" s="4">
        <v>80.061000000000007</v>
      </c>
      <c r="J60" s="4">
        <v>2033</v>
      </c>
      <c r="K60" s="4">
        <v>478</v>
      </c>
      <c r="L60" s="5">
        <v>0.23512051155899999</v>
      </c>
      <c r="M60" s="4">
        <v>291</v>
      </c>
      <c r="N60" s="5">
        <v>0.14313821937999999</v>
      </c>
      <c r="O60" s="5">
        <v>0.76635514018600004</v>
      </c>
      <c r="P60" s="5">
        <v>0.64225941422499999</v>
      </c>
      <c r="Q60" s="5">
        <v>0.65635738831599999</v>
      </c>
    </row>
    <row r="61" spans="1:17" x14ac:dyDescent="0.3">
      <c r="A61" s="2">
        <v>44170</v>
      </c>
      <c r="B61" s="3" t="s">
        <v>162</v>
      </c>
      <c r="C61" s="3" t="s">
        <v>163</v>
      </c>
      <c r="D61" s="4">
        <v>886</v>
      </c>
      <c r="E61" s="4">
        <v>145</v>
      </c>
      <c r="F61" s="5">
        <v>0.16365688487499999</v>
      </c>
      <c r="G61" s="4">
        <v>65</v>
      </c>
      <c r="H61" s="5">
        <v>7.3363431150999997E-2</v>
      </c>
      <c r="I61" s="4">
        <v>44.337000000000003</v>
      </c>
      <c r="J61" s="4">
        <v>1494</v>
      </c>
      <c r="K61" s="4">
        <v>237</v>
      </c>
      <c r="L61" s="5">
        <v>0.15863453815199999</v>
      </c>
      <c r="M61" s="4">
        <v>109</v>
      </c>
      <c r="N61" s="5">
        <v>7.2958500669000004E-2</v>
      </c>
      <c r="O61" s="5">
        <v>0.59303882195400004</v>
      </c>
      <c r="P61" s="5">
        <v>0.61181434599100004</v>
      </c>
      <c r="Q61" s="5">
        <v>0.59633027522899995</v>
      </c>
    </row>
    <row r="62" spans="1:17" x14ac:dyDescent="0.3">
      <c r="A62" s="2">
        <v>44170</v>
      </c>
      <c r="B62" s="3" t="s">
        <v>164</v>
      </c>
      <c r="C62" s="3" t="s">
        <v>165</v>
      </c>
      <c r="D62" s="4">
        <v>615</v>
      </c>
      <c r="E62" s="4">
        <v>160</v>
      </c>
      <c r="F62" s="5">
        <v>0.26016260162600002</v>
      </c>
      <c r="G62" s="4">
        <v>96</v>
      </c>
      <c r="H62" s="5">
        <v>0.15609756097499999</v>
      </c>
      <c r="I62" s="4">
        <v>35.494999999999997</v>
      </c>
      <c r="J62" s="4">
        <v>721</v>
      </c>
      <c r="K62" s="4">
        <v>162</v>
      </c>
      <c r="L62" s="5">
        <v>0.22468793342500001</v>
      </c>
      <c r="M62" s="4">
        <v>87</v>
      </c>
      <c r="N62" s="5">
        <v>0.120665742024</v>
      </c>
      <c r="O62" s="5">
        <v>0.85298196948600002</v>
      </c>
      <c r="P62" s="5">
        <v>0.98765432098700001</v>
      </c>
      <c r="Q62" s="5">
        <v>1.1034482758619999</v>
      </c>
    </row>
    <row r="63" spans="1:17" x14ac:dyDescent="0.3">
      <c r="A63" s="2">
        <v>44170</v>
      </c>
      <c r="B63" s="3" t="s">
        <v>166</v>
      </c>
      <c r="C63" s="3" t="s">
        <v>167</v>
      </c>
      <c r="D63" s="4">
        <v>658</v>
      </c>
      <c r="E63" s="4">
        <v>102</v>
      </c>
      <c r="F63" s="5">
        <v>0.155015197568</v>
      </c>
      <c r="G63" s="4">
        <v>50</v>
      </c>
      <c r="H63" s="5">
        <v>7.5987841944999995E-2</v>
      </c>
      <c r="I63" s="4">
        <v>30.309000000000001</v>
      </c>
      <c r="J63" s="4">
        <v>1206</v>
      </c>
      <c r="K63" s="4">
        <v>228</v>
      </c>
      <c r="L63" s="5">
        <v>0.189054726368</v>
      </c>
      <c r="M63" s="4">
        <v>117</v>
      </c>
      <c r="N63" s="5">
        <v>9.7014925372999994E-2</v>
      </c>
      <c r="O63" s="5">
        <v>0.54560530679899999</v>
      </c>
      <c r="P63" s="5">
        <v>0.44736842105199998</v>
      </c>
      <c r="Q63" s="5">
        <v>0.42735042735000001</v>
      </c>
    </row>
    <row r="64" spans="1:17" x14ac:dyDescent="0.3">
      <c r="A64" s="2">
        <v>44170</v>
      </c>
      <c r="B64" s="3" t="s">
        <v>168</v>
      </c>
      <c r="C64" s="3" t="s">
        <v>169</v>
      </c>
      <c r="D64" s="4">
        <v>455</v>
      </c>
      <c r="E64" s="4">
        <v>106</v>
      </c>
      <c r="F64" s="5">
        <v>0.232967032967</v>
      </c>
      <c r="G64" s="4">
        <v>57</v>
      </c>
      <c r="H64" s="5">
        <v>0.12527472527399999</v>
      </c>
      <c r="I64" s="4">
        <v>25.67</v>
      </c>
      <c r="J64" s="4">
        <v>716</v>
      </c>
      <c r="K64" s="4">
        <v>135</v>
      </c>
      <c r="L64" s="5">
        <v>0.18854748603300001</v>
      </c>
      <c r="M64" s="4">
        <v>72</v>
      </c>
      <c r="N64" s="5">
        <v>0.100558659217</v>
      </c>
      <c r="O64" s="5">
        <v>0.635474860335</v>
      </c>
      <c r="P64" s="5">
        <v>0.78518518518500002</v>
      </c>
      <c r="Q64" s="5">
        <v>0.79166666666600005</v>
      </c>
    </row>
    <row r="65" spans="1:17" x14ac:dyDescent="0.3">
      <c r="A65" s="2">
        <v>44170</v>
      </c>
      <c r="B65" s="3" t="s">
        <v>170</v>
      </c>
      <c r="C65" s="3" t="s">
        <v>171</v>
      </c>
      <c r="D65" s="4">
        <v>599</v>
      </c>
      <c r="E65" s="4">
        <v>107</v>
      </c>
      <c r="F65" s="5">
        <v>0.178631051752</v>
      </c>
      <c r="G65" s="4">
        <v>49</v>
      </c>
      <c r="H65" s="5">
        <v>8.1803005008000002E-2</v>
      </c>
      <c r="I65" s="4">
        <v>33.130000000000003</v>
      </c>
      <c r="J65" s="4">
        <v>801</v>
      </c>
      <c r="K65" s="4">
        <v>183</v>
      </c>
      <c r="L65" s="5">
        <v>0.22846441947500001</v>
      </c>
      <c r="M65" s="4">
        <v>101</v>
      </c>
      <c r="N65" s="5">
        <v>0.12609238451900001</v>
      </c>
      <c r="O65" s="5">
        <v>0.747815230961</v>
      </c>
      <c r="P65" s="5">
        <v>0.58469945355099995</v>
      </c>
      <c r="Q65" s="5">
        <v>0.48514851485100002</v>
      </c>
    </row>
    <row r="66" spans="1:17" x14ac:dyDescent="0.3">
      <c r="A66" s="2">
        <v>44170</v>
      </c>
      <c r="B66" s="3" t="s">
        <v>172</v>
      </c>
      <c r="C66" s="3" t="s">
        <v>173</v>
      </c>
      <c r="D66" s="4">
        <v>146</v>
      </c>
      <c r="E66" s="4">
        <v>48</v>
      </c>
      <c r="F66" s="5">
        <v>0.32876712328699997</v>
      </c>
      <c r="G66" s="4">
        <v>20</v>
      </c>
      <c r="H66" s="5">
        <v>0.136986301369</v>
      </c>
      <c r="I66" s="4">
        <v>13.048</v>
      </c>
      <c r="J66" s="4">
        <v>245</v>
      </c>
      <c r="K66" s="4">
        <v>56</v>
      </c>
      <c r="L66" s="5">
        <v>0.22857142857099999</v>
      </c>
      <c r="M66" s="4">
        <v>24</v>
      </c>
      <c r="N66" s="5">
        <v>9.7959183672999994E-2</v>
      </c>
      <c r="O66" s="5">
        <v>0.59591836734600001</v>
      </c>
      <c r="P66" s="5">
        <v>0.857142857142</v>
      </c>
      <c r="Q66" s="5">
        <v>0.83333333333299997</v>
      </c>
    </row>
    <row r="67" spans="1:17" x14ac:dyDescent="0.3">
      <c r="A67" s="2">
        <v>44170</v>
      </c>
      <c r="B67" s="3" t="s">
        <v>174</v>
      </c>
      <c r="C67" s="3" t="s">
        <v>175</v>
      </c>
      <c r="D67" s="4">
        <v>977</v>
      </c>
      <c r="E67" s="4">
        <v>166</v>
      </c>
      <c r="F67" s="5">
        <v>0.169907881269</v>
      </c>
      <c r="G67" s="4">
        <v>95</v>
      </c>
      <c r="H67" s="5">
        <v>9.7236438075000001E-2</v>
      </c>
      <c r="I67" s="4">
        <v>46.899000000000001</v>
      </c>
      <c r="J67" s="4">
        <v>1380</v>
      </c>
      <c r="K67" s="4">
        <v>272</v>
      </c>
      <c r="L67" s="5">
        <v>0.19710144927500001</v>
      </c>
      <c r="M67" s="4">
        <v>146</v>
      </c>
      <c r="N67" s="5">
        <v>0.10579710144899999</v>
      </c>
      <c r="O67" s="5">
        <v>0.70797101449199995</v>
      </c>
      <c r="P67" s="5">
        <v>0.61029411764700003</v>
      </c>
      <c r="Q67" s="5">
        <v>0.65068493150600004</v>
      </c>
    </row>
    <row r="68" spans="1:17" x14ac:dyDescent="0.3">
      <c r="A68" s="2">
        <v>44170</v>
      </c>
      <c r="B68" s="3" t="s">
        <v>176</v>
      </c>
      <c r="C68" s="3" t="s">
        <v>177</v>
      </c>
      <c r="D68" s="4">
        <v>630</v>
      </c>
      <c r="E68" s="4">
        <v>123</v>
      </c>
      <c r="F68" s="5">
        <v>0.19523809523800001</v>
      </c>
      <c r="G68" s="4">
        <v>44</v>
      </c>
      <c r="H68" s="5">
        <v>6.9841269841000003E-2</v>
      </c>
      <c r="I68" s="4">
        <v>40.037999999999997</v>
      </c>
      <c r="J68" s="4">
        <v>1012</v>
      </c>
      <c r="K68" s="4">
        <v>187</v>
      </c>
      <c r="L68" s="5">
        <v>0.18478260869499999</v>
      </c>
      <c r="M68" s="4">
        <v>83</v>
      </c>
      <c r="N68" s="5">
        <v>8.2015810275999995E-2</v>
      </c>
      <c r="O68" s="5">
        <v>0.62252964426799995</v>
      </c>
      <c r="P68" s="5">
        <v>0.65775401069499995</v>
      </c>
      <c r="Q68" s="5">
        <v>0.53012048192700001</v>
      </c>
    </row>
    <row r="69" spans="1:17" x14ac:dyDescent="0.3">
      <c r="A69" s="2">
        <v>44170</v>
      </c>
      <c r="B69" s="3" t="s">
        <v>178</v>
      </c>
      <c r="C69" s="3" t="s">
        <v>179</v>
      </c>
      <c r="D69" s="4">
        <v>775</v>
      </c>
      <c r="E69" s="4">
        <v>142</v>
      </c>
      <c r="F69" s="5">
        <v>0.18322580645100001</v>
      </c>
      <c r="G69" s="4">
        <v>79</v>
      </c>
      <c r="H69" s="5">
        <v>0.10193548387</v>
      </c>
      <c r="I69" s="4">
        <v>49.978999999999999</v>
      </c>
      <c r="J69" s="4">
        <v>1165</v>
      </c>
      <c r="K69" s="4">
        <v>236</v>
      </c>
      <c r="L69" s="5">
        <v>0.20257510729600001</v>
      </c>
      <c r="M69" s="4">
        <v>130</v>
      </c>
      <c r="N69" s="5">
        <v>0.111587982832</v>
      </c>
      <c r="O69" s="5">
        <v>0.66523605150200005</v>
      </c>
      <c r="P69" s="5">
        <v>0.60169491525399998</v>
      </c>
      <c r="Q69" s="5">
        <v>0.607692307692</v>
      </c>
    </row>
    <row r="70" spans="1:17" x14ac:dyDescent="0.3">
      <c r="A70" s="2">
        <v>44170</v>
      </c>
      <c r="B70" s="3" t="s">
        <v>180</v>
      </c>
      <c r="C70" s="3" t="s">
        <v>181</v>
      </c>
      <c r="D70" s="4">
        <v>671</v>
      </c>
      <c r="E70" s="4">
        <v>93</v>
      </c>
      <c r="F70" s="5">
        <v>0.138599105812</v>
      </c>
      <c r="G70" s="4">
        <v>52</v>
      </c>
      <c r="H70" s="5">
        <v>7.7496274217000005E-2</v>
      </c>
      <c r="I70" s="4">
        <v>32.865000000000002</v>
      </c>
      <c r="J70" s="4">
        <v>1223</v>
      </c>
      <c r="K70" s="4">
        <v>269</v>
      </c>
      <c r="L70" s="5">
        <v>0.21995094031000001</v>
      </c>
      <c r="M70" s="4">
        <v>145</v>
      </c>
      <c r="N70" s="5">
        <v>0.11856091578</v>
      </c>
      <c r="O70" s="5">
        <v>0.54865085854399998</v>
      </c>
      <c r="P70" s="5">
        <v>0.34572490706300002</v>
      </c>
      <c r="Q70" s="5">
        <v>0.35862068965499999</v>
      </c>
    </row>
    <row r="71" spans="1:17" x14ac:dyDescent="0.3">
      <c r="A71" s="2">
        <v>44170</v>
      </c>
      <c r="B71" s="3" t="s">
        <v>182</v>
      </c>
      <c r="C71" s="3" t="s">
        <v>183</v>
      </c>
      <c r="D71" s="4">
        <v>769</v>
      </c>
      <c r="E71" s="4">
        <v>202</v>
      </c>
      <c r="F71" s="5">
        <v>0.26267880364099999</v>
      </c>
      <c r="G71" s="4">
        <v>116</v>
      </c>
      <c r="H71" s="5">
        <v>0.15084525357600001</v>
      </c>
      <c r="I71" s="4">
        <v>57.042000000000002</v>
      </c>
      <c r="J71" s="4">
        <v>1011</v>
      </c>
      <c r="K71" s="4">
        <v>190</v>
      </c>
      <c r="L71" s="5">
        <v>0.18793273986100001</v>
      </c>
      <c r="M71" s="4">
        <v>83</v>
      </c>
      <c r="N71" s="5">
        <v>8.2096933728000004E-2</v>
      </c>
      <c r="O71" s="5">
        <v>0.76063303659699999</v>
      </c>
      <c r="P71" s="5">
        <v>1.0631578947360001</v>
      </c>
      <c r="Q71" s="5">
        <v>1.397590361445</v>
      </c>
    </row>
    <row r="72" spans="1:17" x14ac:dyDescent="0.3">
      <c r="A72" s="2">
        <v>44170</v>
      </c>
      <c r="B72" s="3" t="s">
        <v>184</v>
      </c>
      <c r="C72" s="3" t="s">
        <v>185</v>
      </c>
      <c r="D72" s="4">
        <v>800</v>
      </c>
      <c r="E72" s="4">
        <v>133</v>
      </c>
      <c r="F72" s="5">
        <v>0.16625000000000001</v>
      </c>
      <c r="G72" s="4">
        <v>65</v>
      </c>
      <c r="H72" s="5">
        <v>8.1250000000000003E-2</v>
      </c>
      <c r="I72" s="4">
        <v>43.646000000000001</v>
      </c>
      <c r="J72" s="4">
        <v>1247</v>
      </c>
      <c r="K72" s="4">
        <v>219</v>
      </c>
      <c r="L72" s="5">
        <v>0.17562149157900001</v>
      </c>
      <c r="M72" s="4">
        <v>97</v>
      </c>
      <c r="N72" s="5">
        <v>7.7786688051000002E-2</v>
      </c>
      <c r="O72" s="5">
        <v>0.64153969526800003</v>
      </c>
      <c r="P72" s="5">
        <v>0.60730593607299999</v>
      </c>
      <c r="Q72" s="5">
        <v>0.67010309278299995</v>
      </c>
    </row>
    <row r="73" spans="1:17" x14ac:dyDescent="0.3">
      <c r="A73" s="2">
        <v>44170</v>
      </c>
      <c r="B73" s="3" t="s">
        <v>186</v>
      </c>
      <c r="C73" s="3" t="s">
        <v>187</v>
      </c>
      <c r="D73" s="4">
        <v>888</v>
      </c>
      <c r="E73" s="4">
        <v>176</v>
      </c>
      <c r="F73" s="5">
        <v>0.198198198198</v>
      </c>
      <c r="G73" s="4">
        <v>100</v>
      </c>
      <c r="H73" s="5">
        <v>0.11261261261199999</v>
      </c>
      <c r="I73" s="4">
        <v>47.859000000000002</v>
      </c>
      <c r="J73" s="4">
        <v>1412</v>
      </c>
      <c r="K73" s="4">
        <v>274</v>
      </c>
      <c r="L73" s="5">
        <v>0.194050991501</v>
      </c>
      <c r="M73" s="4">
        <v>118</v>
      </c>
      <c r="N73" s="5">
        <v>8.3569405099000002E-2</v>
      </c>
      <c r="O73" s="5">
        <v>0.62889518413500001</v>
      </c>
      <c r="P73" s="5">
        <v>0.64233576642300005</v>
      </c>
      <c r="Q73" s="5">
        <v>0.84745762711799999</v>
      </c>
    </row>
    <row r="74" spans="1:17" x14ac:dyDescent="0.3">
      <c r="A74" s="2">
        <v>44170</v>
      </c>
      <c r="B74" s="3" t="s">
        <v>188</v>
      </c>
      <c r="C74" s="3" t="s">
        <v>189</v>
      </c>
      <c r="D74" s="4">
        <v>1227</v>
      </c>
      <c r="E74" s="4">
        <v>253</v>
      </c>
      <c r="F74" s="5">
        <v>0.20619396903000001</v>
      </c>
      <c r="G74" s="4">
        <v>140</v>
      </c>
      <c r="H74" s="5">
        <v>0.114099429502</v>
      </c>
      <c r="I74" s="4">
        <v>71.052000000000007</v>
      </c>
      <c r="J74" s="4">
        <v>1707</v>
      </c>
      <c r="K74" s="4">
        <v>346</v>
      </c>
      <c r="L74" s="5">
        <v>0.202694786174</v>
      </c>
      <c r="M74" s="4">
        <v>190</v>
      </c>
      <c r="N74" s="5">
        <v>0.111306385471</v>
      </c>
      <c r="O74" s="5">
        <v>0.71880492091299997</v>
      </c>
      <c r="P74" s="5">
        <v>0.73121387283200001</v>
      </c>
      <c r="Q74" s="5">
        <v>0.73684210526299998</v>
      </c>
    </row>
    <row r="75" spans="1:17" x14ac:dyDescent="0.3">
      <c r="A75" s="2">
        <v>44170</v>
      </c>
      <c r="B75" s="3" t="s">
        <v>190</v>
      </c>
      <c r="C75" s="3" t="s">
        <v>191</v>
      </c>
      <c r="D75" s="4">
        <v>382</v>
      </c>
      <c r="E75" s="4">
        <v>92</v>
      </c>
      <c r="F75" s="5">
        <v>0.24083769633499999</v>
      </c>
      <c r="G75" s="4">
        <v>48</v>
      </c>
      <c r="H75" s="5">
        <v>0.125654450261</v>
      </c>
      <c r="I75" s="4">
        <v>22.390999999999998</v>
      </c>
      <c r="J75" s="4">
        <v>795</v>
      </c>
      <c r="K75" s="4">
        <v>177</v>
      </c>
      <c r="L75" s="5">
        <v>0.22264150943300001</v>
      </c>
      <c r="M75" s="4">
        <v>71</v>
      </c>
      <c r="N75" s="5">
        <v>8.9308176099999997E-2</v>
      </c>
      <c r="O75" s="5">
        <v>0.48050314465400001</v>
      </c>
      <c r="P75" s="5">
        <v>0.51977401129900003</v>
      </c>
      <c r="Q75" s="5">
        <v>0.67605633802800003</v>
      </c>
    </row>
    <row r="76" spans="1:17" x14ac:dyDescent="0.3">
      <c r="A76" s="2">
        <v>44170</v>
      </c>
      <c r="B76" s="3" t="s">
        <v>192</v>
      </c>
      <c r="C76" s="3" t="s">
        <v>193</v>
      </c>
      <c r="D76" s="4">
        <v>1271</v>
      </c>
      <c r="E76" s="4">
        <v>224</v>
      </c>
      <c r="F76" s="5">
        <v>0.17623918174600001</v>
      </c>
      <c r="G76" s="4">
        <v>119</v>
      </c>
      <c r="H76" s="5">
        <v>9.3627065302000004E-2</v>
      </c>
      <c r="I76" s="4">
        <v>67.558000000000007</v>
      </c>
      <c r="J76" s="4">
        <v>1678</v>
      </c>
      <c r="K76" s="4">
        <v>307</v>
      </c>
      <c r="L76" s="5">
        <v>0.18295589987999999</v>
      </c>
      <c r="M76" s="4">
        <v>154</v>
      </c>
      <c r="N76" s="5">
        <v>9.1775923718000002E-2</v>
      </c>
      <c r="O76" s="5">
        <v>0.75744934445699996</v>
      </c>
      <c r="P76" s="5">
        <v>0.72964169381099997</v>
      </c>
      <c r="Q76" s="5">
        <v>0.77272727272700004</v>
      </c>
    </row>
    <row r="77" spans="1:17" x14ac:dyDescent="0.3">
      <c r="A77" s="2">
        <v>44170</v>
      </c>
      <c r="B77" s="3" t="s">
        <v>194</v>
      </c>
      <c r="C77" s="3" t="s">
        <v>195</v>
      </c>
      <c r="D77" s="4">
        <v>1645</v>
      </c>
      <c r="E77" s="4">
        <v>313</v>
      </c>
      <c r="F77" s="5">
        <v>0.19027355623100001</v>
      </c>
      <c r="G77" s="4">
        <v>171</v>
      </c>
      <c r="H77" s="5">
        <v>0.103951367781</v>
      </c>
      <c r="I77" s="4">
        <v>91.298000000000002</v>
      </c>
      <c r="J77" s="4">
        <v>2275</v>
      </c>
      <c r="K77" s="4">
        <v>378</v>
      </c>
      <c r="L77" s="5">
        <v>0.166153846153</v>
      </c>
      <c r="M77" s="4">
        <v>197</v>
      </c>
      <c r="N77" s="5">
        <v>8.6593406592999994E-2</v>
      </c>
      <c r="O77" s="5">
        <v>0.72307692307600002</v>
      </c>
      <c r="P77" s="5">
        <v>0.82804232804199995</v>
      </c>
      <c r="Q77" s="5">
        <v>0.86802030456799995</v>
      </c>
    </row>
    <row r="78" spans="1:17" x14ac:dyDescent="0.3">
      <c r="A78" s="2">
        <v>44170</v>
      </c>
      <c r="B78" s="3" t="s">
        <v>196</v>
      </c>
      <c r="C78" s="3" t="s">
        <v>197</v>
      </c>
      <c r="D78" s="4">
        <v>638</v>
      </c>
      <c r="E78" s="4">
        <v>139</v>
      </c>
      <c r="F78" s="5">
        <v>0.217868338557</v>
      </c>
      <c r="G78" s="4">
        <v>72</v>
      </c>
      <c r="H78" s="5">
        <v>0.112852664576</v>
      </c>
      <c r="I78" s="4">
        <v>37.51</v>
      </c>
      <c r="J78" s="4">
        <v>1243</v>
      </c>
      <c r="K78" s="4">
        <v>251</v>
      </c>
      <c r="L78" s="5">
        <v>0.20193081255000001</v>
      </c>
      <c r="M78" s="4">
        <v>129</v>
      </c>
      <c r="N78" s="5">
        <v>0.10378117457699999</v>
      </c>
      <c r="O78" s="5">
        <v>0.51327433628300001</v>
      </c>
      <c r="P78" s="5">
        <v>0.55378486055700005</v>
      </c>
      <c r="Q78" s="5">
        <v>0.55813953488300005</v>
      </c>
    </row>
    <row r="79" spans="1:17" x14ac:dyDescent="0.3">
      <c r="A79" s="2">
        <v>44170</v>
      </c>
      <c r="B79" s="3" t="s">
        <v>198</v>
      </c>
      <c r="C79" s="3" t="s">
        <v>199</v>
      </c>
      <c r="D79" s="4">
        <v>1390</v>
      </c>
      <c r="E79" s="4">
        <v>238</v>
      </c>
      <c r="F79" s="5">
        <v>0.17122302158200001</v>
      </c>
      <c r="G79" s="4">
        <v>129</v>
      </c>
      <c r="H79" s="5">
        <v>9.2805755394999995E-2</v>
      </c>
      <c r="I79" s="4">
        <v>71.113</v>
      </c>
      <c r="J79" s="4">
        <v>1916</v>
      </c>
      <c r="K79" s="4">
        <v>304</v>
      </c>
      <c r="L79" s="5">
        <v>0.15866388308900001</v>
      </c>
      <c r="M79" s="4">
        <v>140</v>
      </c>
      <c r="N79" s="5">
        <v>7.3068893528000001E-2</v>
      </c>
      <c r="O79" s="5">
        <v>0.72546972860100001</v>
      </c>
      <c r="P79" s="5">
        <v>0.78289473684199995</v>
      </c>
      <c r="Q79" s="5">
        <v>0.92142857142800005</v>
      </c>
    </row>
    <row r="80" spans="1:17" x14ac:dyDescent="0.3">
      <c r="A80" s="2">
        <v>44170</v>
      </c>
      <c r="B80" s="3" t="s">
        <v>200</v>
      </c>
      <c r="C80" s="3" t="s">
        <v>201</v>
      </c>
      <c r="D80" s="4">
        <v>1712</v>
      </c>
      <c r="E80" s="4">
        <v>413</v>
      </c>
      <c r="F80" s="5">
        <v>0.241238317757</v>
      </c>
      <c r="G80" s="4">
        <v>261</v>
      </c>
      <c r="H80" s="5">
        <v>0.15245327102799999</v>
      </c>
      <c r="I80" s="4">
        <v>104.929</v>
      </c>
      <c r="J80" s="4">
        <v>1711</v>
      </c>
      <c r="K80" s="4">
        <v>299</v>
      </c>
      <c r="L80" s="5">
        <v>0.17475160724700001</v>
      </c>
      <c r="M80" s="4">
        <v>140</v>
      </c>
      <c r="N80" s="5">
        <v>8.1823495031999996E-2</v>
      </c>
      <c r="O80" s="5">
        <v>1.0005844535349999</v>
      </c>
      <c r="P80" s="5">
        <v>1.3812709030100001</v>
      </c>
      <c r="Q80" s="5">
        <v>1.864285714285</v>
      </c>
    </row>
    <row r="81" spans="1:17" x14ac:dyDescent="0.3">
      <c r="A81" s="2">
        <v>44170</v>
      </c>
      <c r="B81" s="3" t="s">
        <v>202</v>
      </c>
      <c r="C81" s="3" t="s">
        <v>47</v>
      </c>
      <c r="D81" s="4">
        <v>119</v>
      </c>
      <c r="E81" s="4">
        <v>6</v>
      </c>
      <c r="F81" s="5">
        <v>5.0420168066999997E-2</v>
      </c>
      <c r="G81" s="4">
        <v>5</v>
      </c>
      <c r="H81" s="5">
        <v>4.2016806721999998E-2</v>
      </c>
      <c r="I81" s="4">
        <v>4.2720000000000002</v>
      </c>
      <c r="J81" s="4">
        <v>118</v>
      </c>
      <c r="K81" s="4">
        <v>2</v>
      </c>
      <c r="L81" s="5">
        <v>1.6949152541999999E-2</v>
      </c>
      <c r="M81" s="4">
        <v>0</v>
      </c>
      <c r="N81" s="5">
        <v>0</v>
      </c>
      <c r="O81" s="5">
        <v>1.0084745762709999</v>
      </c>
      <c r="P81" s="5">
        <v>3</v>
      </c>
      <c r="Q81" s="5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Ladislav Dušek</cp:lastModifiedBy>
  <dcterms:created xsi:type="dcterms:W3CDTF">2020-10-18T20:27:10Z</dcterms:created>
  <dcterms:modified xsi:type="dcterms:W3CDTF">2020-12-06T18:56:19Z</dcterms:modified>
</cp:coreProperties>
</file>