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8_{18F3B8E5-EA8E-40D7-AD52-6BE861B624F0}" xr6:coauthVersionLast="45" xr6:coauthVersionMax="45" xr10:uidLastSave="{00000000-0000-0000-0000-000000000000}"/>
  <bookViews>
    <workbookView xWindow="-120" yWindow="-120" windowWidth="29040" windowHeight="15990" xr2:uid="{196A9084-E85E-41AD-8570-13F426EFB26E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C6B70F-BEA1-4264-B93F-06AF4FA0E725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<sst xmlns="http://schemas.openxmlformats.org/spreadsheetml/2006/main" count="29" uniqueCount="29">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</sst>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81717BBC-255D-423A-AA37-C7B39CE71AEB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A5DF59-EA5A-4AAC-8796-D50B750F41C8}" name="Dotaz1" displayName="Dotaz1" ref="A5:J18" tableType="queryTable" headerRowCount="0" totalsRowShown="0">
  <tableColumns count="10">
    <tableColumn id="11" xr3:uid="{3B2A8AF0-4499-499D-B4C4-485F05DCD146}" uniqueName="11" name="KrajNazev" queryTableFieldId="1" headerRowDxfId="19" dataDxfId="18"/>
    <tableColumn id="2" xr3:uid="{82584D48-F886-4731-819B-E69C14642C3C}" uniqueName="2" name="aktualni_hosp" queryTableFieldId="2" headerRowDxfId="17" dataDxfId="16"/>
    <tableColumn id="3" xr3:uid="{77D99AE8-DB76-4F78-9C55-62559AC1403A}" uniqueName="3" name="JIP" queryTableFieldId="3" headerRowDxfId="15" dataDxfId="14"/>
    <tableColumn id="4" xr3:uid="{BA80DBBE-43D0-4E56-BD26-786EFFFF7E49}" uniqueName="4" name="UPV" queryTableFieldId="4" headerRowDxfId="13" dataDxfId="12"/>
    <tableColumn id="5" xr3:uid="{CEE1CC55-5BB0-467F-A90B-7FFFA63C8A10}" uniqueName="5" name="ECMO" queryTableFieldId="5" headerRowDxfId="11" dataDxfId="10"/>
    <tableColumn id="6" xr3:uid="{CE247E63-398F-43F9-BEED-2C47126E08C4}" uniqueName="6" name="kyslik" queryTableFieldId="6" headerRowDxfId="9" dataDxfId="8"/>
    <tableColumn id="7" xr3:uid="{0133B88D-C375-480B-92CB-8F2F3ACEEF06}" uniqueName="7" name="HFNO" queryTableFieldId="7" headerRowDxfId="7" dataDxfId="6"/>
    <tableColumn id="8" xr3:uid="{5B23958D-30CF-4FC4-A5D9-35C3C91CF15A}" uniqueName="8" name="propusteny" queryTableFieldId="8" headerRowDxfId="5" dataDxfId="4"/>
    <tableColumn id="9" xr3:uid="{F34253F5-1DC5-4211-9365-7987A2E4C827}" uniqueName="9" name="Zemrel" queryTableFieldId="9" headerRowDxfId="3" dataDxfId="2"/>
    <tableColumn id="10" xr3:uid="{B3FB85A7-5C70-42CB-A988-CF832FE0DCB2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F04C-2861-48F7-982A-B3BAD98A51D9}">
  <sheetPr codeName="List1"/>
  <dimension ref="A1:J20"/>
  <sheetViews>
    <sheetView tabSelected="1" workbookViewId="0">
      <selection activeCell="I1" sqref="I1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44175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517</v>
      </c>
      <c r="C5">
        <v>109</v>
      </c>
      <c r="D5">
        <v>40</v>
      </c>
      <c r="E5">
        <v>4</v>
      </c>
      <c r="F5">
        <v>152</v>
      </c>
      <c r="G5">
        <v>30</v>
      </c>
      <c r="H5">
        <v>3964</v>
      </c>
      <c r="I5">
        <v>919</v>
      </c>
      <c r="J5">
        <v>5402</v>
      </c>
    </row>
    <row r="6" spans="1:10" x14ac:dyDescent="0.25">
      <c r="A6" t="s">
        <v>15</v>
      </c>
      <c r="B6">
        <v>263</v>
      </c>
      <c r="C6">
        <v>32</v>
      </c>
      <c r="D6">
        <v>11</v>
      </c>
      <c r="E6">
        <v>0</v>
      </c>
      <c r="F6">
        <v>118</v>
      </c>
      <c r="G6">
        <v>11</v>
      </c>
      <c r="H6">
        <v>2095</v>
      </c>
      <c r="I6">
        <v>580</v>
      </c>
      <c r="J6">
        <v>2947</v>
      </c>
    </row>
    <row r="7" spans="1:10" x14ac:dyDescent="0.25">
      <c r="A7" t="s">
        <v>16</v>
      </c>
      <c r="B7">
        <v>598</v>
      </c>
      <c r="C7">
        <v>108</v>
      </c>
      <c r="D7">
        <v>41</v>
      </c>
      <c r="E7">
        <v>1</v>
      </c>
      <c r="F7">
        <v>201</v>
      </c>
      <c r="G7">
        <v>29</v>
      </c>
      <c r="H7">
        <v>3950</v>
      </c>
      <c r="I7">
        <v>970</v>
      </c>
      <c r="J7">
        <v>5536</v>
      </c>
    </row>
    <row r="8" spans="1:10" x14ac:dyDescent="0.25">
      <c r="A8" t="s">
        <v>17</v>
      </c>
      <c r="B8">
        <v>105</v>
      </c>
      <c r="C8">
        <v>11</v>
      </c>
      <c r="D8">
        <v>5</v>
      </c>
      <c r="E8">
        <v>0</v>
      </c>
      <c r="F8">
        <v>40</v>
      </c>
      <c r="G8">
        <v>3</v>
      </c>
      <c r="H8">
        <v>882</v>
      </c>
      <c r="I8">
        <v>273</v>
      </c>
      <c r="J8">
        <v>1286</v>
      </c>
    </row>
    <row r="9" spans="1:10" x14ac:dyDescent="0.25">
      <c r="A9" t="s">
        <v>18</v>
      </c>
      <c r="B9">
        <v>245</v>
      </c>
      <c r="C9">
        <v>14</v>
      </c>
      <c r="D9">
        <v>9</v>
      </c>
      <c r="E9">
        <v>0</v>
      </c>
      <c r="F9">
        <v>62</v>
      </c>
      <c r="G9">
        <v>5</v>
      </c>
      <c r="H9">
        <v>2108</v>
      </c>
      <c r="I9">
        <v>443</v>
      </c>
      <c r="J9">
        <v>2830</v>
      </c>
    </row>
    <row r="10" spans="1:10" x14ac:dyDescent="0.25">
      <c r="A10" t="s">
        <v>19</v>
      </c>
      <c r="B10">
        <v>217</v>
      </c>
      <c r="C10">
        <v>45</v>
      </c>
      <c r="D10">
        <v>18</v>
      </c>
      <c r="E10">
        <v>0</v>
      </c>
      <c r="F10">
        <v>77</v>
      </c>
      <c r="G10">
        <v>16</v>
      </c>
      <c r="H10">
        <v>1373</v>
      </c>
      <c r="I10">
        <v>422</v>
      </c>
      <c r="J10">
        <v>2017</v>
      </c>
    </row>
    <row r="11" spans="1:10" x14ac:dyDescent="0.25">
      <c r="A11" t="s">
        <v>20</v>
      </c>
      <c r="B11">
        <v>194</v>
      </c>
      <c r="C11">
        <v>36</v>
      </c>
      <c r="D11">
        <v>15</v>
      </c>
      <c r="E11">
        <v>0</v>
      </c>
      <c r="F11">
        <v>82</v>
      </c>
      <c r="G11">
        <v>20</v>
      </c>
      <c r="H11">
        <v>1085</v>
      </c>
      <c r="I11">
        <v>280</v>
      </c>
      <c r="J11">
        <v>1562</v>
      </c>
    </row>
    <row r="12" spans="1:10" x14ac:dyDescent="0.25">
      <c r="A12" t="s">
        <v>21</v>
      </c>
      <c r="B12">
        <v>616</v>
      </c>
      <c r="C12">
        <v>82</v>
      </c>
      <c r="D12">
        <v>40</v>
      </c>
      <c r="E12">
        <v>3</v>
      </c>
      <c r="F12">
        <v>198</v>
      </c>
      <c r="G12">
        <v>22</v>
      </c>
      <c r="H12">
        <v>3457</v>
      </c>
      <c r="I12">
        <v>905</v>
      </c>
      <c r="J12">
        <v>4981</v>
      </c>
    </row>
    <row r="13" spans="1:10" x14ac:dyDescent="0.25">
      <c r="A13" t="s">
        <v>22</v>
      </c>
      <c r="B13">
        <v>222</v>
      </c>
      <c r="C13">
        <v>35</v>
      </c>
      <c r="D13">
        <v>14</v>
      </c>
      <c r="E13">
        <v>2</v>
      </c>
      <c r="F13">
        <v>89</v>
      </c>
      <c r="G13">
        <v>22</v>
      </c>
      <c r="H13">
        <v>1802</v>
      </c>
      <c r="I13">
        <v>503</v>
      </c>
      <c r="J13">
        <v>2532</v>
      </c>
    </row>
    <row r="14" spans="1:10" x14ac:dyDescent="0.25">
      <c r="A14" t="s">
        <v>23</v>
      </c>
      <c r="B14">
        <v>186</v>
      </c>
      <c r="C14">
        <v>12</v>
      </c>
      <c r="D14">
        <v>7</v>
      </c>
      <c r="E14">
        <v>0</v>
      </c>
      <c r="F14">
        <v>85</v>
      </c>
      <c r="G14">
        <v>4</v>
      </c>
      <c r="H14">
        <v>1597</v>
      </c>
      <c r="I14">
        <v>342</v>
      </c>
      <c r="J14">
        <v>2135</v>
      </c>
    </row>
    <row r="15" spans="1:10" x14ac:dyDescent="0.25">
      <c r="A15" t="s">
        <v>24</v>
      </c>
      <c r="B15">
        <v>169</v>
      </c>
      <c r="C15">
        <v>25</v>
      </c>
      <c r="D15">
        <v>6</v>
      </c>
      <c r="E15">
        <v>1</v>
      </c>
      <c r="F15">
        <v>60</v>
      </c>
      <c r="G15">
        <v>9</v>
      </c>
      <c r="H15">
        <v>1710</v>
      </c>
      <c r="I15">
        <v>375</v>
      </c>
      <c r="J15">
        <v>2290</v>
      </c>
    </row>
    <row r="16" spans="1:10" x14ac:dyDescent="0.25">
      <c r="A16" t="s">
        <v>25</v>
      </c>
      <c r="B16">
        <v>332</v>
      </c>
      <c r="C16">
        <v>63</v>
      </c>
      <c r="D16">
        <v>20</v>
      </c>
      <c r="E16">
        <v>0</v>
      </c>
      <c r="F16">
        <v>153</v>
      </c>
      <c r="G16">
        <v>18</v>
      </c>
      <c r="H16">
        <v>2676</v>
      </c>
      <c r="I16">
        <v>763</v>
      </c>
      <c r="J16">
        <v>3840</v>
      </c>
    </row>
    <row r="17" spans="1:10" x14ac:dyDescent="0.25">
      <c r="A17" t="s">
        <v>26</v>
      </c>
      <c r="B17">
        <v>328</v>
      </c>
      <c r="C17">
        <v>57</v>
      </c>
      <c r="D17">
        <v>33</v>
      </c>
      <c r="E17">
        <v>0</v>
      </c>
      <c r="F17">
        <v>125</v>
      </c>
      <c r="G17">
        <v>17</v>
      </c>
      <c r="H17">
        <v>2275</v>
      </c>
      <c r="I17">
        <v>655</v>
      </c>
      <c r="J17">
        <v>3269</v>
      </c>
    </row>
    <row r="18" spans="1:10" x14ac:dyDescent="0.25">
      <c r="A18" t="s">
        <v>27</v>
      </c>
      <c r="B18">
        <v>334</v>
      </c>
      <c r="C18">
        <v>44</v>
      </c>
      <c r="D18">
        <v>30</v>
      </c>
      <c r="E18">
        <v>1</v>
      </c>
      <c r="F18">
        <v>114</v>
      </c>
      <c r="G18">
        <v>7</v>
      </c>
      <c r="H18">
        <v>2181</v>
      </c>
      <c r="I18">
        <v>516</v>
      </c>
      <c r="J18">
        <v>3034</v>
      </c>
    </row>
    <row r="19" spans="1:10" hidden="1" x14ac:dyDescent="0.25"/>
    <row r="20" spans="1:10" x14ac:dyDescent="0.25">
      <c r="A20" s="9" t="s">
        <v>28</v>
      </c>
      <c r="B20" s="10">
        <f>SUM(B5:B18)</f>
        <v>4326</v>
      </c>
      <c r="C20" s="10">
        <f t="shared" ref="C20:J20" si="0">SUM(C5:C18)</f>
        <v>673</v>
      </c>
      <c r="D20" s="10">
        <f t="shared" si="0"/>
        <v>289</v>
      </c>
      <c r="E20" s="10">
        <f t="shared" si="0"/>
        <v>12</v>
      </c>
      <c r="F20" s="10">
        <f t="shared" si="0"/>
        <v>1556</v>
      </c>
      <c r="G20" s="10">
        <f t="shared" si="0"/>
        <v>213</v>
      </c>
      <c r="H20" s="10">
        <f t="shared" si="0"/>
        <v>31155</v>
      </c>
      <c r="I20" s="10">
        <f t="shared" si="0"/>
        <v>7946</v>
      </c>
      <c r="J20" s="10">
        <f t="shared" si="0"/>
        <v>43661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W S C K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F k g i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I I p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B Z I I p R i s I Q 7 a g A A A D 4 A A A A E g A A A A A A A A A A A A A A A A A A A A A A Q 2 9 u Z m l n L 1 B h Y 2 t h Z 2 U u e G 1 s U E s B A i 0 A F A A C A A g A W S C K U Q / K 6 a u k A A A A 6 Q A A A B M A A A A A A A A A A A A A A A A A 9 A A A A F t D b 2 5 0 Z W 5 0 X 1 R 5 c G V z X S 5 4 b W x Q S w E C L Q A U A A I A C A B Z I I p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M F Q w M z o w M j o 0 O C 4 2 M z c 0 N D I 2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5 n N n O x B G i H C i f Q g P P L E Q H n A b M 8 8 F g D 9 m y A v L 8 Q V o v I k A A A A A D o A A A A A C A A A g A A A A z d 9 8 P b t b p 0 B M 3 J 0 G 1 L J / C q x b 2 X 3 l G J l g s Q t j F G q / m 6 x Q A A A A 8 P m Z P O x x 0 B x Y x b t 7 h s 9 q 3 a W J F n 4 B I w M V x F v 4 l D V H O a D 1 C A y 8 5 E F C u x d f s C 4 6 N 9 y j j x 1 I N 7 m U U p r E U u N 4 Z D B c s 2 9 h m C D G k v Z L 0 H b j P C V 9 p a h A A A A A C h f I k 5 N h a a u o u J B c 6 5 I 9 S u A K j z / 2 O Q x P c Y r E N Z + Q q S j 9 U 5 o u h 5 m N L z V o I B d t O g 5 C G H R E R T 7 W Z Z D b u N A 6 0 i l W n A = = < / D a t a M a s h u p > 
</file>

<file path=customXml/itemProps1.xml><?xml version="1.0" encoding="utf-8"?>
<ds:datastoreItem xmlns:ds="http://schemas.openxmlformats.org/officeDocument/2006/customXml" ds:itemID="{24BA2F2E-8D40-41F6-B5E8-1E98E8960B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2020-12-10T03:02:51Z</dcterms:created>
  <dcterms:modified xsi:type="dcterms:W3CDTF">2020-12-10T03:02:51Z</dcterms:modified>
</cp:coreProperties>
</file>