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38B62216-2DB2-4A41-8E81-E0E55BC752A4}" xr6:coauthVersionLast="45" xr6:coauthVersionMax="45" xr10:uidLastSave="{00000000-0000-0000-0000-000000000000}"/>
  <bookViews>
    <workbookView xWindow="-120" yWindow="-120" windowWidth="29040" windowHeight="15990" xr2:uid="{A417D985-695D-4B34-9294-A4548109D939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E2127-AD48-45E8-A495-D12796B3F74E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<sst xmlns="http://schemas.openxmlformats.org/spreadsheetml/2006/main" count="29" uniqueCount="29">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</sst>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FE0591B-8B9F-4820-AE6C-58A78A3CCA1C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EAAF2-F92E-4A0F-8E64-8F90D6C19F0D}" name="Dotaz1" displayName="Dotaz1" ref="A5:J18" tableType="queryTable" headerRowCount="0" totalsRowShown="0">
  <tableColumns count="10">
    <tableColumn id="11" xr3:uid="{1DBF9908-232A-40A4-8E59-64BEDD24D950}" uniqueName="11" name="KrajNazev" queryTableFieldId="1" headerRowDxfId="19" dataDxfId="18"/>
    <tableColumn id="2" xr3:uid="{F78C2D62-7438-46B1-A36B-DF6478616F8A}" uniqueName="2" name="aktualni_hosp" queryTableFieldId="2" headerRowDxfId="17" dataDxfId="16"/>
    <tableColumn id="3" xr3:uid="{575A6C44-9EF5-47D7-94B2-ED1A589B1221}" uniqueName="3" name="JIP" queryTableFieldId="3" headerRowDxfId="15" dataDxfId="14"/>
    <tableColumn id="4" xr3:uid="{580D0539-20DA-45BA-B25E-4B860F523BDC}" uniqueName="4" name="UPV" queryTableFieldId="4" headerRowDxfId="13" dataDxfId="12"/>
    <tableColumn id="5" xr3:uid="{EE79B7AD-51EA-410C-A76A-55DCE17282D5}" uniqueName="5" name="ECMO" queryTableFieldId="5" headerRowDxfId="11" dataDxfId="10"/>
    <tableColumn id="6" xr3:uid="{1C6FACBE-532B-407E-8D13-CC5B96D433E2}" uniqueName="6" name="kyslik" queryTableFieldId="6" headerRowDxfId="9" dataDxfId="8"/>
    <tableColumn id="7" xr3:uid="{6A1FB8AA-3FCD-4DE0-8551-5B8BCEE5F60F}" uniqueName="7" name="HFNO" queryTableFieldId="7" headerRowDxfId="7" dataDxfId="6"/>
    <tableColumn id="8" xr3:uid="{B8619B98-0200-4AD7-9585-967DB3BC083F}" uniqueName="8" name="propusteny" queryTableFieldId="8" headerRowDxfId="5" dataDxfId="4"/>
    <tableColumn id="9" xr3:uid="{2B98A3A3-97B4-4AE5-B10E-5B7802A5E0A6}" uniqueName="9" name="Zemrel" queryTableFieldId="9" headerRowDxfId="3" dataDxfId="2"/>
    <tableColumn id="10" xr3:uid="{9D13CE49-2E0D-4969-A1D4-3A376971B304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917D-FD92-49B8-865F-0C93E9C76129}">
  <sheetPr codeName="List1"/>
  <dimension ref="A1:J20"/>
  <sheetViews>
    <sheetView tabSelected="1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44176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534</v>
      </c>
      <c r="C5">
        <v>108</v>
      </c>
      <c r="D5">
        <v>43</v>
      </c>
      <c r="E5">
        <v>3</v>
      </c>
      <c r="F5">
        <v>169</v>
      </c>
      <c r="G5">
        <v>28</v>
      </c>
      <c r="H5">
        <v>3987</v>
      </c>
      <c r="I5">
        <v>932</v>
      </c>
      <c r="J5">
        <v>5459</v>
      </c>
    </row>
    <row r="6" spans="1:10" x14ac:dyDescent="0.25">
      <c r="A6" t="s">
        <v>15</v>
      </c>
      <c r="B6">
        <v>263</v>
      </c>
      <c r="C6">
        <v>30</v>
      </c>
      <c r="D6">
        <v>14</v>
      </c>
      <c r="E6">
        <v>0</v>
      </c>
      <c r="F6">
        <v>115</v>
      </c>
      <c r="G6">
        <v>7</v>
      </c>
      <c r="H6">
        <v>2117</v>
      </c>
      <c r="I6">
        <v>588</v>
      </c>
      <c r="J6">
        <v>2976</v>
      </c>
    </row>
    <row r="7" spans="1:10" x14ac:dyDescent="0.25">
      <c r="A7" t="s">
        <v>16</v>
      </c>
      <c r="B7">
        <v>642</v>
      </c>
      <c r="C7">
        <v>104</v>
      </c>
      <c r="D7">
        <v>39</v>
      </c>
      <c r="E7">
        <v>1</v>
      </c>
      <c r="F7">
        <v>215</v>
      </c>
      <c r="G7">
        <v>30</v>
      </c>
      <c r="H7">
        <v>3984</v>
      </c>
      <c r="I7">
        <v>976</v>
      </c>
      <c r="J7">
        <v>5622</v>
      </c>
    </row>
    <row r="8" spans="1:10" x14ac:dyDescent="0.25">
      <c r="A8" t="s">
        <v>17</v>
      </c>
      <c r="B8">
        <v>110</v>
      </c>
      <c r="C8">
        <v>13</v>
      </c>
      <c r="D8">
        <v>6</v>
      </c>
      <c r="E8">
        <v>0</v>
      </c>
      <c r="F8">
        <v>48</v>
      </c>
      <c r="G8">
        <v>3</v>
      </c>
      <c r="H8">
        <v>889</v>
      </c>
      <c r="I8">
        <v>273</v>
      </c>
      <c r="J8">
        <v>1294</v>
      </c>
    </row>
    <row r="9" spans="1:10" x14ac:dyDescent="0.25">
      <c r="A9" t="s">
        <v>18</v>
      </c>
      <c r="B9">
        <v>232</v>
      </c>
      <c r="C9">
        <v>13</v>
      </c>
      <c r="D9">
        <v>7</v>
      </c>
      <c r="E9">
        <v>0</v>
      </c>
      <c r="F9">
        <v>53</v>
      </c>
      <c r="G9">
        <v>5</v>
      </c>
      <c r="H9">
        <v>2141</v>
      </c>
      <c r="I9">
        <v>451</v>
      </c>
      <c r="J9">
        <v>2848</v>
      </c>
    </row>
    <row r="10" spans="1:10" x14ac:dyDescent="0.25">
      <c r="A10" t="s">
        <v>19</v>
      </c>
      <c r="B10">
        <v>228</v>
      </c>
      <c r="C10">
        <v>54</v>
      </c>
      <c r="D10">
        <v>19</v>
      </c>
      <c r="E10">
        <v>0</v>
      </c>
      <c r="F10">
        <v>78</v>
      </c>
      <c r="G10">
        <v>22</v>
      </c>
      <c r="H10">
        <v>1404</v>
      </c>
      <c r="I10">
        <v>425</v>
      </c>
      <c r="J10">
        <v>2049</v>
      </c>
    </row>
    <row r="11" spans="1:10" x14ac:dyDescent="0.25">
      <c r="A11" t="s">
        <v>20</v>
      </c>
      <c r="B11">
        <v>208</v>
      </c>
      <c r="C11">
        <v>37</v>
      </c>
      <c r="D11">
        <v>15</v>
      </c>
      <c r="E11">
        <v>0</v>
      </c>
      <c r="F11">
        <v>84</v>
      </c>
      <c r="G11">
        <v>17</v>
      </c>
      <c r="H11">
        <v>1099</v>
      </c>
      <c r="I11">
        <v>283</v>
      </c>
      <c r="J11">
        <v>1591</v>
      </c>
    </row>
    <row r="12" spans="1:10" x14ac:dyDescent="0.25">
      <c r="A12" t="s">
        <v>21</v>
      </c>
      <c r="B12">
        <v>659</v>
      </c>
      <c r="C12">
        <v>94</v>
      </c>
      <c r="D12">
        <v>43</v>
      </c>
      <c r="E12">
        <v>3</v>
      </c>
      <c r="F12">
        <v>207</v>
      </c>
      <c r="G12">
        <v>19</v>
      </c>
      <c r="H12">
        <v>3514</v>
      </c>
      <c r="I12">
        <v>915</v>
      </c>
      <c r="J12">
        <v>5068</v>
      </c>
    </row>
    <row r="13" spans="1:10" x14ac:dyDescent="0.25">
      <c r="A13" t="s">
        <v>22</v>
      </c>
      <c r="B13">
        <v>224</v>
      </c>
      <c r="C13">
        <v>34</v>
      </c>
      <c r="D13">
        <v>17</v>
      </c>
      <c r="E13">
        <v>1</v>
      </c>
      <c r="F13">
        <v>80</v>
      </c>
      <c r="G13">
        <v>22</v>
      </c>
      <c r="H13">
        <v>1824</v>
      </c>
      <c r="I13">
        <v>509</v>
      </c>
      <c r="J13">
        <v>2558</v>
      </c>
    </row>
    <row r="14" spans="1:10" x14ac:dyDescent="0.25">
      <c r="A14" t="s">
        <v>23</v>
      </c>
      <c r="B14">
        <v>183</v>
      </c>
      <c r="C14">
        <v>9</v>
      </c>
      <c r="D14">
        <v>7</v>
      </c>
      <c r="E14">
        <v>0</v>
      </c>
      <c r="F14">
        <v>70</v>
      </c>
      <c r="G14">
        <v>5</v>
      </c>
      <c r="H14">
        <v>1616</v>
      </c>
      <c r="I14">
        <v>346</v>
      </c>
      <c r="J14">
        <v>2153</v>
      </c>
    </row>
    <row r="15" spans="1:10" x14ac:dyDescent="0.25">
      <c r="A15" t="s">
        <v>24</v>
      </c>
      <c r="B15">
        <v>167</v>
      </c>
      <c r="C15">
        <v>25</v>
      </c>
      <c r="D15">
        <v>7</v>
      </c>
      <c r="E15">
        <v>1</v>
      </c>
      <c r="F15">
        <v>59</v>
      </c>
      <c r="G15">
        <v>7</v>
      </c>
      <c r="H15">
        <v>1730</v>
      </c>
      <c r="I15">
        <v>380</v>
      </c>
      <c r="J15">
        <v>2314</v>
      </c>
    </row>
    <row r="16" spans="1:10" x14ac:dyDescent="0.25">
      <c r="A16" t="s">
        <v>25</v>
      </c>
      <c r="B16">
        <v>325</v>
      </c>
      <c r="C16">
        <v>61</v>
      </c>
      <c r="D16">
        <v>18</v>
      </c>
      <c r="E16">
        <v>0</v>
      </c>
      <c r="F16">
        <v>152</v>
      </c>
      <c r="G16">
        <v>19</v>
      </c>
      <c r="H16">
        <v>2697</v>
      </c>
      <c r="I16">
        <v>774</v>
      </c>
      <c r="J16">
        <v>3878</v>
      </c>
    </row>
    <row r="17" spans="1:10" x14ac:dyDescent="0.25">
      <c r="A17" t="s">
        <v>26</v>
      </c>
      <c r="B17">
        <v>320</v>
      </c>
      <c r="C17">
        <v>57</v>
      </c>
      <c r="D17">
        <v>33</v>
      </c>
      <c r="E17">
        <v>0</v>
      </c>
      <c r="F17">
        <v>132</v>
      </c>
      <c r="G17">
        <v>13</v>
      </c>
      <c r="H17">
        <v>2296</v>
      </c>
      <c r="I17">
        <v>661</v>
      </c>
      <c r="J17">
        <v>3297</v>
      </c>
    </row>
    <row r="18" spans="1:10" x14ac:dyDescent="0.25">
      <c r="A18" t="s">
        <v>27</v>
      </c>
      <c r="B18">
        <v>334</v>
      </c>
      <c r="C18">
        <v>45</v>
      </c>
      <c r="D18">
        <v>29</v>
      </c>
      <c r="E18">
        <v>1</v>
      </c>
      <c r="F18">
        <v>120</v>
      </c>
      <c r="G18">
        <v>6</v>
      </c>
      <c r="H18">
        <v>2213</v>
      </c>
      <c r="I18">
        <v>524</v>
      </c>
      <c r="J18">
        <v>3071</v>
      </c>
    </row>
    <row r="19" spans="1:10" hidden="1" x14ac:dyDescent="0.25"/>
    <row r="20" spans="1:10" x14ac:dyDescent="0.25">
      <c r="A20" s="9" t="s">
        <v>28</v>
      </c>
      <c r="B20" s="10">
        <f>SUM(B5:B18)</f>
        <v>4429</v>
      </c>
      <c r="C20" s="10">
        <f t="shared" ref="C20:J20" si="0">SUM(C5:C18)</f>
        <v>684</v>
      </c>
      <c r="D20" s="10">
        <f t="shared" si="0"/>
        <v>297</v>
      </c>
      <c r="E20" s="10">
        <f t="shared" si="0"/>
        <v>10</v>
      </c>
      <c r="F20" s="10">
        <f t="shared" si="0"/>
        <v>1582</v>
      </c>
      <c r="G20" s="10">
        <f t="shared" si="0"/>
        <v>203</v>
      </c>
      <c r="H20" s="10">
        <f t="shared" si="0"/>
        <v>31511</v>
      </c>
      <c r="I20" s="10">
        <f t="shared" si="0"/>
        <v>8037</v>
      </c>
      <c r="J20" s="10">
        <f t="shared" si="0"/>
        <v>44178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V h 2 L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F Y d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H Y t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B W H Y t R i s I Q 7 a g A A A D 4 A A A A E g A A A A A A A A A A A A A A A A A A A A A A Q 2 9 u Z m l n L 1 B h Y 2 t h Z 2 U u e G 1 s U E s B A i 0 A F A A C A A g A V h 2 L U Q / K 6 a u k A A A A 6 Q A A A B M A A A A A A A A A A A A A A A A A 9 A A A A F t D b 2 5 0 Z W 5 0 X 1 R 5 c G V z X S 5 4 b W x Q S w E C L Q A U A A I A C A B W H Y t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M V Q w M j o 0 M j o y N C 4 z M D g 5 M D g z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S r Y A q z v E m r n C 5 x 6 R W 4 4 8 i K 6 v I F H s b n 5 j W p o O m E f N e P o A A A A A D o A A A A A C A A A g A A A A x w k d 2 n N A m 3 S K 6 x T 6 4 s s v m 9 0 W B H X b h b 8 q m O j h F v l v C C l Q A A A A d 8 j L I r w G + H V m / M s k c K v t F j J H L Y L g t o U w X y W X C Q 1 F Y + 9 Z v o m b F F I 1 x e z / Z 0 / S m c x Y 9 w b K n h 5 B a u E z n G s 6 m c v 4 0 q s T w b F W L N W g X 2 k B y q 9 V M n B A A A A A p n i W r H m 2 B Q r U 1 T d k h l A r W D u Q m / y 8 j C / h E f s 9 2 2 t J G t 1 d 8 P G R 5 s 6 6 6 U k 0 X N 5 S 2 h t B Z s x 6 2 E X d 0 d O x l v z 4 Q U 8 r M Q = = < / D a t a M a s h u p > 
</file>

<file path=customXml/itemProps1.xml><?xml version="1.0" encoding="utf-8"?>
<ds:datastoreItem xmlns:ds="http://schemas.openxmlformats.org/officeDocument/2006/customXml" ds:itemID="{A6DA8DD2-F419-4C63-BDF2-33B081B750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2020-12-11T02:42:44Z</dcterms:created>
  <dcterms:modified xsi:type="dcterms:W3CDTF">2020-12-11T02:42:45Z</dcterms:modified>
</cp:coreProperties>
</file>