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EF63A232-DA81-46F8-AAE1-DBE2925F2C42}" xr6:coauthVersionLast="45" xr6:coauthVersionMax="45" xr10:uidLastSave="{00000000-0000-0000-0000-000000000000}"/>
  <bookViews>
    <workbookView xWindow="-120" yWindow="-120" windowWidth="24240" windowHeight="13290" xr2:uid="{CB23DCBE-4889-4CBF-9A2B-0B4BA4F6D843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02A4C-85FE-4E07-B32C-83F5921320D6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<sst xmlns="http://schemas.openxmlformats.org/spreadsheetml/2006/main" count="29" uniqueCount="29">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</sst>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E13DD88-615F-4452-8A6F-CEFF341A193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B59F4-4F4F-4AE3-99DB-08A03B34B25B}" name="Dotaz1" displayName="Dotaz1" ref="A5:J18" tableType="queryTable" headerRowCount="0" totalsRowShown="0">
  <tableColumns count="10">
    <tableColumn id="11" xr3:uid="{4C3B0FF8-D431-443D-BC1B-FF2B11856B6A}" uniqueName="11" name="KrajNazev" queryTableFieldId="1" headerRowDxfId="19" dataDxfId="18"/>
    <tableColumn id="2" xr3:uid="{8EE49878-C594-40D1-95C4-13687E8D3705}" uniqueName="2" name="aktualni_hosp" queryTableFieldId="2" headerRowDxfId="17" dataDxfId="16"/>
    <tableColumn id="3" xr3:uid="{8800BAB0-A57D-4301-9A94-16C62AD82355}" uniqueName="3" name="JIP" queryTableFieldId="3" headerRowDxfId="15" dataDxfId="14"/>
    <tableColumn id="4" xr3:uid="{A080BDD1-E954-4688-9F08-245D21C469B5}" uniqueName="4" name="UPV" queryTableFieldId="4" headerRowDxfId="13" dataDxfId="12"/>
    <tableColumn id="5" xr3:uid="{E89B658B-DF22-42FB-9A80-34F7BEED1B2C}" uniqueName="5" name="ECMO" queryTableFieldId="5" headerRowDxfId="11" dataDxfId="10"/>
    <tableColumn id="6" xr3:uid="{F82DF654-849C-4117-A713-86C7E90637D5}" uniqueName="6" name="kyslik" queryTableFieldId="6" headerRowDxfId="9" dataDxfId="8"/>
    <tableColumn id="7" xr3:uid="{8638430D-9548-4937-B4A3-9960B4BBE106}" uniqueName="7" name="HFNO" queryTableFieldId="7" headerRowDxfId="7" dataDxfId="6"/>
    <tableColumn id="8" xr3:uid="{9A3F6288-1A05-4EC3-99D7-854B0C86F930}" uniqueName="8" name="propusteny" queryTableFieldId="8" headerRowDxfId="5" dataDxfId="4"/>
    <tableColumn id="9" xr3:uid="{67F469F9-472E-47F8-A6A3-D73876A96A84}" uniqueName="9" name="Zemrel" queryTableFieldId="9" headerRowDxfId="3" dataDxfId="2"/>
    <tableColumn id="10" xr3:uid="{9E2C8224-19DA-43A3-ADBE-0A5F3F960C5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7429-C553-480B-A206-389E90CB9690}">
  <sheetPr codeName="List1"/>
  <dimension ref="A1:J20"/>
  <sheetViews>
    <sheetView tabSelected="1" topLeftCell="C1" workbookViewId="0">
      <selection activeCell="M8" sqref="M8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44181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559</v>
      </c>
      <c r="C5">
        <v>103</v>
      </c>
      <c r="D5">
        <v>43</v>
      </c>
      <c r="E5">
        <v>3</v>
      </c>
      <c r="F5">
        <v>170</v>
      </c>
      <c r="G5">
        <v>32</v>
      </c>
      <c r="H5">
        <v>4159</v>
      </c>
      <c r="I5">
        <v>969</v>
      </c>
      <c r="J5">
        <v>5695</v>
      </c>
    </row>
    <row r="6" spans="1:10" x14ac:dyDescent="0.25">
      <c r="A6" t="s">
        <v>15</v>
      </c>
      <c r="B6">
        <v>237</v>
      </c>
      <c r="C6">
        <v>35</v>
      </c>
      <c r="D6">
        <v>15</v>
      </c>
      <c r="E6">
        <v>0</v>
      </c>
      <c r="F6">
        <v>104</v>
      </c>
      <c r="G6">
        <v>11</v>
      </c>
      <c r="H6">
        <v>2213</v>
      </c>
      <c r="I6">
        <v>617</v>
      </c>
      <c r="J6">
        <v>3080</v>
      </c>
    </row>
    <row r="7" spans="1:10" x14ac:dyDescent="0.25">
      <c r="A7" t="s">
        <v>16</v>
      </c>
      <c r="B7">
        <v>668</v>
      </c>
      <c r="C7">
        <v>108</v>
      </c>
      <c r="D7">
        <v>31</v>
      </c>
      <c r="E7">
        <v>1</v>
      </c>
      <c r="F7">
        <v>252</v>
      </c>
      <c r="G7">
        <v>35</v>
      </c>
      <c r="H7">
        <v>4200</v>
      </c>
      <c r="I7">
        <v>1052</v>
      </c>
      <c r="J7">
        <v>5909</v>
      </c>
    </row>
    <row r="8" spans="1:10" x14ac:dyDescent="0.25">
      <c r="A8" t="s">
        <v>17</v>
      </c>
      <c r="B8">
        <v>125</v>
      </c>
      <c r="C8">
        <v>8</v>
      </c>
      <c r="D8">
        <v>6</v>
      </c>
      <c r="E8">
        <v>0</v>
      </c>
      <c r="F8">
        <v>52</v>
      </c>
      <c r="G8">
        <v>2</v>
      </c>
      <c r="H8">
        <v>932</v>
      </c>
      <c r="I8">
        <v>286</v>
      </c>
      <c r="J8">
        <v>1360</v>
      </c>
    </row>
    <row r="9" spans="1:10" x14ac:dyDescent="0.25">
      <c r="A9" t="s">
        <v>18</v>
      </c>
      <c r="B9">
        <v>205</v>
      </c>
      <c r="C9">
        <v>9</v>
      </c>
      <c r="D9">
        <v>4</v>
      </c>
      <c r="E9">
        <v>0</v>
      </c>
      <c r="F9">
        <v>53</v>
      </c>
      <c r="G9">
        <v>2</v>
      </c>
      <c r="H9">
        <v>2220</v>
      </c>
      <c r="I9">
        <v>471</v>
      </c>
      <c r="J9">
        <v>2936</v>
      </c>
    </row>
    <row r="10" spans="1:10" x14ac:dyDescent="0.25">
      <c r="A10" t="s">
        <v>19</v>
      </c>
      <c r="B10">
        <v>213</v>
      </c>
      <c r="C10">
        <v>46</v>
      </c>
      <c r="D10">
        <v>13</v>
      </c>
      <c r="E10">
        <v>0</v>
      </c>
      <c r="F10">
        <v>77</v>
      </c>
      <c r="G10">
        <v>18</v>
      </c>
      <c r="H10">
        <v>1489</v>
      </c>
      <c r="I10">
        <v>449</v>
      </c>
      <c r="J10">
        <v>2147</v>
      </c>
    </row>
    <row r="11" spans="1:10" x14ac:dyDescent="0.25">
      <c r="A11" t="s">
        <v>20</v>
      </c>
      <c r="B11">
        <v>229</v>
      </c>
      <c r="C11">
        <v>42</v>
      </c>
      <c r="D11">
        <v>18</v>
      </c>
      <c r="E11">
        <v>0</v>
      </c>
      <c r="F11">
        <v>83</v>
      </c>
      <c r="G11">
        <v>21</v>
      </c>
      <c r="H11">
        <v>1180</v>
      </c>
      <c r="I11">
        <v>304</v>
      </c>
      <c r="J11">
        <v>1709</v>
      </c>
    </row>
    <row r="12" spans="1:10" x14ac:dyDescent="0.25">
      <c r="A12" t="s">
        <v>21</v>
      </c>
      <c r="B12">
        <v>723</v>
      </c>
      <c r="C12">
        <v>98</v>
      </c>
      <c r="D12">
        <v>55</v>
      </c>
      <c r="E12">
        <v>3</v>
      </c>
      <c r="F12">
        <v>230</v>
      </c>
      <c r="G12">
        <v>25</v>
      </c>
      <c r="H12">
        <v>3720</v>
      </c>
      <c r="I12">
        <v>995</v>
      </c>
      <c r="J12">
        <v>5412</v>
      </c>
    </row>
    <row r="13" spans="1:10" x14ac:dyDescent="0.25">
      <c r="A13" t="s">
        <v>22</v>
      </c>
      <c r="B13">
        <v>243</v>
      </c>
      <c r="C13">
        <v>45</v>
      </c>
      <c r="D13">
        <v>29</v>
      </c>
      <c r="E13">
        <v>3</v>
      </c>
      <c r="F13">
        <v>83</v>
      </c>
      <c r="G13">
        <v>31</v>
      </c>
      <c r="H13">
        <v>1902</v>
      </c>
      <c r="I13">
        <v>544</v>
      </c>
      <c r="J13">
        <v>2686</v>
      </c>
    </row>
    <row r="14" spans="1:10" x14ac:dyDescent="0.25">
      <c r="A14" t="s">
        <v>23</v>
      </c>
      <c r="B14">
        <v>171</v>
      </c>
      <c r="C14">
        <v>23</v>
      </c>
      <c r="D14">
        <v>11</v>
      </c>
      <c r="E14">
        <v>0</v>
      </c>
      <c r="F14">
        <v>72</v>
      </c>
      <c r="G14">
        <v>9</v>
      </c>
      <c r="H14">
        <v>1679</v>
      </c>
      <c r="I14">
        <v>359</v>
      </c>
      <c r="J14">
        <v>2226</v>
      </c>
    </row>
    <row r="15" spans="1:10" x14ac:dyDescent="0.25">
      <c r="A15" t="s">
        <v>24</v>
      </c>
      <c r="B15">
        <v>238</v>
      </c>
      <c r="C15">
        <v>28</v>
      </c>
      <c r="D15">
        <v>10</v>
      </c>
      <c r="E15">
        <v>0</v>
      </c>
      <c r="F15">
        <v>71</v>
      </c>
      <c r="G15">
        <v>7</v>
      </c>
      <c r="H15">
        <v>1799</v>
      </c>
      <c r="I15">
        <v>399</v>
      </c>
      <c r="J15">
        <v>2466</v>
      </c>
    </row>
    <row r="16" spans="1:10" x14ac:dyDescent="0.25">
      <c r="A16" t="s">
        <v>25</v>
      </c>
      <c r="B16">
        <v>344</v>
      </c>
      <c r="C16">
        <v>54</v>
      </c>
      <c r="D16">
        <v>15</v>
      </c>
      <c r="E16">
        <v>0</v>
      </c>
      <c r="F16">
        <v>172</v>
      </c>
      <c r="G16">
        <v>17</v>
      </c>
      <c r="H16">
        <v>2862</v>
      </c>
      <c r="I16">
        <v>823</v>
      </c>
      <c r="J16">
        <v>4110</v>
      </c>
    </row>
    <row r="17" spans="1:10" x14ac:dyDescent="0.25">
      <c r="A17" t="s">
        <v>26</v>
      </c>
      <c r="B17">
        <v>310</v>
      </c>
      <c r="C17">
        <v>60</v>
      </c>
      <c r="D17">
        <v>33</v>
      </c>
      <c r="E17">
        <v>0</v>
      </c>
      <c r="F17">
        <v>132</v>
      </c>
      <c r="G17">
        <v>14</v>
      </c>
      <c r="H17">
        <v>2428</v>
      </c>
      <c r="I17">
        <v>707</v>
      </c>
      <c r="J17">
        <v>3457</v>
      </c>
    </row>
    <row r="18" spans="1:10" x14ac:dyDescent="0.25">
      <c r="A18" t="s">
        <v>27</v>
      </c>
      <c r="B18">
        <v>367</v>
      </c>
      <c r="C18">
        <v>44</v>
      </c>
      <c r="D18">
        <v>28</v>
      </c>
      <c r="E18">
        <v>1</v>
      </c>
      <c r="F18">
        <v>124</v>
      </c>
      <c r="G18">
        <v>9</v>
      </c>
      <c r="H18">
        <v>2324</v>
      </c>
      <c r="I18">
        <v>559</v>
      </c>
      <c r="J18">
        <v>3242</v>
      </c>
    </row>
    <row r="19" spans="1:10" hidden="1" x14ac:dyDescent="0.25"/>
    <row r="20" spans="1:10" x14ac:dyDescent="0.25">
      <c r="A20" s="9" t="s">
        <v>28</v>
      </c>
      <c r="B20" s="10">
        <f>SUM(B5:B18)</f>
        <v>4632</v>
      </c>
      <c r="C20" s="10">
        <f t="shared" ref="C20:J20" si="0">SUM(C5:C18)</f>
        <v>703</v>
      </c>
      <c r="D20" s="10">
        <f t="shared" si="0"/>
        <v>311</v>
      </c>
      <c r="E20" s="10">
        <f t="shared" si="0"/>
        <v>11</v>
      </c>
      <c r="F20" s="10">
        <f t="shared" si="0"/>
        <v>1675</v>
      </c>
      <c r="G20" s="10">
        <f t="shared" si="0"/>
        <v>233</v>
      </c>
      <c r="H20" s="10">
        <f t="shared" si="0"/>
        <v>33107</v>
      </c>
      <c r="I20" s="10">
        <f t="shared" si="0"/>
        <v>8534</v>
      </c>
      <c r="J20" s="10">
        <f t="shared" si="0"/>
        <v>46435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0 y K Q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N M i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I p B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T I p B R W u 7 D e a g A A A D 4 A A A A E g A A A A A A A A A A A A A A A A A A A A A A Q 2 9 u Z m l n L 1 B h Y 2 t h Z 2 U u e G 1 s U E s B A i 0 A F A A C A A g A 0 y K Q U Q / K 6 a u k A A A A 6 Q A A A B M A A A A A A A A A A A A A A A A A 9 A A A A F t D b 2 5 0 Z W 5 0 X 1 R 5 c G V z X S 5 4 b W x Q S w E C L Q A U A A I A C A D T I p B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N l Q w M z o y M j o y N S 4 4 N z I y O D A y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+ 8 + 6 b z C F O u 2 J 3 V K 8 x z J g A A A A A A g A A A A A A E G Y A A A A B A A A g A A A A M b M f / w a f S o + x I 6 7 y r e M Q m Y O 4 P U 6 C B o d k q L a B 6 F 4 g b L 0 A A A A A D o A A A A A C A A A g A A A A F w A 6 I U u y X E c s I 0 / e k h X b m 5 2 x I S e 3 Z 8 g d 4 y V 5 c 8 o W g x 9 Q A A A A C w Z C t y q C J V K q w H a W T w c C D Q U X L s r G U J 0 L P P l v 5 9 P 6 d p o 1 E A x E 3 a s E E t A P s W R F s t E f 1 Z v e G V 7 K n G w x e l N y t N 5 q Q 6 1 y 5 6 n R T U 7 f 7 J T s 4 X F g y B R A A A A A D x 0 W A J e + M m y s / V Y H E T U u x v N z l R 3 i J z p V a q j Q 7 K g A s W + m D u 3 z q P V N r B 5 C A b N J u S i M E b N 6 w 9 Y G r j I d t n t M M a a 7 z w = = < / D a t a M a s h u p > 
</file>

<file path=customXml/itemProps1.xml><?xml version="1.0" encoding="utf-8"?>
<ds:datastoreItem xmlns:ds="http://schemas.openxmlformats.org/officeDocument/2006/customXml" ds:itemID="{12EBD31B-43ED-4BB1-97C8-0D08DDE4CB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2020-12-16T03:22:39Z</dcterms:created>
  <dcterms:modified xsi:type="dcterms:W3CDTF">2020-12-16T03:22:39Z</dcterms:modified>
</cp:coreProperties>
</file>