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E2C7ED18-11FC-4521-9383-E918C9B2FEC5}" xr6:coauthVersionLast="45" xr6:coauthVersionMax="45" xr10:uidLastSave="{00000000-0000-0000-0000-000000000000}"/>
  <bookViews>
    <workbookView xWindow="-120" yWindow="-120" windowWidth="24240" windowHeight="13290" xr2:uid="{EE94DD3F-694C-40C0-957A-E6B78994BA6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3E3B1-A1C0-42D8-A698-0D09CB052737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<sst xmlns="http://schemas.openxmlformats.org/spreadsheetml/2006/main" count="29" uniqueCount="29">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</sst>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7E087A0-F2F7-439C-BCC1-2DC3243A2491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A5827-CE6B-4D92-9B3E-61F62399BC48}" name="Dotaz1" displayName="Dotaz1" ref="A5:J18" tableType="queryTable" headerRowCount="0" totalsRowShown="0">
  <tableColumns count="10">
    <tableColumn id="11" xr3:uid="{C8383ABA-B7ED-4866-A17B-BB8D9E30F1B8}" uniqueName="11" name="KrajNazev" queryTableFieldId="1" headerRowDxfId="19" dataDxfId="18"/>
    <tableColumn id="2" xr3:uid="{C0B656AF-C5C8-4CEE-9897-303DA4AAFB99}" uniqueName="2" name="aktualni_hosp" queryTableFieldId="2" headerRowDxfId="17" dataDxfId="16"/>
    <tableColumn id="3" xr3:uid="{4A513ECB-2BF3-4F3B-B75A-6AA2F0B742AB}" uniqueName="3" name="JIP" queryTableFieldId="3" headerRowDxfId="15" dataDxfId="14"/>
    <tableColumn id="4" xr3:uid="{8B0267AC-BBED-4440-8ED9-B5890A8506E5}" uniqueName="4" name="UPV" queryTableFieldId="4" headerRowDxfId="13" dataDxfId="12"/>
    <tableColumn id="5" xr3:uid="{AC9A3D18-808B-41C0-ACB8-272E0DAB8919}" uniqueName="5" name="ECMO" queryTableFieldId="5" headerRowDxfId="11" dataDxfId="10"/>
    <tableColumn id="6" xr3:uid="{C879689B-44CA-460B-B997-C73E24A72FD8}" uniqueName="6" name="kyslik" queryTableFieldId="6" headerRowDxfId="9" dataDxfId="8"/>
    <tableColumn id="7" xr3:uid="{017DB354-8831-45E3-A9B1-730C78D57A5B}" uniqueName="7" name="HFNO" queryTableFieldId="7" headerRowDxfId="7" dataDxfId="6"/>
    <tableColumn id="8" xr3:uid="{8E6ACAE9-BF8F-43D4-875C-E896ED7090D8}" uniqueName="8" name="propusteny" queryTableFieldId="8" headerRowDxfId="5" dataDxfId="4"/>
    <tableColumn id="9" xr3:uid="{38D0A8BF-273B-4C79-9855-73D805C2B52B}" uniqueName="9" name="Zemrel" queryTableFieldId="9" headerRowDxfId="3" dataDxfId="2"/>
    <tableColumn id="10" xr3:uid="{41A0A785-1CF0-416B-BA65-DF8C2EBC2C4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30A5-050E-4C51-AABC-A98ECB44B131}">
  <sheetPr codeName="List1"/>
  <dimension ref="A1:J20"/>
  <sheetViews>
    <sheetView tabSelected="1" workbookViewId="0">
      <selection activeCell="D23" sqref="D23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44183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559</v>
      </c>
      <c r="C5">
        <v>111</v>
      </c>
      <c r="D5">
        <v>41</v>
      </c>
      <c r="E5">
        <v>4</v>
      </c>
      <c r="F5">
        <v>183</v>
      </c>
      <c r="G5">
        <v>43</v>
      </c>
      <c r="H5">
        <v>4238</v>
      </c>
      <c r="I5">
        <v>990</v>
      </c>
      <c r="J5">
        <v>5802</v>
      </c>
    </row>
    <row r="6" spans="1:10" x14ac:dyDescent="0.25">
      <c r="A6" t="s">
        <v>15</v>
      </c>
      <c r="B6">
        <v>218</v>
      </c>
      <c r="C6">
        <v>26</v>
      </c>
      <c r="D6">
        <v>13</v>
      </c>
      <c r="E6">
        <v>0</v>
      </c>
      <c r="F6">
        <v>98</v>
      </c>
      <c r="G6">
        <v>6</v>
      </c>
      <c r="H6">
        <v>2253</v>
      </c>
      <c r="I6">
        <v>628</v>
      </c>
      <c r="J6">
        <v>3120</v>
      </c>
    </row>
    <row r="7" spans="1:10" x14ac:dyDescent="0.25">
      <c r="A7" t="s">
        <v>16</v>
      </c>
      <c r="B7">
        <v>640</v>
      </c>
      <c r="C7">
        <v>108</v>
      </c>
      <c r="D7">
        <v>35</v>
      </c>
      <c r="E7">
        <v>1</v>
      </c>
      <c r="F7">
        <v>221</v>
      </c>
      <c r="G7">
        <v>38</v>
      </c>
      <c r="H7">
        <v>4300</v>
      </c>
      <c r="I7">
        <v>1077</v>
      </c>
      <c r="J7">
        <v>6011</v>
      </c>
    </row>
    <row r="8" spans="1:10" x14ac:dyDescent="0.25">
      <c r="A8" t="s">
        <v>17</v>
      </c>
      <c r="B8">
        <v>130</v>
      </c>
      <c r="C8">
        <v>13</v>
      </c>
      <c r="D8">
        <v>8</v>
      </c>
      <c r="E8">
        <v>0</v>
      </c>
      <c r="F8">
        <v>53</v>
      </c>
      <c r="G8">
        <v>6</v>
      </c>
      <c r="H8">
        <v>958</v>
      </c>
      <c r="I8">
        <v>289</v>
      </c>
      <c r="J8">
        <v>1395</v>
      </c>
    </row>
    <row r="9" spans="1:10" x14ac:dyDescent="0.25">
      <c r="A9" t="s">
        <v>18</v>
      </c>
      <c r="B9">
        <v>204</v>
      </c>
      <c r="C9">
        <v>16</v>
      </c>
      <c r="D9">
        <v>8</v>
      </c>
      <c r="E9">
        <v>0</v>
      </c>
      <c r="F9">
        <v>57</v>
      </c>
      <c r="G9">
        <v>4</v>
      </c>
      <c r="H9">
        <v>2257</v>
      </c>
      <c r="I9">
        <v>479</v>
      </c>
      <c r="J9">
        <v>2977</v>
      </c>
    </row>
    <row r="10" spans="1:10" x14ac:dyDescent="0.25">
      <c r="A10" t="s">
        <v>19</v>
      </c>
      <c r="B10">
        <v>214</v>
      </c>
      <c r="C10">
        <v>55</v>
      </c>
      <c r="D10">
        <v>17</v>
      </c>
      <c r="E10">
        <v>0</v>
      </c>
      <c r="F10">
        <v>74</v>
      </c>
      <c r="G10">
        <v>22</v>
      </c>
      <c r="H10">
        <v>1515</v>
      </c>
      <c r="I10">
        <v>453</v>
      </c>
      <c r="J10">
        <v>2186</v>
      </c>
    </row>
    <row r="11" spans="1:10" x14ac:dyDescent="0.25">
      <c r="A11" t="s">
        <v>20</v>
      </c>
      <c r="B11">
        <v>236</v>
      </c>
      <c r="C11">
        <v>29</v>
      </c>
      <c r="D11">
        <v>16</v>
      </c>
      <c r="E11">
        <v>0</v>
      </c>
      <c r="F11">
        <v>75</v>
      </c>
      <c r="G11">
        <v>15</v>
      </c>
      <c r="H11">
        <v>1212</v>
      </c>
      <c r="I11">
        <v>322</v>
      </c>
      <c r="J11">
        <v>1773</v>
      </c>
    </row>
    <row r="12" spans="1:10" x14ac:dyDescent="0.25">
      <c r="A12" t="s">
        <v>21</v>
      </c>
      <c r="B12">
        <v>715</v>
      </c>
      <c r="C12">
        <v>99</v>
      </c>
      <c r="D12">
        <v>56</v>
      </c>
      <c r="E12">
        <v>3</v>
      </c>
      <c r="F12">
        <v>232</v>
      </c>
      <c r="G12">
        <v>28</v>
      </c>
      <c r="H12">
        <v>3818</v>
      </c>
      <c r="I12">
        <v>1033</v>
      </c>
      <c r="J12">
        <v>5552</v>
      </c>
    </row>
    <row r="13" spans="1:10" x14ac:dyDescent="0.25">
      <c r="A13" t="s">
        <v>22</v>
      </c>
      <c r="B13">
        <v>288</v>
      </c>
      <c r="C13">
        <v>55</v>
      </c>
      <c r="D13">
        <v>26</v>
      </c>
      <c r="E13">
        <v>2</v>
      </c>
      <c r="F13">
        <v>74</v>
      </c>
      <c r="G13">
        <v>32</v>
      </c>
      <c r="H13">
        <v>1941</v>
      </c>
      <c r="I13">
        <v>551</v>
      </c>
      <c r="J13">
        <v>2783</v>
      </c>
    </row>
    <row r="14" spans="1:10" x14ac:dyDescent="0.25">
      <c r="A14" t="s">
        <v>23</v>
      </c>
      <c r="B14">
        <v>170</v>
      </c>
      <c r="C14">
        <v>15</v>
      </c>
      <c r="D14">
        <v>7</v>
      </c>
      <c r="E14">
        <v>0</v>
      </c>
      <c r="F14">
        <v>88</v>
      </c>
      <c r="G14">
        <v>7</v>
      </c>
      <c r="H14">
        <v>1724</v>
      </c>
      <c r="I14">
        <v>363</v>
      </c>
      <c r="J14">
        <v>2273</v>
      </c>
    </row>
    <row r="15" spans="1:10" x14ac:dyDescent="0.25">
      <c r="A15" t="s">
        <v>24</v>
      </c>
      <c r="B15">
        <v>266</v>
      </c>
      <c r="C15">
        <v>34</v>
      </c>
      <c r="D15">
        <v>6</v>
      </c>
      <c r="E15">
        <v>0</v>
      </c>
      <c r="F15">
        <v>88</v>
      </c>
      <c r="G15">
        <v>12</v>
      </c>
      <c r="H15">
        <v>1831</v>
      </c>
      <c r="I15">
        <v>405</v>
      </c>
      <c r="J15">
        <v>2532</v>
      </c>
    </row>
    <row r="16" spans="1:10" x14ac:dyDescent="0.25">
      <c r="A16" t="s">
        <v>25</v>
      </c>
      <c r="B16">
        <v>304</v>
      </c>
      <c r="C16">
        <v>50</v>
      </c>
      <c r="D16">
        <v>15</v>
      </c>
      <c r="E16">
        <v>0</v>
      </c>
      <c r="F16">
        <v>158</v>
      </c>
      <c r="G16">
        <v>17</v>
      </c>
      <c r="H16">
        <v>2941</v>
      </c>
      <c r="I16">
        <v>843</v>
      </c>
      <c r="J16">
        <v>4187</v>
      </c>
    </row>
    <row r="17" spans="1:10" x14ac:dyDescent="0.25">
      <c r="A17" t="s">
        <v>26</v>
      </c>
      <c r="B17">
        <v>332</v>
      </c>
      <c r="C17">
        <v>59</v>
      </c>
      <c r="D17">
        <v>33</v>
      </c>
      <c r="E17">
        <v>0</v>
      </c>
      <c r="F17">
        <v>118</v>
      </c>
      <c r="G17">
        <v>18</v>
      </c>
      <c r="H17">
        <v>2477</v>
      </c>
      <c r="I17">
        <v>725</v>
      </c>
      <c r="J17">
        <v>3544</v>
      </c>
    </row>
    <row r="18" spans="1:10" x14ac:dyDescent="0.25">
      <c r="A18" t="s">
        <v>27</v>
      </c>
      <c r="B18">
        <v>341</v>
      </c>
      <c r="C18">
        <v>44</v>
      </c>
      <c r="D18">
        <v>26</v>
      </c>
      <c r="E18">
        <v>0</v>
      </c>
      <c r="F18">
        <v>126</v>
      </c>
      <c r="G18">
        <v>10</v>
      </c>
      <c r="H18">
        <v>2400</v>
      </c>
      <c r="I18">
        <v>579</v>
      </c>
      <c r="J18">
        <v>3311</v>
      </c>
    </row>
    <row r="19" spans="1:10" hidden="1" x14ac:dyDescent="0.25"/>
    <row r="20" spans="1:10" x14ac:dyDescent="0.25">
      <c r="A20" s="9" t="s">
        <v>28</v>
      </c>
      <c r="B20" s="10">
        <f>SUM(B5:B18)</f>
        <v>4617</v>
      </c>
      <c r="C20" s="10">
        <f t="shared" ref="C20:J20" si="0">SUM(C5:C18)</f>
        <v>714</v>
      </c>
      <c r="D20" s="10">
        <f t="shared" si="0"/>
        <v>307</v>
      </c>
      <c r="E20" s="10">
        <f t="shared" si="0"/>
        <v>10</v>
      </c>
      <c r="F20" s="10">
        <f t="shared" si="0"/>
        <v>1645</v>
      </c>
      <c r="G20" s="10">
        <f t="shared" si="0"/>
        <v>258</v>
      </c>
      <c r="H20" s="10">
        <f t="shared" si="0"/>
        <v>33865</v>
      </c>
      <c r="I20" s="10">
        <f t="shared" si="0"/>
        <v>8737</v>
      </c>
      <c r="J20" s="10">
        <f t="shared" si="0"/>
        <v>47446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s B 6 S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L A e k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H p J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w H p J R W u 7 D e a g A A A D 4 A A A A E g A A A A A A A A A A A A A A A A A A A A A A Q 2 9 u Z m l n L 1 B h Y 2 t h Z 2 U u e G 1 s U E s B A i 0 A F A A C A A g A s B 6 S U Q / K 6 a u k A A A A 6 Q A A A B M A A A A A A A A A A A A A A A A A 9 A A A A F t D b 2 5 0 Z W 5 0 X 1 R 5 c G V z X S 5 4 b W x Q S w E C L Q A U A A I A C A C w H p J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O F Q w M j o 1 M z o y M y 4 z N j g 3 M D A w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+ 8 + 6 b z C F O u 2 J 3 V K 8 x z J g A A A A A A g A A A A A A E G Y A A A A B A A A g A A A A U m H p X F r 1 T P y m x Y L p p 5 y / F b o J A W J s 9 a p E Z D s b h K 4 k 9 M I A A A A A D o A A A A A C A A A g A A A A Z I B w h o u R c K V 0 K y z E C 3 X l d b b K p B H A Y f W A M k C 3 0 v i 5 A l x Q A A A A S Y Z J r R q 6 S l E T E 4 l / W 0 z 9 h T C B v 3 I q f C D N y 1 5 m 7 c j 5 U F 4 P v e H w f O W L W O p y s L / 6 6 s T 1 5 Z c p N F 3 X t 8 w 8 + p I G Y e X J V P H h t 8 H t 6 3 z X c r r + R s 7 w i Z F A A A A A n Q 9 u h z Q J D n D U q X q I q S o N K I l s h I U W 7 g G K r d j A l g 3 C l E l t b 8 d O 9 P r X T f q g e L X Z E a + o L a 3 G F Q m l d 7 P 1 p 1 1 z B W R 1 M g = = < / D a t a M a s h u p > 
</file>

<file path=customXml/itemProps1.xml><?xml version="1.0" encoding="utf-8"?>
<ds:datastoreItem xmlns:ds="http://schemas.openxmlformats.org/officeDocument/2006/customXml" ds:itemID="{A8649398-83D8-4C77-93F1-B6516249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2020-12-18T02:53:32Z</dcterms:created>
  <dcterms:modified xsi:type="dcterms:W3CDTF">2020-12-18T02:53:33Z</dcterms:modified>
</cp:coreProperties>
</file>