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CE43DA9B-28FB-4985-AF97-9149F3C42D76}" xr6:coauthVersionLast="45" xr6:coauthVersionMax="45" xr10:uidLastSave="{00000000-0000-0000-0000-000000000000}"/>
  <bookViews>
    <workbookView xWindow="-120" yWindow="-120" windowWidth="24240" windowHeight="13290" xr2:uid="{3A051A64-BA4A-4B4B-91B6-483099E02A32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E6A587-2042-4DD4-98B6-4869ED1256E2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<sst xmlns="http://schemas.openxmlformats.org/spreadsheetml/2006/main" count="29" uniqueCount="29">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</sst>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9F09E5B-B70A-4117-BA7F-EC50C81FF86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E5B99-AC2C-4F12-8C29-1DA3F27054F0}" name="Dotaz1" displayName="Dotaz1" ref="A5:J18" tableType="queryTable" headerRowCount="0" totalsRowShown="0">
  <tableColumns count="10">
    <tableColumn id="11" xr3:uid="{63C739B0-79D4-4B23-89DE-9A1F6F731DF8}" uniqueName="11" name="KrajNazev" queryTableFieldId="1" headerRowDxfId="19" dataDxfId="18"/>
    <tableColumn id="2" xr3:uid="{B1226763-0AA2-42CC-9FDD-637581D005BC}" uniqueName="2" name="aktualni_hosp" queryTableFieldId="2" headerRowDxfId="17" dataDxfId="16"/>
    <tableColumn id="3" xr3:uid="{7506FDF5-520D-47A8-BB87-199CD953EE8C}" uniqueName="3" name="JIP" queryTableFieldId="3" headerRowDxfId="15" dataDxfId="14"/>
    <tableColumn id="4" xr3:uid="{4CA877AB-F849-4A4E-A992-2522342575C7}" uniqueName="4" name="UPV" queryTableFieldId="4" headerRowDxfId="13" dataDxfId="12"/>
    <tableColumn id="5" xr3:uid="{F68E49DC-5683-43AD-97CA-D0EEC45DAE17}" uniqueName="5" name="ECMO" queryTableFieldId="5" headerRowDxfId="11" dataDxfId="10"/>
    <tableColumn id="6" xr3:uid="{D9394268-861C-4668-9F9E-4C3AE7ED7748}" uniqueName="6" name="kyslik" queryTableFieldId="6" headerRowDxfId="9" dataDxfId="8"/>
    <tableColumn id="7" xr3:uid="{6AF5288A-1AA9-4626-B9CD-53AEF88743B9}" uniqueName="7" name="HFNO" queryTableFieldId="7" headerRowDxfId="7" dataDxfId="6"/>
    <tableColumn id="8" xr3:uid="{C79FB048-87E7-467A-9A3E-ABAA840B8E25}" uniqueName="8" name="propusteny" queryTableFieldId="8" headerRowDxfId="5" dataDxfId="4"/>
    <tableColumn id="9" xr3:uid="{9EB710D7-F303-42EB-8928-4366FA984818}" uniqueName="9" name="Zemrel" queryTableFieldId="9" headerRowDxfId="3" dataDxfId="2"/>
    <tableColumn id="10" xr3:uid="{E44238B9-32F5-42A8-AD42-BEC8D5CA5B2C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E0AC-8E64-4FD1-AA2C-059F740C834E}">
  <sheetPr codeName="List1"/>
  <dimension ref="A1:J20"/>
  <sheetViews>
    <sheetView tabSelected="1" workbookViewId="0">
      <selection activeCell="H23" sqref="H23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44184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569</v>
      </c>
      <c r="C5">
        <v>110</v>
      </c>
      <c r="D5">
        <v>37</v>
      </c>
      <c r="E5">
        <v>3</v>
      </c>
      <c r="F5">
        <v>182</v>
      </c>
      <c r="G5">
        <v>40</v>
      </c>
      <c r="H5">
        <v>4291</v>
      </c>
      <c r="I5">
        <v>1000</v>
      </c>
      <c r="J5">
        <v>5858</v>
      </c>
    </row>
    <row r="6" spans="1:10" x14ac:dyDescent="0.25">
      <c r="A6" t="s">
        <v>15</v>
      </c>
      <c r="B6">
        <v>216</v>
      </c>
      <c r="C6">
        <v>28</v>
      </c>
      <c r="D6">
        <v>13</v>
      </c>
      <c r="E6">
        <v>0</v>
      </c>
      <c r="F6">
        <v>79</v>
      </c>
      <c r="G6">
        <v>7</v>
      </c>
      <c r="H6">
        <v>2285</v>
      </c>
      <c r="I6">
        <v>636</v>
      </c>
      <c r="J6">
        <v>3138</v>
      </c>
    </row>
    <row r="7" spans="1:10" x14ac:dyDescent="0.25">
      <c r="A7" t="s">
        <v>16</v>
      </c>
      <c r="B7">
        <v>640</v>
      </c>
      <c r="C7">
        <v>110</v>
      </c>
      <c r="D7">
        <v>32</v>
      </c>
      <c r="E7">
        <v>1</v>
      </c>
      <c r="F7">
        <v>220</v>
      </c>
      <c r="G7">
        <v>45</v>
      </c>
      <c r="H7">
        <v>4391</v>
      </c>
      <c r="I7">
        <v>1094</v>
      </c>
      <c r="J7">
        <v>6112</v>
      </c>
    </row>
    <row r="8" spans="1:10" x14ac:dyDescent="0.25">
      <c r="A8" t="s">
        <v>17</v>
      </c>
      <c r="B8">
        <v>129</v>
      </c>
      <c r="C8">
        <v>16</v>
      </c>
      <c r="D8">
        <v>8</v>
      </c>
      <c r="E8">
        <v>0</v>
      </c>
      <c r="F8">
        <v>48</v>
      </c>
      <c r="G8">
        <v>7</v>
      </c>
      <c r="H8">
        <v>967</v>
      </c>
      <c r="I8">
        <v>291</v>
      </c>
      <c r="J8">
        <v>1407</v>
      </c>
    </row>
    <row r="9" spans="1:10" x14ac:dyDescent="0.25">
      <c r="A9" t="s">
        <v>18</v>
      </c>
      <c r="B9">
        <v>184</v>
      </c>
      <c r="C9">
        <v>15</v>
      </c>
      <c r="D9">
        <v>8</v>
      </c>
      <c r="E9">
        <v>0</v>
      </c>
      <c r="F9">
        <v>59</v>
      </c>
      <c r="G9">
        <v>3</v>
      </c>
      <c r="H9">
        <v>2278</v>
      </c>
      <c r="I9">
        <v>487</v>
      </c>
      <c r="J9">
        <v>2992</v>
      </c>
    </row>
    <row r="10" spans="1:10" x14ac:dyDescent="0.25">
      <c r="A10" t="s">
        <v>19</v>
      </c>
      <c r="B10">
        <v>224</v>
      </c>
      <c r="C10">
        <v>55</v>
      </c>
      <c r="D10">
        <v>20</v>
      </c>
      <c r="E10">
        <v>0</v>
      </c>
      <c r="F10">
        <v>79</v>
      </c>
      <c r="G10">
        <v>20</v>
      </c>
      <c r="H10">
        <v>1552</v>
      </c>
      <c r="I10">
        <v>455</v>
      </c>
      <c r="J10">
        <v>2216</v>
      </c>
    </row>
    <row r="11" spans="1:10" x14ac:dyDescent="0.25">
      <c r="A11" t="s">
        <v>20</v>
      </c>
      <c r="B11">
        <v>255</v>
      </c>
      <c r="C11">
        <v>32</v>
      </c>
      <c r="D11">
        <v>18</v>
      </c>
      <c r="E11">
        <v>0</v>
      </c>
      <c r="F11">
        <v>92</v>
      </c>
      <c r="G11">
        <v>11</v>
      </c>
      <c r="H11">
        <v>1242</v>
      </c>
      <c r="I11">
        <v>323</v>
      </c>
      <c r="J11">
        <v>1808</v>
      </c>
    </row>
    <row r="12" spans="1:10" x14ac:dyDescent="0.25">
      <c r="A12" t="s">
        <v>21</v>
      </c>
      <c r="B12">
        <v>723</v>
      </c>
      <c r="C12">
        <v>92</v>
      </c>
      <c r="D12">
        <v>54</v>
      </c>
      <c r="E12">
        <v>3</v>
      </c>
      <c r="F12">
        <v>248</v>
      </c>
      <c r="G12">
        <v>22</v>
      </c>
      <c r="H12">
        <v>3867</v>
      </c>
      <c r="I12">
        <v>1049</v>
      </c>
      <c r="J12">
        <v>5631</v>
      </c>
    </row>
    <row r="13" spans="1:10" x14ac:dyDescent="0.25">
      <c r="A13" t="s">
        <v>22</v>
      </c>
      <c r="B13">
        <v>287</v>
      </c>
      <c r="C13">
        <v>53</v>
      </c>
      <c r="D13">
        <v>28</v>
      </c>
      <c r="E13">
        <v>2</v>
      </c>
      <c r="F13">
        <v>73</v>
      </c>
      <c r="G13">
        <v>28</v>
      </c>
      <c r="H13">
        <v>1973</v>
      </c>
      <c r="I13">
        <v>555</v>
      </c>
      <c r="J13">
        <v>2805</v>
      </c>
    </row>
    <row r="14" spans="1:10" x14ac:dyDescent="0.25">
      <c r="A14" t="s">
        <v>23</v>
      </c>
      <c r="B14">
        <v>182</v>
      </c>
      <c r="C14">
        <v>18</v>
      </c>
      <c r="D14">
        <v>7</v>
      </c>
      <c r="E14">
        <v>0</v>
      </c>
      <c r="F14">
        <v>84</v>
      </c>
      <c r="G14">
        <v>9</v>
      </c>
      <c r="H14">
        <v>1760</v>
      </c>
      <c r="I14">
        <v>367</v>
      </c>
      <c r="J14">
        <v>2299</v>
      </c>
    </row>
    <row r="15" spans="1:10" x14ac:dyDescent="0.25">
      <c r="A15" t="s">
        <v>24</v>
      </c>
      <c r="B15">
        <v>274</v>
      </c>
      <c r="C15">
        <v>30</v>
      </c>
      <c r="D15">
        <v>7</v>
      </c>
      <c r="E15">
        <v>1</v>
      </c>
      <c r="F15">
        <v>89</v>
      </c>
      <c r="G15">
        <v>10</v>
      </c>
      <c r="H15">
        <v>1842</v>
      </c>
      <c r="I15">
        <v>411</v>
      </c>
      <c r="J15">
        <v>2561</v>
      </c>
    </row>
    <row r="16" spans="1:10" x14ac:dyDescent="0.25">
      <c r="A16" t="s">
        <v>25</v>
      </c>
      <c r="B16">
        <v>336</v>
      </c>
      <c r="C16">
        <v>58</v>
      </c>
      <c r="D16">
        <v>19</v>
      </c>
      <c r="E16">
        <v>0</v>
      </c>
      <c r="F16">
        <v>164</v>
      </c>
      <c r="G16">
        <v>17</v>
      </c>
      <c r="H16">
        <v>2989</v>
      </c>
      <c r="I16">
        <v>855</v>
      </c>
      <c r="J16">
        <v>4251</v>
      </c>
    </row>
    <row r="17" spans="1:10" x14ac:dyDescent="0.25">
      <c r="A17" t="s">
        <v>26</v>
      </c>
      <c r="B17">
        <v>336</v>
      </c>
      <c r="C17">
        <v>62</v>
      </c>
      <c r="D17">
        <v>35</v>
      </c>
      <c r="E17">
        <v>0</v>
      </c>
      <c r="F17">
        <v>107</v>
      </c>
      <c r="G17">
        <v>21</v>
      </c>
      <c r="H17">
        <v>2511</v>
      </c>
      <c r="I17">
        <v>732</v>
      </c>
      <c r="J17">
        <v>3581</v>
      </c>
    </row>
    <row r="18" spans="1:10" x14ac:dyDescent="0.25">
      <c r="A18" t="s">
        <v>27</v>
      </c>
      <c r="B18">
        <v>339</v>
      </c>
      <c r="C18">
        <v>38</v>
      </c>
      <c r="D18">
        <v>21</v>
      </c>
      <c r="E18">
        <v>0</v>
      </c>
      <c r="F18">
        <v>117</v>
      </c>
      <c r="G18">
        <v>13</v>
      </c>
      <c r="H18">
        <v>2426</v>
      </c>
      <c r="I18">
        <v>585</v>
      </c>
      <c r="J18">
        <v>3354</v>
      </c>
    </row>
    <row r="19" spans="1:10" hidden="1" x14ac:dyDescent="0.25"/>
    <row r="20" spans="1:10" x14ac:dyDescent="0.25">
      <c r="A20" s="9" t="s">
        <v>28</v>
      </c>
      <c r="B20" s="10">
        <f>SUM(B5:B18)</f>
        <v>4694</v>
      </c>
      <c r="C20" s="10">
        <f t="shared" ref="C20:J20" si="0">SUM(C5:C18)</f>
        <v>717</v>
      </c>
      <c r="D20" s="10">
        <f t="shared" si="0"/>
        <v>307</v>
      </c>
      <c r="E20" s="10">
        <f t="shared" si="0"/>
        <v>10</v>
      </c>
      <c r="F20" s="10">
        <f t="shared" si="0"/>
        <v>1641</v>
      </c>
      <c r="G20" s="10">
        <f t="shared" si="0"/>
        <v>253</v>
      </c>
      <c r="H20" s="10">
        <f t="shared" si="0"/>
        <v>34374</v>
      </c>
      <c r="I20" s="10">
        <f t="shared" si="0"/>
        <v>8840</v>
      </c>
      <c r="J20" s="10">
        <f t="shared" si="0"/>
        <v>48013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v S G T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L 0 h k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I Z N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C 9 I Z N R W u 7 D e a g A A A D 4 A A A A E g A A A A A A A A A A A A A A A A A A A A A A Q 2 9 u Z m l n L 1 B h Y 2 t h Z 2 U u e G 1 s U E s B A i 0 A F A A C A A g A v S G T U Q / K 6 a u k A A A A 6 Q A A A B M A A A A A A A A A A A A A A A A A 9 A A A A F t D b 2 5 0 Z W 5 0 X 1 R 5 c G V z X S 5 4 b W x Q S w E C L Q A U A A I A C A C 9 I Z N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O V Q w M z o x M z o 0 O C 4 2 O D k 2 M T c 1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+ 8 + 6 b z C F O u 2 J 3 V K 8 x z J g A A A A A A g A A A A A A E G Y A A A A B A A A g A A A A G O / S V Y S v H Q 1 d 1 o 9 K f g z e l 0 I t R h Q c E E Z M W z f U R x s 2 5 i g A A A A A D o A A A A A C A A A g A A A A p 7 c W f X B O V e r h j L X f 1 u 7 J 8 5 C R u 5 2 i X A n y S 5 R w y f 2 N 3 J Z Q A A A A m 9 6 9 J 7 c t 0 z T u q H p c I n U S B U r b O K u h v 6 R R 0 5 M n D 9 S F d r N / u x Q G 7 6 a Q Y I M W 5 7 x M f 8 J v k 0 Q g U v i T e p J i S n Z x d r / M t u j q D R 1 2 r v z V l W W m M k c A V K Z A A A A A / J I t E 1 o 5 u Z I j L T t q Q 7 / T 1 t 2 Q + O h 0 V N 7 l A + L x r 3 V a O K S F C j T S 8 1 y a c S e r o O C H 2 z d 3 9 K Z d G y w P U j K L C r D f h o h M 3 g = = < / D a t a M a s h u p > 
</file>

<file path=customXml/itemProps1.xml><?xml version="1.0" encoding="utf-8"?>
<ds:datastoreItem xmlns:ds="http://schemas.openxmlformats.org/officeDocument/2006/customXml" ds:itemID="{9AEEE52A-9A13-40AB-8AE1-EC3E6F6590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2020-12-19T03:13:58Z</dcterms:created>
  <dcterms:modified xsi:type="dcterms:W3CDTF">2020-12-19T03:13:58Z</dcterms:modified>
</cp:coreProperties>
</file>