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66B417DA-0765-49A0-837B-BFE2F8F3F710}" xr6:coauthVersionLast="45" xr6:coauthVersionMax="45" xr10:uidLastSave="{00000000-0000-0000-0000-000000000000}"/>
  <bookViews>
    <workbookView xWindow="-120" yWindow="-120" windowWidth="24240" windowHeight="13290" xr2:uid="{298D070E-9B46-4720-B89D-1EC6281CFC25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D7F6D8-13D9-4E03-87E8-778365E1B2CF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<sst xmlns="http://schemas.openxmlformats.org/spreadsheetml/2006/main" count="29" uniqueCount="29">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</sst>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11D27785-9E1E-4129-AE98-437A1691D71F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1729E-705F-470F-9F3E-F850E0C107CC}" name="Dotaz1" displayName="Dotaz1" ref="A5:J18" tableType="queryTable" headerRowCount="0" totalsRowShown="0">
  <tableColumns count="10">
    <tableColumn id="11" xr3:uid="{40F7980C-7A86-4357-8786-DEF1B0C42B0E}" uniqueName="11" name="KrajNazev" queryTableFieldId="1" headerRowDxfId="19" dataDxfId="18"/>
    <tableColumn id="2" xr3:uid="{33137054-CB86-4126-B85A-66D02FDD97C4}" uniqueName="2" name="aktualni_hosp" queryTableFieldId="2" headerRowDxfId="17" dataDxfId="16"/>
    <tableColumn id="3" xr3:uid="{C0BF818D-8BE6-4689-9955-DFF010097D81}" uniqueName="3" name="JIP" queryTableFieldId="3" headerRowDxfId="15" dataDxfId="14"/>
    <tableColumn id="4" xr3:uid="{75405AAA-2960-4014-85C0-1131846984D0}" uniqueName="4" name="UPV" queryTableFieldId="4" headerRowDxfId="13" dataDxfId="12"/>
    <tableColumn id="5" xr3:uid="{9CF1C7FA-F22D-40E3-AC1B-3BB652CC99F1}" uniqueName="5" name="ECMO" queryTableFieldId="5" headerRowDxfId="11" dataDxfId="10"/>
    <tableColumn id="6" xr3:uid="{1AAD1538-06BD-49D4-B2B7-4597351FBDB3}" uniqueName="6" name="kyslik" queryTableFieldId="6" headerRowDxfId="9" dataDxfId="8"/>
    <tableColumn id="7" xr3:uid="{D654FB7C-1165-4D3D-9220-372479C3B0F7}" uniqueName="7" name="HFNO" queryTableFieldId="7" headerRowDxfId="7" dataDxfId="6"/>
    <tableColumn id="8" xr3:uid="{AE9EC4DE-B29C-477D-8FA7-327C107CCFE6}" uniqueName="8" name="propusteny" queryTableFieldId="8" headerRowDxfId="5" dataDxfId="4"/>
    <tableColumn id="9" xr3:uid="{E7CC4823-B47F-4D6F-AF75-0C56D7F15006}" uniqueName="9" name="Zemrel" queryTableFieldId="9" headerRowDxfId="3" dataDxfId="2"/>
    <tableColumn id="10" xr3:uid="{8B024E6F-666C-4334-B220-65113EA9ADFC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6E5C5-92D9-4CB0-BA30-0C9AE799E630}">
  <sheetPr codeName="List1"/>
  <dimension ref="A1:J20"/>
  <sheetViews>
    <sheetView tabSelected="1" workbookViewId="0">
      <selection activeCell="F23" sqref="F23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44185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546</v>
      </c>
      <c r="C5">
        <v>105</v>
      </c>
      <c r="D5">
        <v>38</v>
      </c>
      <c r="E5">
        <v>3</v>
      </c>
      <c r="F5">
        <v>183</v>
      </c>
      <c r="G5">
        <v>34</v>
      </c>
      <c r="H5">
        <v>4330</v>
      </c>
      <c r="I5">
        <v>1008</v>
      </c>
      <c r="J5">
        <v>5898</v>
      </c>
    </row>
    <row r="6" spans="1:10" x14ac:dyDescent="0.25">
      <c r="A6" t="s">
        <v>15</v>
      </c>
      <c r="B6">
        <v>198</v>
      </c>
      <c r="C6">
        <v>27</v>
      </c>
      <c r="D6">
        <v>11</v>
      </c>
      <c r="E6">
        <v>0</v>
      </c>
      <c r="F6">
        <v>80</v>
      </c>
      <c r="G6">
        <v>9</v>
      </c>
      <c r="H6">
        <v>2296</v>
      </c>
      <c r="I6">
        <v>642</v>
      </c>
      <c r="J6">
        <v>3160</v>
      </c>
    </row>
    <row r="7" spans="1:10" x14ac:dyDescent="0.25">
      <c r="A7" t="s">
        <v>16</v>
      </c>
      <c r="B7">
        <v>612</v>
      </c>
      <c r="C7">
        <v>111</v>
      </c>
      <c r="D7">
        <v>32</v>
      </c>
      <c r="E7">
        <v>1</v>
      </c>
      <c r="F7">
        <v>221</v>
      </c>
      <c r="G7">
        <v>44</v>
      </c>
      <c r="H7">
        <v>4423</v>
      </c>
      <c r="I7">
        <v>1097</v>
      </c>
      <c r="J7">
        <v>6160</v>
      </c>
    </row>
    <row r="8" spans="1:10" x14ac:dyDescent="0.25">
      <c r="A8" t="s">
        <v>17</v>
      </c>
      <c r="B8">
        <v>131</v>
      </c>
      <c r="C8">
        <v>18</v>
      </c>
      <c r="D8">
        <v>8</v>
      </c>
      <c r="E8">
        <v>0</v>
      </c>
      <c r="F8">
        <v>50</v>
      </c>
      <c r="G8">
        <v>7</v>
      </c>
      <c r="H8">
        <v>975</v>
      </c>
      <c r="I8">
        <v>291</v>
      </c>
      <c r="J8">
        <v>1425</v>
      </c>
    </row>
    <row r="9" spans="1:10" x14ac:dyDescent="0.25">
      <c r="A9" t="s">
        <v>18</v>
      </c>
      <c r="B9">
        <v>169</v>
      </c>
      <c r="C9">
        <v>15</v>
      </c>
      <c r="D9">
        <v>8</v>
      </c>
      <c r="E9">
        <v>0</v>
      </c>
      <c r="F9">
        <v>56</v>
      </c>
      <c r="G9">
        <v>3</v>
      </c>
      <c r="H9">
        <v>2281</v>
      </c>
      <c r="I9">
        <v>487</v>
      </c>
      <c r="J9">
        <v>2993</v>
      </c>
    </row>
    <row r="10" spans="1:10" x14ac:dyDescent="0.25">
      <c r="A10" t="s">
        <v>19</v>
      </c>
      <c r="B10">
        <v>214</v>
      </c>
      <c r="C10">
        <v>57</v>
      </c>
      <c r="D10">
        <v>23</v>
      </c>
      <c r="E10">
        <v>0</v>
      </c>
      <c r="F10">
        <v>79</v>
      </c>
      <c r="G10">
        <v>22</v>
      </c>
      <c r="H10">
        <v>1557</v>
      </c>
      <c r="I10">
        <v>458</v>
      </c>
      <c r="J10">
        <v>2238</v>
      </c>
    </row>
    <row r="11" spans="1:10" x14ac:dyDescent="0.25">
      <c r="A11" t="s">
        <v>20</v>
      </c>
      <c r="B11">
        <v>233</v>
      </c>
      <c r="C11">
        <v>34</v>
      </c>
      <c r="D11">
        <v>19</v>
      </c>
      <c r="E11">
        <v>0</v>
      </c>
      <c r="F11">
        <v>92</v>
      </c>
      <c r="G11">
        <v>13</v>
      </c>
      <c r="H11">
        <v>1248</v>
      </c>
      <c r="I11">
        <v>326</v>
      </c>
      <c r="J11">
        <v>1819</v>
      </c>
    </row>
    <row r="12" spans="1:10" x14ac:dyDescent="0.25">
      <c r="A12" t="s">
        <v>21</v>
      </c>
      <c r="B12">
        <v>715</v>
      </c>
      <c r="C12">
        <v>95</v>
      </c>
      <c r="D12">
        <v>54</v>
      </c>
      <c r="E12">
        <v>3</v>
      </c>
      <c r="F12">
        <v>257</v>
      </c>
      <c r="G12">
        <v>21</v>
      </c>
      <c r="H12">
        <v>3895</v>
      </c>
      <c r="I12">
        <v>1066</v>
      </c>
      <c r="J12">
        <v>5678</v>
      </c>
    </row>
    <row r="13" spans="1:10" x14ac:dyDescent="0.25">
      <c r="A13" t="s">
        <v>22</v>
      </c>
      <c r="B13">
        <v>277</v>
      </c>
      <c r="C13">
        <v>56</v>
      </c>
      <c r="D13">
        <v>29</v>
      </c>
      <c r="E13">
        <v>3</v>
      </c>
      <c r="F13">
        <v>73</v>
      </c>
      <c r="G13">
        <v>31</v>
      </c>
      <c r="H13">
        <v>1981</v>
      </c>
      <c r="I13">
        <v>557</v>
      </c>
      <c r="J13">
        <v>2828</v>
      </c>
    </row>
    <row r="14" spans="1:10" x14ac:dyDescent="0.25">
      <c r="A14" t="s">
        <v>23</v>
      </c>
      <c r="B14">
        <v>167</v>
      </c>
      <c r="C14">
        <v>19</v>
      </c>
      <c r="D14">
        <v>6</v>
      </c>
      <c r="E14">
        <v>0</v>
      </c>
      <c r="F14">
        <v>94</v>
      </c>
      <c r="G14">
        <v>12</v>
      </c>
      <c r="H14">
        <v>1759</v>
      </c>
      <c r="I14">
        <v>369</v>
      </c>
      <c r="J14">
        <v>2319</v>
      </c>
    </row>
    <row r="15" spans="1:10" x14ac:dyDescent="0.25">
      <c r="A15" t="s">
        <v>24</v>
      </c>
      <c r="B15">
        <v>275</v>
      </c>
      <c r="C15">
        <v>34</v>
      </c>
      <c r="D15">
        <v>8</v>
      </c>
      <c r="E15">
        <v>1</v>
      </c>
      <c r="F15">
        <v>95</v>
      </c>
      <c r="G15">
        <v>10</v>
      </c>
      <c r="H15">
        <v>1856</v>
      </c>
      <c r="I15">
        <v>414</v>
      </c>
      <c r="J15">
        <v>2582</v>
      </c>
    </row>
    <row r="16" spans="1:10" x14ac:dyDescent="0.25">
      <c r="A16" t="s">
        <v>25</v>
      </c>
      <c r="B16">
        <v>312</v>
      </c>
      <c r="C16">
        <v>56</v>
      </c>
      <c r="D16">
        <v>18</v>
      </c>
      <c r="E16">
        <v>0</v>
      </c>
      <c r="F16">
        <v>155</v>
      </c>
      <c r="G16">
        <v>17</v>
      </c>
      <c r="H16">
        <v>2990</v>
      </c>
      <c r="I16">
        <v>861</v>
      </c>
      <c r="J16">
        <v>4277</v>
      </c>
    </row>
    <row r="17" spans="1:10" x14ac:dyDescent="0.25">
      <c r="A17" t="s">
        <v>26</v>
      </c>
      <c r="B17">
        <v>305</v>
      </c>
      <c r="C17">
        <v>66</v>
      </c>
      <c r="D17">
        <v>35</v>
      </c>
      <c r="E17">
        <v>0</v>
      </c>
      <c r="F17">
        <v>105</v>
      </c>
      <c r="G17">
        <v>24</v>
      </c>
      <c r="H17">
        <v>2530</v>
      </c>
      <c r="I17">
        <v>737</v>
      </c>
      <c r="J17">
        <v>3601</v>
      </c>
    </row>
    <row r="18" spans="1:10" x14ac:dyDescent="0.25">
      <c r="A18" t="s">
        <v>27</v>
      </c>
      <c r="B18">
        <v>330</v>
      </c>
      <c r="C18">
        <v>35</v>
      </c>
      <c r="D18">
        <v>23</v>
      </c>
      <c r="E18">
        <v>0</v>
      </c>
      <c r="F18">
        <v>113</v>
      </c>
      <c r="G18">
        <v>14</v>
      </c>
      <c r="H18">
        <v>2431</v>
      </c>
      <c r="I18">
        <v>587</v>
      </c>
      <c r="J18">
        <v>3377</v>
      </c>
    </row>
    <row r="19" spans="1:10" hidden="1" x14ac:dyDescent="0.25"/>
    <row r="20" spans="1:10" x14ac:dyDescent="0.25">
      <c r="A20" s="9" t="s">
        <v>28</v>
      </c>
      <c r="B20" s="10">
        <f>SUM(B5:B18)</f>
        <v>4484</v>
      </c>
      <c r="C20" s="10">
        <f t="shared" ref="C20:J20" si="0">SUM(C5:C18)</f>
        <v>728</v>
      </c>
      <c r="D20" s="10">
        <f t="shared" si="0"/>
        <v>312</v>
      </c>
      <c r="E20" s="10">
        <f t="shared" si="0"/>
        <v>11</v>
      </c>
      <c r="F20" s="10">
        <f t="shared" si="0"/>
        <v>1653</v>
      </c>
      <c r="G20" s="10">
        <f t="shared" si="0"/>
        <v>261</v>
      </c>
      <c r="H20" s="10">
        <f t="shared" si="0"/>
        <v>34552</v>
      </c>
      <c r="I20" s="10">
        <f t="shared" si="0"/>
        <v>8900</v>
      </c>
      <c r="J20" s="10">
        <f t="shared" si="0"/>
        <v>48355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Y S C U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G E g l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I J R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B h I J R R W u 7 D e a g A A A D 4 A A A A E g A A A A A A A A A A A A A A A A A A A A A A Q 2 9 u Z m l n L 1 B h Y 2 t h Z 2 U u e G 1 s U E s B A i 0 A F A A C A A g A Y S C U U Q / K 6 a u k A A A A 6 Q A A A B M A A A A A A A A A A A A A A A A A 9 A A A A F t D b 2 5 0 Z W 5 0 X 1 R 5 c G V z X S 5 4 b W x Q S w E C L Q A U A A I A C A B h I J R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y M F Q w M z o w M j o 1 N i 4 0 M D A 0 N D A x W i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+ 8 + 6 b z C F O u 2 J 3 V K 8 x z J g A A A A A A g A A A A A A E G Y A A A A B A A A g A A A A b I c p o S E + k n 0 4 h f C E x L H C d s b W Q O Q d 1 5 K 0 L w C r 9 t 8 I / H 4 A A A A A D o A A A A A C A A A g A A A A m U z H 4 m G N v u u d g B O v Z t X t S 6 p N D i d Y p / c i m K O 8 Q b a I X u 1 Q A A A A s n w p 4 v V i a 3 F 2 v g e y E g z z s f b R d r u E 0 S 4 E k z g A y W 3 5 2 A g J b U q c n 6 U u + k r d B 0 F O l c o S 2 N P z M d s y 5 0 7 e e Z a g b Y 5 h N R U g 6 G b E 7 c + K / J D g v E h I Y 4 h A A A A A J / G S s j 6 h 1 n X A U R F m c I p W T d j a x t P q 4 6 k / m H b v x Q O g w T P 2 b 9 i Q b p C V q F f m f 2 x d i V a P D 8 k 3 B b N 8 S q M d X F C I m 0 4 q V g = = < / D a t a M a s h u p > 
</file>

<file path=customXml/itemProps1.xml><?xml version="1.0" encoding="utf-8"?>
<ds:datastoreItem xmlns:ds="http://schemas.openxmlformats.org/officeDocument/2006/customXml" ds:itemID="{0AB7C424-AAB7-4600-B996-88E93CA6F8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2020-12-20T03:03:03Z</dcterms:created>
  <dcterms:modified xsi:type="dcterms:W3CDTF">2020-12-20T03:03:04Z</dcterms:modified>
</cp:coreProperties>
</file>