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F9D51E59-4A7C-4083-82D1-9EAB8746721B}" xr6:coauthVersionLast="45" xr6:coauthVersionMax="45" xr10:uidLastSave="{00000000-0000-0000-0000-000000000000}"/>
  <bookViews>
    <workbookView xWindow="-108" yWindow="-108" windowWidth="23256" windowHeight="12720" xr2:uid="{3120E5AE-79F6-4F69-888A-1F90F7C1EDF9}"/>
  </bookViews>
  <sheets>
    <sheet name="PREHLED_dle_KRAJŮ" sheetId="1" r:id="rId1"/>
  </sheets>
  <definedNames>
    <definedName name="ExterníData_1" localSheetId="0" hidden="1">PREHLED_dle_KRAJŮ!$A$5:$J$18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G20" i="1"/>
  <c r="F20" i="1"/>
  <c r="E20" i="1"/>
  <c r="D20" i="1"/>
  <c r="C20" i="1"/>
  <c r="B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678ED-759C-4F2C-BE16-8AD263934523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<sst xmlns="http://schemas.openxmlformats.org/spreadsheetml/2006/main" count="29" uniqueCount="29">
  <si>
    <t>Přehled hospitalizací pacientů s COVID19 k předchozímu uzavřenému dni</t>
  </si>
  <si>
    <t>Datum a čas exportu:</t>
  </si>
  <si>
    <t>Zdroj dat: ISIN / COVID-19 - Informační systém infekční nemoci</t>
  </si>
  <si>
    <t/>
  </si>
  <si>
    <t>Kraj 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</si>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</sst>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right" wrapText="1"/>
    </xf>
  </cellXfs>
  <cellStyles count="1">
    <cellStyle name="Normální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FEB632E4-4CA2-4B55-9A52-54E0B24AD45F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KrajNazev" tableColumnId="11"/>
      <queryTableField id="2" name="aktualni_hosp" tableColumnId="2"/>
      <queryTableField id="3" name="JIP" tableColumnId="3"/>
      <queryTableField id="4" name="UPV" tableColumnId="4"/>
      <queryTableField id="5" name="ECMO" tableColumnId="5"/>
      <queryTableField id="6" name="kyslik" tableColumnId="6"/>
      <queryTableField id="7" name="HFNO" tableColumnId="7"/>
      <queryTableField id="8" name="propusteny" tableColumnId="8"/>
      <queryTableField id="9" name="Zemrel" tableColumnId="9"/>
      <queryTableField id="10" name="celk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1FA31-228F-4CDA-932D-49D67D1EA337}" name="Dotaz1" displayName="Dotaz1" ref="A5:J18" tableType="queryTable" headerRowCount="0" totalsRowShown="0">
  <tableColumns count="10">
    <tableColumn id="11" xr3:uid="{23C6C55D-F13C-4D5A-97CE-6463239192CD}" uniqueName="11" name="KrajNazev" queryTableFieldId="1" headerRowDxfId="19" dataDxfId="18"/>
    <tableColumn id="2" xr3:uid="{074BF4EF-B8CD-4440-8FBA-2E7785757919}" uniqueName="2" name="aktualni_hosp" queryTableFieldId="2" headerRowDxfId="17" dataDxfId="16"/>
    <tableColumn id="3" xr3:uid="{DAED8827-6E9C-4A5F-B99E-654D4F711BB7}" uniqueName="3" name="JIP" queryTableFieldId="3" headerRowDxfId="15" dataDxfId="14"/>
    <tableColumn id="4" xr3:uid="{E6C2BB8F-4BBD-4DE5-86D0-D0D8B89E379A}" uniqueName="4" name="UPV" queryTableFieldId="4" headerRowDxfId="13" dataDxfId="12"/>
    <tableColumn id="5" xr3:uid="{8C1176C1-4430-470E-96E2-AABF0715786A}" uniqueName="5" name="ECMO" queryTableFieldId="5" headerRowDxfId="11" dataDxfId="10"/>
    <tableColumn id="6" xr3:uid="{AE84DD5F-3D1A-4171-B1DF-05C85C1A81FC}" uniqueName="6" name="kyslik" queryTableFieldId="6" headerRowDxfId="9" dataDxfId="8"/>
    <tableColumn id="7" xr3:uid="{B28602D4-D510-4467-865A-AF0B7DBC1B71}" uniqueName="7" name="HFNO" queryTableFieldId="7" headerRowDxfId="7" dataDxfId="6"/>
    <tableColumn id="8" xr3:uid="{673CD064-F41E-493C-9B00-9581269E2D48}" uniqueName="8" name="propusteny" queryTableFieldId="8" headerRowDxfId="5" dataDxfId="4"/>
    <tableColumn id="9" xr3:uid="{3C6B650C-2FAA-4707-A262-032289C18B58}" uniqueName="9" name="Zemrel" queryTableFieldId="9" headerRowDxfId="3" dataDxfId="2"/>
    <tableColumn id="10" xr3:uid="{73A1FDE1-1A1D-4D67-827A-AFBDEB028041}" uniqueName="10" name="celkem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99D0-6C0E-4EB0-830F-594E86503652}">
  <sheetPr codeName="List1"/>
  <dimension ref="A1:J20"/>
  <sheetViews>
    <sheetView tabSelected="1" workbookViewId="0">
      <selection activeCell="I1" sqref="I1"/>
    </sheetView>
  </sheetViews>
  <sheetFormatPr defaultRowHeight="14.4" x14ac:dyDescent="0.3"/>
  <cols>
    <col min="1" max="1" width="29.5546875" customWidth="1"/>
    <col min="2" max="10" width="20.109375" customWidth="1"/>
  </cols>
  <sheetData>
    <row r="1" spans="1:10" x14ac:dyDescent="0.3">
      <c r="A1" s="1" t="s">
        <v>0</v>
      </c>
      <c r="H1" s="2" t="s">
        <v>1</v>
      </c>
      <c r="I1" s="3">
        <v>44188</v>
      </c>
      <c r="J1" s="4">
        <v>0.20902777777777778</v>
      </c>
    </row>
    <row r="2" spans="1:10" x14ac:dyDescent="0.3">
      <c r="A2" s="5" t="s">
        <v>2</v>
      </c>
      <c r="B2" s="5"/>
      <c r="C2" s="5"/>
      <c r="D2" s="6" t="s">
        <v>3</v>
      </c>
    </row>
    <row r="4" spans="1:10" ht="43.2" x14ac:dyDescent="0.3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</row>
    <row r="5" spans="1:10" x14ac:dyDescent="0.3">
      <c r="A5" t="s">
        <v>14</v>
      </c>
      <c r="B5">
        <v>577</v>
      </c>
      <c r="C5">
        <v>106</v>
      </c>
      <c r="D5">
        <v>36</v>
      </c>
      <c r="E5">
        <v>3</v>
      </c>
      <c r="F5">
        <v>193</v>
      </c>
      <c r="G5">
        <v>32</v>
      </c>
      <c r="H5">
        <v>4448</v>
      </c>
      <c r="I5">
        <v>1039</v>
      </c>
      <c r="J5">
        <v>6071</v>
      </c>
    </row>
    <row r="6" spans="1:10" x14ac:dyDescent="0.3">
      <c r="A6" t="s">
        <v>15</v>
      </c>
      <c r="B6">
        <v>204</v>
      </c>
      <c r="C6">
        <v>25</v>
      </c>
      <c r="D6">
        <v>10</v>
      </c>
      <c r="E6">
        <v>0</v>
      </c>
      <c r="F6">
        <v>84</v>
      </c>
      <c r="G6">
        <v>6</v>
      </c>
      <c r="H6">
        <v>2365</v>
      </c>
      <c r="I6">
        <v>653</v>
      </c>
      <c r="J6">
        <v>3231</v>
      </c>
    </row>
    <row r="7" spans="1:10" x14ac:dyDescent="0.3">
      <c r="A7" t="s">
        <v>16</v>
      </c>
      <c r="B7">
        <v>647</v>
      </c>
      <c r="C7">
        <v>105</v>
      </c>
      <c r="D7">
        <v>37</v>
      </c>
      <c r="E7">
        <v>1</v>
      </c>
      <c r="F7">
        <v>236</v>
      </c>
      <c r="G7">
        <v>36</v>
      </c>
      <c r="H7">
        <v>4609</v>
      </c>
      <c r="I7">
        <v>1142</v>
      </c>
      <c r="J7">
        <v>6398</v>
      </c>
    </row>
    <row r="8" spans="1:10" x14ac:dyDescent="0.3">
      <c r="A8" t="s">
        <v>17</v>
      </c>
      <c r="B8">
        <v>132</v>
      </c>
      <c r="C8">
        <v>19</v>
      </c>
      <c r="D8">
        <v>8</v>
      </c>
      <c r="E8">
        <v>0</v>
      </c>
      <c r="F8">
        <v>54</v>
      </c>
      <c r="G8">
        <v>5</v>
      </c>
      <c r="H8">
        <v>1012</v>
      </c>
      <c r="I8">
        <v>298</v>
      </c>
      <c r="J8">
        <v>1464</v>
      </c>
    </row>
    <row r="9" spans="1:10" x14ac:dyDescent="0.3">
      <c r="A9" t="s">
        <v>18</v>
      </c>
      <c r="B9">
        <v>140</v>
      </c>
      <c r="C9">
        <v>19</v>
      </c>
      <c r="D9">
        <v>13</v>
      </c>
      <c r="E9">
        <v>0</v>
      </c>
      <c r="F9">
        <v>36</v>
      </c>
      <c r="G9">
        <v>4</v>
      </c>
      <c r="H9">
        <v>2356</v>
      </c>
      <c r="I9">
        <v>496</v>
      </c>
      <c r="J9">
        <v>3042</v>
      </c>
    </row>
    <row r="10" spans="1:10" x14ac:dyDescent="0.3">
      <c r="A10" t="s">
        <v>19</v>
      </c>
      <c r="B10">
        <v>240</v>
      </c>
      <c r="C10">
        <v>59</v>
      </c>
      <c r="D10">
        <v>24</v>
      </c>
      <c r="E10">
        <v>0</v>
      </c>
      <c r="F10">
        <v>86</v>
      </c>
      <c r="G10">
        <v>24</v>
      </c>
      <c r="H10">
        <v>1614</v>
      </c>
      <c r="I10">
        <v>474</v>
      </c>
      <c r="J10">
        <v>2322</v>
      </c>
    </row>
    <row r="11" spans="1:10" x14ac:dyDescent="0.3">
      <c r="A11" t="s">
        <v>20</v>
      </c>
      <c r="B11">
        <v>240</v>
      </c>
      <c r="C11">
        <v>32</v>
      </c>
      <c r="D11">
        <v>18</v>
      </c>
      <c r="E11">
        <v>0</v>
      </c>
      <c r="F11">
        <v>82</v>
      </c>
      <c r="G11">
        <v>14</v>
      </c>
      <c r="H11">
        <v>1298</v>
      </c>
      <c r="I11">
        <v>344</v>
      </c>
      <c r="J11">
        <v>1880</v>
      </c>
    </row>
    <row r="12" spans="1:10" x14ac:dyDescent="0.3">
      <c r="A12" t="s">
        <v>21</v>
      </c>
      <c r="B12">
        <v>808</v>
      </c>
      <c r="C12">
        <v>102</v>
      </c>
      <c r="D12">
        <v>45</v>
      </c>
      <c r="E12">
        <v>3</v>
      </c>
      <c r="F12">
        <v>259</v>
      </c>
      <c r="G12">
        <v>36</v>
      </c>
      <c r="H12">
        <v>4065</v>
      </c>
      <c r="I12">
        <v>1110</v>
      </c>
      <c r="J12">
        <v>5944</v>
      </c>
    </row>
    <row r="13" spans="1:10" x14ac:dyDescent="0.3">
      <c r="A13" t="s">
        <v>22</v>
      </c>
      <c r="B13">
        <v>285</v>
      </c>
      <c r="C13">
        <v>52</v>
      </c>
      <c r="D13">
        <v>24</v>
      </c>
      <c r="E13">
        <v>2</v>
      </c>
      <c r="F13">
        <v>71</v>
      </c>
      <c r="G13">
        <v>30</v>
      </c>
      <c r="H13">
        <v>2060</v>
      </c>
      <c r="I13">
        <v>578</v>
      </c>
      <c r="J13">
        <v>2923</v>
      </c>
    </row>
    <row r="14" spans="1:10" x14ac:dyDescent="0.3">
      <c r="A14" t="s">
        <v>23</v>
      </c>
      <c r="B14">
        <v>173</v>
      </c>
      <c r="C14">
        <v>21</v>
      </c>
      <c r="D14">
        <v>12</v>
      </c>
      <c r="E14">
        <v>0</v>
      </c>
      <c r="F14">
        <v>92</v>
      </c>
      <c r="G14">
        <v>6</v>
      </c>
      <c r="H14">
        <v>1812</v>
      </c>
      <c r="I14">
        <v>377</v>
      </c>
      <c r="J14">
        <v>2370</v>
      </c>
    </row>
    <row r="15" spans="1:10" x14ac:dyDescent="0.3">
      <c r="A15" t="s">
        <v>24</v>
      </c>
      <c r="B15">
        <v>275</v>
      </c>
      <c r="C15">
        <v>27</v>
      </c>
      <c r="D15">
        <v>5</v>
      </c>
      <c r="E15">
        <v>0</v>
      </c>
      <c r="F15">
        <v>88</v>
      </c>
      <c r="G15">
        <v>11</v>
      </c>
      <c r="H15">
        <v>1926</v>
      </c>
      <c r="I15">
        <v>428</v>
      </c>
      <c r="J15">
        <v>2665</v>
      </c>
    </row>
    <row r="16" spans="1:10" x14ac:dyDescent="0.3">
      <c r="A16" t="s">
        <v>25</v>
      </c>
      <c r="B16">
        <v>334</v>
      </c>
      <c r="C16">
        <v>55</v>
      </c>
      <c r="D16">
        <v>20</v>
      </c>
      <c r="E16">
        <v>0</v>
      </c>
      <c r="F16">
        <v>157</v>
      </c>
      <c r="G16">
        <v>20</v>
      </c>
      <c r="H16">
        <v>3095</v>
      </c>
      <c r="I16">
        <v>890</v>
      </c>
      <c r="J16">
        <v>4403</v>
      </c>
    </row>
    <row r="17" spans="1:10" x14ac:dyDescent="0.3">
      <c r="A17" t="s">
        <v>26</v>
      </c>
      <c r="B17">
        <v>353</v>
      </c>
      <c r="C17">
        <v>66</v>
      </c>
      <c r="D17">
        <v>32</v>
      </c>
      <c r="E17">
        <v>0</v>
      </c>
      <c r="F17">
        <v>114</v>
      </c>
      <c r="G17">
        <v>22</v>
      </c>
      <c r="H17">
        <v>2610</v>
      </c>
      <c r="I17">
        <v>760</v>
      </c>
      <c r="J17">
        <v>3729</v>
      </c>
    </row>
    <row r="18" spans="1:10" x14ac:dyDescent="0.3">
      <c r="A18" t="s">
        <v>27</v>
      </c>
      <c r="B18">
        <v>374</v>
      </c>
      <c r="C18">
        <v>45</v>
      </c>
      <c r="D18">
        <v>26</v>
      </c>
      <c r="E18">
        <v>0</v>
      </c>
      <c r="F18">
        <v>125</v>
      </c>
      <c r="G18">
        <v>19</v>
      </c>
      <c r="H18">
        <v>2515</v>
      </c>
      <c r="I18">
        <v>609</v>
      </c>
      <c r="J18">
        <v>3480</v>
      </c>
    </row>
    <row r="19" spans="1:10" hidden="1" x14ac:dyDescent="0.3"/>
    <row r="20" spans="1:10" x14ac:dyDescent="0.3">
      <c r="A20" s="9" t="s">
        <v>28</v>
      </c>
      <c r="B20" s="10">
        <f>SUM(B5:B18)</f>
        <v>4782</v>
      </c>
      <c r="C20" s="10">
        <f t="shared" ref="C20:J20" si="0">SUM(C5:C18)</f>
        <v>733</v>
      </c>
      <c r="D20" s="10">
        <f t="shared" si="0"/>
        <v>310</v>
      </c>
      <c r="E20" s="10">
        <f t="shared" si="0"/>
        <v>9</v>
      </c>
      <c r="F20" s="10">
        <f t="shared" si="0"/>
        <v>1677</v>
      </c>
      <c r="G20" s="10">
        <f t="shared" si="0"/>
        <v>265</v>
      </c>
      <c r="H20" s="10">
        <f t="shared" si="0"/>
        <v>35785</v>
      </c>
      <c r="I20" s="10">
        <f t="shared" si="0"/>
        <v>9198</v>
      </c>
      <c r="J20" s="10">
        <f t="shared" si="0"/>
        <v>49922</v>
      </c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7B1918-4058-4437-9AC8-B1CDB6B251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PREHLED_dle_KRAJŮ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2020-12-23T03:02:08Z</dcterms:created>
  <dcterms:modified xsi:type="dcterms:W3CDTF">2020-12-23T03:02:09Z</dcterms:modified>
</cp:coreProperties>
</file>