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A0D9F707-F503-4D0E-BC1D-CF8FA837EA2A}" xr6:coauthVersionLast="45" xr6:coauthVersionMax="45" xr10:uidLastSave="{00000000-0000-0000-0000-000000000000}"/>
  <bookViews>
    <workbookView xWindow="-120" yWindow="-120" windowWidth="24240" windowHeight="13140" xr2:uid="{87E1C6E1-3CE4-453E-AD4C-B0CBA7EADFDF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A5CF77-8896-458E-A796-17DABBCC5A6E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<sst xmlns="http://schemas.openxmlformats.org/spreadsheetml/2006/main" count="29" uniqueCount="29">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</sst>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2EFC303-728C-4B06-BBDB-D20BD264D8E3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1A938-90AD-4598-8F59-81728C684BE2}" name="Dotaz1" displayName="Dotaz1" ref="A5:J18" tableType="queryTable" headerRowCount="0" totalsRowShown="0">
  <tableColumns count="10">
    <tableColumn id="11" xr3:uid="{1BCF4B50-CD01-475B-9535-D2E6BDFB2B5B}" uniqueName="11" name="KrajNazev" queryTableFieldId="1" headerRowDxfId="19" dataDxfId="18"/>
    <tableColumn id="2" xr3:uid="{BDE86614-D353-487B-9BFE-858F0D2674EC}" uniqueName="2" name="aktualni_hosp" queryTableFieldId="2" headerRowDxfId="17" dataDxfId="16"/>
    <tableColumn id="3" xr3:uid="{0C5C047F-D20C-42BB-AC45-E7C30FB0CB50}" uniqueName="3" name="JIP" queryTableFieldId="3" headerRowDxfId="15" dataDxfId="14"/>
    <tableColumn id="4" xr3:uid="{2BCD60C9-E054-4410-A5C5-EFD3F8864496}" uniqueName="4" name="UPV" queryTableFieldId="4" headerRowDxfId="13" dataDxfId="12"/>
    <tableColumn id="5" xr3:uid="{A1DFD881-F49B-4B67-8310-4798B3B96992}" uniqueName="5" name="ECMO" queryTableFieldId="5" headerRowDxfId="11" dataDxfId="10"/>
    <tableColumn id="6" xr3:uid="{44301D54-BE93-4797-93B9-3AB3784D2E92}" uniqueName="6" name="kyslik" queryTableFieldId="6" headerRowDxfId="9" dataDxfId="8"/>
    <tableColumn id="7" xr3:uid="{AB9CA011-C8ED-4BBB-A0BB-351500BC8815}" uniqueName="7" name="HFNO" queryTableFieldId="7" headerRowDxfId="7" dataDxfId="6"/>
    <tableColumn id="8" xr3:uid="{570DF934-A423-4EC6-AEED-81F39941B32E}" uniqueName="8" name="propusteny" queryTableFieldId="8" headerRowDxfId="5" dataDxfId="4"/>
    <tableColumn id="9" xr3:uid="{9AC39517-4205-42E7-91EC-C189457080C2}" uniqueName="9" name="Zemrel" queryTableFieldId="9" headerRowDxfId="3" dataDxfId="2"/>
    <tableColumn id="10" xr3:uid="{BE365074-C7DB-4C03-AEF5-4D928E568893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5BBB-AB36-4F2F-832D-33C7448B0985}">
  <sheetPr codeName="List1"/>
  <dimension ref="A1:J20"/>
  <sheetViews>
    <sheetView tabSelected="1" workbookViewId="0">
      <selection activeCell="I2" sqref="I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44189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579</v>
      </c>
      <c r="C5">
        <v>110</v>
      </c>
      <c r="D5">
        <v>38</v>
      </c>
      <c r="E5">
        <v>4</v>
      </c>
      <c r="F5">
        <v>207</v>
      </c>
      <c r="G5">
        <v>28</v>
      </c>
      <c r="H5">
        <v>4528</v>
      </c>
      <c r="I5">
        <v>1049</v>
      </c>
      <c r="J5">
        <v>6139</v>
      </c>
    </row>
    <row r="6" spans="1:10" x14ac:dyDescent="0.25">
      <c r="A6" t="s">
        <v>15</v>
      </c>
      <c r="B6">
        <v>206</v>
      </c>
      <c r="C6">
        <v>19</v>
      </c>
      <c r="D6">
        <v>8</v>
      </c>
      <c r="E6">
        <v>0</v>
      </c>
      <c r="F6">
        <v>94</v>
      </c>
      <c r="G6">
        <v>8</v>
      </c>
      <c r="H6">
        <v>2389</v>
      </c>
      <c r="I6">
        <v>661</v>
      </c>
      <c r="J6">
        <v>3267</v>
      </c>
    </row>
    <row r="7" spans="1:10" x14ac:dyDescent="0.25">
      <c r="A7" t="s">
        <v>16</v>
      </c>
      <c r="B7">
        <v>647</v>
      </c>
      <c r="C7">
        <v>112</v>
      </c>
      <c r="D7">
        <v>42</v>
      </c>
      <c r="E7">
        <v>0</v>
      </c>
      <c r="F7">
        <v>228</v>
      </c>
      <c r="G7">
        <v>41</v>
      </c>
      <c r="H7">
        <v>4703</v>
      </c>
      <c r="I7">
        <v>1153</v>
      </c>
      <c r="J7">
        <v>6463</v>
      </c>
    </row>
    <row r="8" spans="1:10" x14ac:dyDescent="0.25">
      <c r="A8" t="s">
        <v>17</v>
      </c>
      <c r="B8">
        <v>140</v>
      </c>
      <c r="C8">
        <v>23</v>
      </c>
      <c r="D8">
        <v>11</v>
      </c>
      <c r="E8">
        <v>0</v>
      </c>
      <c r="F8">
        <v>47</v>
      </c>
      <c r="G8">
        <v>7</v>
      </c>
      <c r="H8">
        <v>1030</v>
      </c>
      <c r="I8">
        <v>302</v>
      </c>
      <c r="J8">
        <v>1492</v>
      </c>
    </row>
    <row r="9" spans="1:10" x14ac:dyDescent="0.25">
      <c r="A9" t="s">
        <v>18</v>
      </c>
      <c r="B9">
        <v>185</v>
      </c>
      <c r="C9">
        <v>17</v>
      </c>
      <c r="D9">
        <v>11</v>
      </c>
      <c r="E9">
        <v>0</v>
      </c>
      <c r="F9">
        <v>54</v>
      </c>
      <c r="G9">
        <v>6</v>
      </c>
      <c r="H9">
        <v>2366</v>
      </c>
      <c r="I9">
        <v>503</v>
      </c>
      <c r="J9">
        <v>3084</v>
      </c>
    </row>
    <row r="10" spans="1:10" x14ac:dyDescent="0.25">
      <c r="A10" t="s">
        <v>19</v>
      </c>
      <c r="B10">
        <v>245</v>
      </c>
      <c r="C10">
        <v>59</v>
      </c>
      <c r="D10">
        <v>23</v>
      </c>
      <c r="E10">
        <v>0</v>
      </c>
      <c r="F10">
        <v>89</v>
      </c>
      <c r="G10">
        <v>24</v>
      </c>
      <c r="H10">
        <v>1655</v>
      </c>
      <c r="I10">
        <v>475</v>
      </c>
      <c r="J10">
        <v>2352</v>
      </c>
    </row>
    <row r="11" spans="1:10" x14ac:dyDescent="0.25">
      <c r="A11" t="s">
        <v>20</v>
      </c>
      <c r="B11">
        <v>236</v>
      </c>
      <c r="C11">
        <v>34</v>
      </c>
      <c r="D11">
        <v>18</v>
      </c>
      <c r="E11">
        <v>0</v>
      </c>
      <c r="F11">
        <v>87</v>
      </c>
      <c r="G11">
        <v>15</v>
      </c>
      <c r="H11">
        <v>1336</v>
      </c>
      <c r="I11">
        <v>348</v>
      </c>
      <c r="J11">
        <v>1902</v>
      </c>
    </row>
    <row r="12" spans="1:10" x14ac:dyDescent="0.25">
      <c r="A12" t="s">
        <v>21</v>
      </c>
      <c r="B12">
        <v>766</v>
      </c>
      <c r="C12">
        <v>102</v>
      </c>
      <c r="D12">
        <v>44</v>
      </c>
      <c r="E12">
        <v>3</v>
      </c>
      <c r="F12">
        <v>263</v>
      </c>
      <c r="G12">
        <v>41</v>
      </c>
      <c r="H12">
        <v>4146</v>
      </c>
      <c r="I12">
        <v>1130</v>
      </c>
      <c r="J12">
        <v>6021</v>
      </c>
    </row>
    <row r="13" spans="1:10" x14ac:dyDescent="0.25">
      <c r="A13" t="s">
        <v>22</v>
      </c>
      <c r="B13">
        <v>292</v>
      </c>
      <c r="C13">
        <v>54</v>
      </c>
      <c r="D13">
        <v>26</v>
      </c>
      <c r="E13">
        <v>2</v>
      </c>
      <c r="F13">
        <v>81</v>
      </c>
      <c r="G13">
        <v>31</v>
      </c>
      <c r="H13">
        <v>2089</v>
      </c>
      <c r="I13">
        <v>582</v>
      </c>
      <c r="J13">
        <v>2954</v>
      </c>
    </row>
    <row r="14" spans="1:10" x14ac:dyDescent="0.25">
      <c r="A14" t="s">
        <v>23</v>
      </c>
      <c r="B14">
        <v>171</v>
      </c>
      <c r="C14">
        <v>18</v>
      </c>
      <c r="D14">
        <v>10</v>
      </c>
      <c r="E14">
        <v>0</v>
      </c>
      <c r="F14">
        <v>93</v>
      </c>
      <c r="G14">
        <v>5</v>
      </c>
      <c r="H14">
        <v>1818</v>
      </c>
      <c r="I14">
        <v>379</v>
      </c>
      <c r="J14">
        <v>2390</v>
      </c>
    </row>
    <row r="15" spans="1:10" x14ac:dyDescent="0.25">
      <c r="A15" t="s">
        <v>24</v>
      </c>
      <c r="B15">
        <v>281</v>
      </c>
      <c r="C15">
        <v>27</v>
      </c>
      <c r="D15">
        <v>6</v>
      </c>
      <c r="E15">
        <v>0</v>
      </c>
      <c r="F15">
        <v>90</v>
      </c>
      <c r="G15">
        <v>12</v>
      </c>
      <c r="H15">
        <v>1954</v>
      </c>
      <c r="I15">
        <v>432</v>
      </c>
      <c r="J15">
        <v>2691</v>
      </c>
    </row>
    <row r="16" spans="1:10" x14ac:dyDescent="0.25">
      <c r="A16" t="s">
        <v>25</v>
      </c>
      <c r="B16">
        <v>370</v>
      </c>
      <c r="C16">
        <v>52</v>
      </c>
      <c r="D16">
        <v>22</v>
      </c>
      <c r="E16">
        <v>0</v>
      </c>
      <c r="F16">
        <v>163</v>
      </c>
      <c r="G16">
        <v>23</v>
      </c>
      <c r="H16">
        <v>3142</v>
      </c>
      <c r="I16">
        <v>899</v>
      </c>
      <c r="J16">
        <v>4473</v>
      </c>
    </row>
    <row r="17" spans="1:10" x14ac:dyDescent="0.25">
      <c r="A17" t="s">
        <v>26</v>
      </c>
      <c r="B17">
        <v>348</v>
      </c>
      <c r="C17">
        <v>64</v>
      </c>
      <c r="D17">
        <v>31</v>
      </c>
      <c r="E17">
        <v>1</v>
      </c>
      <c r="F17">
        <v>114</v>
      </c>
      <c r="G17">
        <v>21</v>
      </c>
      <c r="H17">
        <v>2654</v>
      </c>
      <c r="I17">
        <v>766</v>
      </c>
      <c r="J17">
        <v>3772</v>
      </c>
    </row>
    <row r="18" spans="1:10" x14ac:dyDescent="0.25">
      <c r="A18" t="s">
        <v>27</v>
      </c>
      <c r="B18">
        <v>370</v>
      </c>
      <c r="C18">
        <v>46</v>
      </c>
      <c r="D18">
        <v>27</v>
      </c>
      <c r="E18">
        <v>0</v>
      </c>
      <c r="F18">
        <v>130</v>
      </c>
      <c r="G18">
        <v>17</v>
      </c>
      <c r="H18">
        <v>2573</v>
      </c>
      <c r="I18">
        <v>623</v>
      </c>
      <c r="J18">
        <v>3539</v>
      </c>
    </row>
    <row r="19" spans="1:10" hidden="1" x14ac:dyDescent="0.25"/>
    <row r="20" spans="1:10" x14ac:dyDescent="0.25">
      <c r="A20" s="9" t="s">
        <v>28</v>
      </c>
      <c r="B20" s="10">
        <f>SUM(B5:B18)</f>
        <v>4836</v>
      </c>
      <c r="C20" s="10">
        <f t="shared" ref="C20:J20" si="0">SUM(C5:C18)</f>
        <v>737</v>
      </c>
      <c r="D20" s="10">
        <f t="shared" si="0"/>
        <v>317</v>
      </c>
      <c r="E20" s="10">
        <f t="shared" si="0"/>
        <v>10</v>
      </c>
      <c r="F20" s="10">
        <f t="shared" si="0"/>
        <v>1740</v>
      </c>
      <c r="G20" s="10">
        <f t="shared" si="0"/>
        <v>279</v>
      </c>
      <c r="H20" s="10">
        <f t="shared" si="0"/>
        <v>36383</v>
      </c>
      <c r="I20" s="10">
        <f t="shared" si="0"/>
        <v>9302</v>
      </c>
      <c r="J20" s="10">
        <f t="shared" si="0"/>
        <v>50539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z i W Y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M 4 l m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J Z h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D O J Z h R i s I Q 7 a g A A A D 4 A A A A E g A A A A A A A A A A A A A A A A A A A A A A Q 2 9 u Z m l n L 1 B h Y 2 t h Z 2 U u e G 1 s U E s B A i 0 A F A A C A A g A z i W Y U Q / K 6 a u k A A A A 6 Q A A A B M A A A A A A A A A A A A A A A A A 9 A A A A F t D b 2 5 0 Z W 5 0 X 1 R 5 c G V z X S 5 4 b W x Q S w E C L Q A U A A I A C A D O J Z h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N F Q w M z o z O T o 0 M y 4 z N T I 2 N T Y 0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E b H F H I x 1 K v Y T l 1 S m I M p c A A A A A A g A A A A A A E G Y A A A A B A A A g A A A A m H t J R u 9 s h V l T 2 I W h 0 J E 0 6 z H j h a + j N B 2 P M k T Q 4 H p U a w 4 A A A A A D o A A A A A C A A A g A A A A T 4 D H i G d m L y U 9 8 Z U 6 S 4 Y n Y u p R y U G w h F 4 6 r a o X I i R j 6 C 9 Q A A A A S 5 F p I m 5 P 0 l U F K Q l v 3 Y a 3 T e f 1 b d 7 7 T Z f r H N O B f U 5 g h R j J 4 w B K z I p c q + m h 3 X z e E D v Y F w G 6 t r y u C 7 3 H u L i 5 g u i N j I h 4 y T C m e Z O a 9 t 3 b 2 r r F u K N A A A A A 2 5 + h + b p 8 / u 4 N C c M y q 2 q 0 u X q / I R X G a a F S X X v I U I i t D M S + I f Q A n v l D 0 X d L O M O 8 K B I B j z C 7 e F H c I L P W c K 2 0 T h Q 9 W w = = < / D a t a M a s h u p > 
</file>

<file path=customXml/itemProps1.xml><?xml version="1.0" encoding="utf-8"?>
<ds:datastoreItem xmlns:ds="http://schemas.openxmlformats.org/officeDocument/2006/customXml" ds:itemID="{E174F5A9-2730-40FC-8252-8BF53408FD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2020-12-24T03:46:28Z</dcterms:created>
  <dcterms:modified xsi:type="dcterms:W3CDTF">2020-12-24T03:46:39Z</dcterms:modified>
</cp:coreProperties>
</file>