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C0FEC887-F911-469B-9D46-797A07C5B48D}" xr6:coauthVersionLast="45" xr6:coauthVersionMax="45" xr10:uidLastSave="{00000000-0000-0000-0000-000000000000}"/>
  <bookViews>
    <workbookView xWindow="-108" yWindow="-108" windowWidth="23256" windowHeight="12720" xr2:uid="{9E33293B-206B-4CF7-BFFF-8BF656B49333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2DBBC-2FFB-465E-AED3-6979FAC8538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<sst xmlns="http://schemas.openxmlformats.org/spreadsheetml/2006/main" count="29" uniqueCount="29">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</sst>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F21C490-8806-413E-B303-36368D550CED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39634-BAD7-48DA-A2AB-F960CE63020C}" name="Dotaz1" displayName="Dotaz1" ref="A5:J18" tableType="queryTable" headerRowCount="0" totalsRowShown="0">
  <tableColumns count="10">
    <tableColumn id="11" xr3:uid="{2750921E-1416-46FA-9D6D-67C68079A02D}" uniqueName="11" name="KrajNazev" queryTableFieldId="1" headerRowDxfId="19" dataDxfId="18"/>
    <tableColumn id="2" xr3:uid="{D64BF9C3-E8CD-4867-AAF7-FB2E21FFBCD5}" uniqueName="2" name="aktualni_hosp" queryTableFieldId="2" headerRowDxfId="17" dataDxfId="16"/>
    <tableColumn id="3" xr3:uid="{71FFA931-41AD-4F59-BC2B-772CC9E2754F}" uniqueName="3" name="JIP" queryTableFieldId="3" headerRowDxfId="15" dataDxfId="14"/>
    <tableColumn id="4" xr3:uid="{BE117A95-4928-4B6D-9C42-59096E371D0B}" uniqueName="4" name="UPV" queryTableFieldId="4" headerRowDxfId="13" dataDxfId="12"/>
    <tableColumn id="5" xr3:uid="{241D2305-17C6-48C7-9517-ECCFBF5262DD}" uniqueName="5" name="ECMO" queryTableFieldId="5" headerRowDxfId="11" dataDxfId="10"/>
    <tableColumn id="6" xr3:uid="{10A2603A-6532-43A7-BB44-7237CFF680B9}" uniqueName="6" name="kyslik" queryTableFieldId="6" headerRowDxfId="9" dataDxfId="8"/>
    <tableColumn id="7" xr3:uid="{67C18D68-1354-4547-93F6-6655C1581748}" uniqueName="7" name="HFNO" queryTableFieldId="7" headerRowDxfId="7" dataDxfId="6"/>
    <tableColumn id="8" xr3:uid="{2E41DE16-7B8F-4148-AEEC-BC053F070C58}" uniqueName="8" name="propusteny" queryTableFieldId="8" headerRowDxfId="5" dataDxfId="4"/>
    <tableColumn id="9" xr3:uid="{3AA4319E-EA66-41A4-B66A-818E4E2C9581}" uniqueName="9" name="Zemrel" queryTableFieldId="9" headerRowDxfId="3" dataDxfId="2"/>
    <tableColumn id="10" xr3:uid="{2E0B7F2F-FB6B-4767-8854-02E4C09511B9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45E1-7BFB-47AF-B302-B9F26403741B}">
  <sheetPr codeName="List1"/>
  <dimension ref="A1:J20"/>
  <sheetViews>
    <sheetView tabSelected="1" workbookViewId="0">
      <selection activeCell="I1" sqref="I1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44193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503</v>
      </c>
      <c r="C5">
        <v>111</v>
      </c>
      <c r="D5">
        <v>35</v>
      </c>
      <c r="E5">
        <v>3</v>
      </c>
      <c r="F5">
        <v>175</v>
      </c>
      <c r="G5">
        <v>30</v>
      </c>
      <c r="H5">
        <v>4699</v>
      </c>
      <c r="I5">
        <v>1078</v>
      </c>
      <c r="J5">
        <v>6319</v>
      </c>
    </row>
    <row r="6" spans="1:10" x14ac:dyDescent="0.3">
      <c r="A6" t="s">
        <v>15</v>
      </c>
      <c r="B6">
        <v>254</v>
      </c>
      <c r="C6">
        <v>30</v>
      </c>
      <c r="D6">
        <v>6</v>
      </c>
      <c r="E6">
        <v>0</v>
      </c>
      <c r="F6">
        <v>147</v>
      </c>
      <c r="G6">
        <v>13</v>
      </c>
      <c r="H6">
        <v>2418</v>
      </c>
      <c r="I6">
        <v>688</v>
      </c>
      <c r="J6">
        <v>3383</v>
      </c>
    </row>
    <row r="7" spans="1:10" x14ac:dyDescent="0.3">
      <c r="A7" t="s">
        <v>16</v>
      </c>
      <c r="B7">
        <v>545</v>
      </c>
      <c r="C7">
        <v>89</v>
      </c>
      <c r="D7">
        <v>40</v>
      </c>
      <c r="E7">
        <v>0</v>
      </c>
      <c r="F7">
        <v>209</v>
      </c>
      <c r="G7">
        <v>29</v>
      </c>
      <c r="H7">
        <v>4852</v>
      </c>
      <c r="I7">
        <v>1190</v>
      </c>
      <c r="J7">
        <v>6630</v>
      </c>
    </row>
    <row r="8" spans="1:10" x14ac:dyDescent="0.3">
      <c r="A8" t="s">
        <v>17</v>
      </c>
      <c r="B8">
        <v>116</v>
      </c>
      <c r="C8">
        <v>21</v>
      </c>
      <c r="D8">
        <v>11</v>
      </c>
      <c r="E8">
        <v>0</v>
      </c>
      <c r="F8">
        <v>39</v>
      </c>
      <c r="G8">
        <v>8</v>
      </c>
      <c r="H8">
        <v>1070</v>
      </c>
      <c r="I8">
        <v>311</v>
      </c>
      <c r="J8">
        <v>1524</v>
      </c>
    </row>
    <row r="9" spans="1:10" x14ac:dyDescent="0.3">
      <c r="A9" t="s">
        <v>18</v>
      </c>
      <c r="B9">
        <v>189</v>
      </c>
      <c r="C9">
        <v>27</v>
      </c>
      <c r="D9">
        <v>18</v>
      </c>
      <c r="E9">
        <v>0</v>
      </c>
      <c r="F9">
        <v>57</v>
      </c>
      <c r="G9">
        <v>5</v>
      </c>
      <c r="H9">
        <v>2410</v>
      </c>
      <c r="I9">
        <v>514</v>
      </c>
      <c r="J9">
        <v>3163</v>
      </c>
    </row>
    <row r="10" spans="1:10" x14ac:dyDescent="0.3">
      <c r="A10" t="s">
        <v>19</v>
      </c>
      <c r="B10">
        <v>250</v>
      </c>
      <c r="C10">
        <v>62</v>
      </c>
      <c r="D10">
        <v>26</v>
      </c>
      <c r="E10">
        <v>0</v>
      </c>
      <c r="F10">
        <v>99</v>
      </c>
      <c r="G10">
        <v>20</v>
      </c>
      <c r="H10">
        <v>1703</v>
      </c>
      <c r="I10">
        <v>487</v>
      </c>
      <c r="J10">
        <v>2450</v>
      </c>
    </row>
    <row r="11" spans="1:10" x14ac:dyDescent="0.3">
      <c r="A11" t="s">
        <v>20</v>
      </c>
      <c r="B11">
        <v>239</v>
      </c>
      <c r="C11">
        <v>40</v>
      </c>
      <c r="D11">
        <v>15</v>
      </c>
      <c r="E11">
        <v>0</v>
      </c>
      <c r="F11">
        <v>100</v>
      </c>
      <c r="G11">
        <v>25</v>
      </c>
      <c r="H11">
        <v>1365</v>
      </c>
      <c r="I11">
        <v>375</v>
      </c>
      <c r="J11">
        <v>1992</v>
      </c>
    </row>
    <row r="12" spans="1:10" x14ac:dyDescent="0.3">
      <c r="A12" t="s">
        <v>21</v>
      </c>
      <c r="B12">
        <v>705</v>
      </c>
      <c r="C12">
        <v>95</v>
      </c>
      <c r="D12">
        <v>37</v>
      </c>
      <c r="E12">
        <v>4</v>
      </c>
      <c r="F12">
        <v>293</v>
      </c>
      <c r="G12">
        <v>29</v>
      </c>
      <c r="H12">
        <v>4414</v>
      </c>
      <c r="I12">
        <v>1189</v>
      </c>
      <c r="J12">
        <v>6329</v>
      </c>
    </row>
    <row r="13" spans="1:10" x14ac:dyDescent="0.3">
      <c r="A13" t="s">
        <v>22</v>
      </c>
      <c r="B13">
        <v>299</v>
      </c>
      <c r="C13">
        <v>55</v>
      </c>
      <c r="D13">
        <v>25</v>
      </c>
      <c r="E13">
        <v>1</v>
      </c>
      <c r="F13">
        <v>85</v>
      </c>
      <c r="G13">
        <v>29</v>
      </c>
      <c r="H13">
        <v>2155</v>
      </c>
      <c r="I13">
        <v>607</v>
      </c>
      <c r="J13">
        <v>3075</v>
      </c>
    </row>
    <row r="14" spans="1:10" x14ac:dyDescent="0.3">
      <c r="A14" t="s">
        <v>23</v>
      </c>
      <c r="B14">
        <v>193</v>
      </c>
      <c r="C14">
        <v>29</v>
      </c>
      <c r="D14">
        <v>16</v>
      </c>
      <c r="E14">
        <v>0</v>
      </c>
      <c r="F14">
        <v>102</v>
      </c>
      <c r="G14">
        <v>15</v>
      </c>
      <c r="H14">
        <v>1866</v>
      </c>
      <c r="I14">
        <v>392</v>
      </c>
      <c r="J14">
        <v>2478</v>
      </c>
    </row>
    <row r="15" spans="1:10" x14ac:dyDescent="0.3">
      <c r="A15" t="s">
        <v>24</v>
      </c>
      <c r="B15">
        <v>260</v>
      </c>
      <c r="C15">
        <v>37</v>
      </c>
      <c r="D15">
        <v>10</v>
      </c>
      <c r="E15">
        <v>0</v>
      </c>
      <c r="F15">
        <v>105</v>
      </c>
      <c r="G15">
        <v>15</v>
      </c>
      <c r="H15">
        <v>2023</v>
      </c>
      <c r="I15">
        <v>452</v>
      </c>
      <c r="J15">
        <v>2783</v>
      </c>
    </row>
    <row r="16" spans="1:10" x14ac:dyDescent="0.3">
      <c r="A16" t="s">
        <v>25</v>
      </c>
      <c r="B16">
        <v>340</v>
      </c>
      <c r="C16">
        <v>65</v>
      </c>
      <c r="D16">
        <v>21</v>
      </c>
      <c r="E16">
        <v>0</v>
      </c>
      <c r="F16">
        <v>185</v>
      </c>
      <c r="G16">
        <v>27</v>
      </c>
      <c r="H16">
        <v>3265</v>
      </c>
      <c r="I16">
        <v>914</v>
      </c>
      <c r="J16">
        <v>4627</v>
      </c>
    </row>
    <row r="17" spans="1:10" x14ac:dyDescent="0.3">
      <c r="A17" t="s">
        <v>26</v>
      </c>
      <c r="B17">
        <v>364</v>
      </c>
      <c r="C17">
        <v>68</v>
      </c>
      <c r="D17">
        <v>33</v>
      </c>
      <c r="E17">
        <v>1</v>
      </c>
      <c r="F17">
        <v>150</v>
      </c>
      <c r="G17">
        <v>22</v>
      </c>
      <c r="H17">
        <v>2723</v>
      </c>
      <c r="I17">
        <v>811</v>
      </c>
      <c r="J17">
        <v>3929</v>
      </c>
    </row>
    <row r="18" spans="1:10" x14ac:dyDescent="0.3">
      <c r="A18" t="s">
        <v>27</v>
      </c>
      <c r="B18">
        <v>369</v>
      </c>
      <c r="C18">
        <v>48</v>
      </c>
      <c r="D18">
        <v>30</v>
      </c>
      <c r="E18">
        <v>0</v>
      </c>
      <c r="F18">
        <v>167</v>
      </c>
      <c r="G18">
        <v>20</v>
      </c>
      <c r="H18">
        <v>2617</v>
      </c>
      <c r="I18">
        <v>661</v>
      </c>
      <c r="J18">
        <v>3674</v>
      </c>
    </row>
    <row r="19" spans="1:10" hidden="1" x14ac:dyDescent="0.3"/>
    <row r="20" spans="1:10" x14ac:dyDescent="0.3">
      <c r="A20" s="9" t="s">
        <v>28</v>
      </c>
      <c r="B20" s="10">
        <f>SUM(B5:B18)</f>
        <v>4626</v>
      </c>
      <c r="C20" s="10">
        <f t="shared" ref="C20:J20" si="0">SUM(C5:C18)</f>
        <v>777</v>
      </c>
      <c r="D20" s="10">
        <f t="shared" si="0"/>
        <v>323</v>
      </c>
      <c r="E20" s="10">
        <f t="shared" si="0"/>
        <v>9</v>
      </c>
      <c r="F20" s="10">
        <f t="shared" si="0"/>
        <v>1913</v>
      </c>
      <c r="G20" s="10">
        <f t="shared" si="0"/>
        <v>287</v>
      </c>
      <c r="H20" s="10">
        <f t="shared" si="0"/>
        <v>37580</v>
      </c>
      <c r="I20" s="10">
        <f t="shared" si="0"/>
        <v>9669</v>
      </c>
      <c r="J20" s="10">
        <f t="shared" si="0"/>
        <v>52356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K B u c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g b n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G 5 x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o G 5 x R i s I Q 7 a g A A A D 4 A A A A E g A A A A A A A A A A A A A A A A A A A A A A Q 2 9 u Z m l n L 1 B h Y 2 t h Z 2 U u e G 1 s U E s B A i 0 A F A A C A A g A K B u c U Q / K 6 a u k A A A A 6 Q A A A B M A A A A A A A A A A A A A A A A A 9 A A A A F t D b 2 5 0 Z W 5 0 X 1 R 5 c G V z X S 5 4 b W x Q S w E C L Q A U A A I A C A A o G 5 x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O F Q w M j o y N T o x M S 4 4 N j g 5 N z E 0 W i I g L z 4 8 R W 5 0 c n k g V H l w Z T 0 i R m l s b E N v b H V t b l R 5 c G V z I i B W Y W x 1 Z T 0 i c 0 J n S U N B Z 0 l D Q W d J Q 0 F n P T 0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K a R w F 3 e m C T + z p N t 7 r q K Q T 6 I s 9 h p 5 y b 2 / U R T f / Z I j z Y c A A A A A D o A A A A A C A A A g A A A A g F O J 4 Z W L X 6 O e Y 8 u m 7 9 9 X m d a 9 e d 4 3 o N N G y d W x a y d W Q a 1 Q A A A A F F 7 w d J m O Y P Z n Z x D m 7 0 K b s 3 j K K f Z w i K l u o 8 l 6 o x 1 I p 5 L R O 0 4 R C e C E j x q W 3 k a 7 a B 3 g 5 k a k O 5 d G t E G U s c P q 6 U l q q E 2 3 w 0 1 i + M z 8 I c 4 F G 3 k G l 9 V A A A A A T E i R B H M H Q Z n z t N E 9 1 h L i d t p x r J 4 Z l u A f Y l n o E C L N A 5 c 5 m 3 K D M v D M 9 H Y 1 a 0 x n j r E H o T q M p / n Y V k n q y l + j l S 1 L k Q = = < / D a t a M a s h u p > 
</file>

<file path=customXml/itemProps1.xml><?xml version="1.0" encoding="utf-8"?>
<ds:datastoreItem xmlns:ds="http://schemas.openxmlformats.org/officeDocument/2006/customXml" ds:itemID="{47407962-C8E7-499D-9C08-F554D121AF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2020-12-28T02:25:16Z</dcterms:created>
  <dcterms:modified xsi:type="dcterms:W3CDTF">2020-12-28T02:25:17Z</dcterms:modified>
</cp:coreProperties>
</file>